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iagrams/data1.xml" ContentType="application/vnd.openxmlformats-officedocument.drawingml.diagramData+xml"/>
  <Override PartName="/xl/diagrams/layout1.xml" ContentType="application/vnd.openxmlformats-officedocument.drawingml.diagramLayout+xml"/>
  <Override PartName="/xl/diagrams/quickStyle1.xml" ContentType="application/vnd.openxmlformats-officedocument.drawingml.diagramStyle+xml"/>
  <Override PartName="/xl/diagrams/colors1.xml" ContentType="application/vnd.openxmlformats-officedocument.drawingml.diagramColors+xml"/>
  <Override PartName="/xl/diagrams/drawing1.xml" ContentType="application/vnd.ms-office.drawingml.diagram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827"/>
  <workbookPr/>
  <mc:AlternateContent xmlns:mc="http://schemas.openxmlformats.org/markup-compatibility/2006">
    <mc:Choice Requires="x15">
      <x15ac:absPath xmlns:x15ac="http://schemas.microsoft.com/office/spreadsheetml/2010/11/ac" url="C:\Users\Наталья\Desktop\ПРАЙСЫ\"/>
    </mc:Choice>
  </mc:AlternateContent>
  <xr:revisionPtr revIDLastSave="0" documentId="13_ncr:1_{80238590-4805-4BCD-A167-FB91FEDCDA8E}" xr6:coauthVersionLast="37" xr6:coauthVersionMax="37" xr10:uidLastSave="{00000000-0000-0000-0000-000000000000}"/>
  <bookViews>
    <workbookView xWindow="0" yWindow="0" windowWidth="28800" windowHeight="12228" firstSheet="1" activeTab="2" xr2:uid="{00000000-000D-0000-FFFF-FFFF00000000}"/>
  </bookViews>
  <sheets>
    <sheet name="ТОРГПЛИТ" sheetId="1" r:id="rId1"/>
    <sheet name="АКЦИИ" sheetId="22" r:id="rId2"/>
    <sheet name="ХДФ, МДФ" sheetId="37" r:id="rId3"/>
    <sheet name="Фанера" sheetId="35" r:id="rId4"/>
    <sheet name="ЛДСП УЛЬТРАДЕКОР" sheetId="24" r:id="rId5"/>
    <sheet name="ЛДСП Экстраверт" sheetId="30" r:id="rId6"/>
    <sheet name="HPL Экстраверт" sheetId="32" r:id="rId7"/>
    <sheet name="ЛМДФ" sheetId="34" r:id="rId8"/>
    <sheet name="ЛХДФ" sheetId="21" r:id="rId9"/>
    <sheet name="ДСП, ДВП, ОСП" sheetId="38" r:id="rId10"/>
    <sheet name="HPL пластик (БСП)" sheetId="25" r:id="rId11"/>
    <sheet name="Столешницы SLIM LINE" sheetId="17" r:id="rId12"/>
    <sheet name="Столешницы УЛЬТРАДЕКОР" sheetId="31" r:id="rId13"/>
    <sheet name="Столешницы ЭКСТРАВЕРТ" sheetId="36" r:id="rId14"/>
    <sheet name="Мебельная фурнитура" sheetId="14" r:id="rId15"/>
    <sheet name="Мебельная кромка" sheetId="16" r:id="rId16"/>
    <sheet name="Упаковочные материалы" sheetId="19" r:id="rId17"/>
  </sheets>
  <definedNames>
    <definedName name="_xlnm.Print_Area" localSheetId="10">'HPL пластик (БСП)'!$A$1:$H$251</definedName>
    <definedName name="_xlnm.Print_Area" localSheetId="6">'HPL Экстраверт'!$B$1:$L$175</definedName>
    <definedName name="_xlnm.Print_Area" localSheetId="4">'ЛДСП УЛЬТРАДЕКОР'!$A$1:$AE$291</definedName>
    <definedName name="_xlnm.Print_Area" localSheetId="5">'ЛДСП Экстраверт'!$B$1:$AL$204</definedName>
    <definedName name="_xlnm.Print_Area" localSheetId="7">ЛМДФ!$A$1:$M$133</definedName>
    <definedName name="_xlnm.Print_Area" localSheetId="8">ЛХДФ!$A$1:$M$42</definedName>
    <definedName name="_xlnm.Print_Area" localSheetId="15">'Мебельная кромка'!$A$1:$V$207</definedName>
    <definedName name="_xlnm.Print_Area" localSheetId="14">'Мебельная фурнитура'!$A$1:$H$274</definedName>
    <definedName name="_xlnm.Print_Area" localSheetId="11">'Столешницы SLIM LINE'!$A$1:$O$61</definedName>
    <definedName name="_xlnm.Print_Area" localSheetId="12">'Столешницы УЛЬТРАДЕКОР'!$A$1:$AE$76</definedName>
    <definedName name="_xlnm.Print_Area" localSheetId="13">'Столешницы ЭКСТРАВЕРТ'!$A$1:$Y$69</definedName>
    <definedName name="_xlnm.Print_Area" localSheetId="16">'Упаковочные материалы'!$A$1:$E$21</definedName>
    <definedName name="_xlnm.Print_Area" localSheetId="3">Фанера!$A$1:$M$82</definedName>
  </definedNames>
  <calcPr calcId="17902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O102" i="37" l="1"/>
  <c r="M60" i="37"/>
  <c r="AE54" i="24" l="1"/>
  <c r="AD54" i="24"/>
  <c r="AC54" i="24"/>
  <c r="AB54" i="24"/>
  <c r="AA54" i="24"/>
  <c r="Y54" i="24"/>
  <c r="X54" i="24"/>
  <c r="W54" i="24"/>
  <c r="U54" i="24"/>
  <c r="S54" i="24"/>
  <c r="R54" i="24"/>
  <c r="Q54" i="24"/>
  <c r="O54" i="24"/>
  <c r="M54" i="24"/>
  <c r="L54" i="24"/>
  <c r="K54" i="24"/>
  <c r="I54" i="24"/>
  <c r="AE182" i="24"/>
  <c r="O64" i="24" l="1"/>
  <c r="I64" i="24"/>
  <c r="I37" i="24"/>
  <c r="L64" i="24"/>
  <c r="K64" i="24"/>
  <c r="AE37" i="24"/>
  <c r="AD37" i="24"/>
  <c r="AC37" i="24"/>
  <c r="Y37" i="24"/>
  <c r="X37" i="24"/>
  <c r="W37" i="24"/>
  <c r="U37" i="24"/>
  <c r="S37" i="24"/>
  <c r="R37" i="24"/>
  <c r="Q37" i="24"/>
  <c r="O37" i="24"/>
  <c r="M37" i="24"/>
  <c r="L37" i="24"/>
  <c r="AA37" i="24"/>
  <c r="K37" i="24"/>
  <c r="O27" i="24"/>
  <c r="I27" i="24"/>
  <c r="AE233" i="24" l="1"/>
  <c r="AD233" i="24"/>
  <c r="AC233" i="24"/>
  <c r="AA233" i="24"/>
  <c r="Y233" i="24"/>
  <c r="X233" i="24"/>
  <c r="W233" i="24"/>
  <c r="U233" i="24"/>
  <c r="S233" i="24"/>
  <c r="R233" i="24"/>
  <c r="Q233" i="24"/>
  <c r="O233" i="24"/>
  <c r="M233" i="24"/>
  <c r="L233" i="24"/>
  <c r="K233" i="24"/>
  <c r="I233" i="24"/>
  <c r="AE222" i="24"/>
  <c r="AD222" i="24"/>
  <c r="AC222" i="24"/>
  <c r="AA222" i="24"/>
  <c r="Y222" i="24"/>
  <c r="X222" i="24"/>
  <c r="W222" i="24"/>
  <c r="V222" i="24"/>
  <c r="U222" i="24"/>
  <c r="S222" i="24"/>
  <c r="R222" i="24"/>
  <c r="Q222" i="24"/>
  <c r="O222" i="24"/>
  <c r="M222" i="24"/>
  <c r="L222" i="24"/>
  <c r="K222" i="24"/>
  <c r="I222" i="24"/>
  <c r="AD182" i="24"/>
  <c r="AC182" i="24"/>
  <c r="AA182" i="24"/>
  <c r="Y182" i="24"/>
  <c r="X182" i="24"/>
  <c r="W182" i="24"/>
  <c r="U182" i="24"/>
  <c r="S182" i="24"/>
  <c r="R182" i="24"/>
  <c r="Q182" i="24"/>
  <c r="O182" i="24"/>
  <c r="M182" i="24"/>
  <c r="L182" i="24"/>
  <c r="K182" i="24"/>
  <c r="I182" i="24"/>
  <c r="AE138" i="24"/>
  <c r="AD138" i="24"/>
  <c r="AC138" i="24"/>
  <c r="AA138" i="24"/>
  <c r="Y138" i="24"/>
  <c r="X138" i="24"/>
  <c r="W138" i="24"/>
  <c r="U138" i="24"/>
  <c r="S138" i="24"/>
  <c r="R138" i="24"/>
  <c r="Q138" i="24"/>
  <c r="O138" i="24"/>
  <c r="M138" i="24"/>
  <c r="L138" i="24"/>
  <c r="K138" i="24"/>
  <c r="I138" i="24"/>
  <c r="AE64" i="24"/>
  <c r="AD64" i="24"/>
  <c r="AC64" i="24"/>
  <c r="AA64" i="24"/>
  <c r="Y64" i="24"/>
  <c r="X64" i="24"/>
  <c r="W64" i="24"/>
  <c r="V64" i="24"/>
  <c r="U64" i="24"/>
  <c r="S64" i="24"/>
  <c r="R64" i="24"/>
  <c r="Q64" i="24"/>
  <c r="M64" i="24"/>
  <c r="AA27" i="24"/>
  <c r="U27" i="24"/>
  <c r="AE22" i="24"/>
  <c r="AD22" i="24"/>
  <c r="AC22" i="24"/>
  <c r="AA22" i="24"/>
  <c r="Y22" i="24"/>
  <c r="X22" i="24"/>
  <c r="W22" i="24"/>
  <c r="U22" i="24"/>
  <c r="S22" i="24"/>
  <c r="R22" i="24"/>
  <c r="Q22" i="24"/>
  <c r="O22" i="24"/>
  <c r="M22" i="24"/>
  <c r="L22" i="24"/>
  <c r="K22" i="24"/>
  <c r="I22" i="24"/>
  <c r="A17" i="38"/>
</calcChain>
</file>

<file path=xl/sharedStrings.xml><?xml version="1.0" encoding="utf-8"?>
<sst xmlns="http://schemas.openxmlformats.org/spreadsheetml/2006/main" count="4380" uniqueCount="1726">
  <si>
    <t>№</t>
  </si>
  <si>
    <t>Наименование</t>
  </si>
  <si>
    <t>Формат, мм</t>
  </si>
  <si>
    <t>Толщина, мм</t>
  </si>
  <si>
    <t>руб/лист от 1 пачки</t>
  </si>
  <si>
    <t>руб/лист от 3 пачек</t>
  </si>
  <si>
    <t>Листов в пачке</t>
  </si>
  <si>
    <t>ХДФ</t>
  </si>
  <si>
    <t>2800х2070</t>
  </si>
  <si>
    <t>2500х2070</t>
  </si>
  <si>
    <t>ХДФ Кастамону</t>
  </si>
  <si>
    <t>2620х2070</t>
  </si>
  <si>
    <t>МДФ ТСН-40</t>
  </si>
  <si>
    <t>МДФ ТСН-40 Беларусь</t>
  </si>
  <si>
    <t>2440х2050</t>
  </si>
  <si>
    <t>МДФ</t>
  </si>
  <si>
    <t>2440х1830</t>
  </si>
  <si>
    <t>МДФ Эггер MB (для глубокого фрезерования)</t>
  </si>
  <si>
    <t>МДФ Кастамону     2B F (повышенной плотности для глубокого фрезерования)</t>
  </si>
  <si>
    <t>МДФ Кастамону F (для глубокого фрезерования)</t>
  </si>
  <si>
    <t>Влагостойкий МДФ</t>
  </si>
  <si>
    <t>МДФ Кастамону F MR (влагостойкий для глубокого фрезерования)</t>
  </si>
  <si>
    <t>Огнестойкий МДФ</t>
  </si>
  <si>
    <t>Руб/ лист</t>
  </si>
  <si>
    <t>1/2</t>
  </si>
  <si>
    <t>2/2         ВВ/ВВ</t>
  </si>
  <si>
    <t>2/3              ВВ/СР</t>
  </si>
  <si>
    <t>ФАНЕРА БЕРЁЗОВАЯ ФК</t>
  </si>
  <si>
    <t>Фанера берёзовая ФК (шлифованная)</t>
  </si>
  <si>
    <t>1525х1525</t>
  </si>
  <si>
    <t>ФАНЕРА БЕРЁЗОВАЯ ФСФ</t>
  </si>
  <si>
    <t>Фанера берёзовая ФСФ (шлифованная)</t>
  </si>
  <si>
    <t>1500х3000</t>
  </si>
  <si>
    <t>1525х3050</t>
  </si>
  <si>
    <t>СКИДКИ</t>
  </si>
  <si>
    <t>Фото</t>
  </si>
  <si>
    <t xml:space="preserve">№ </t>
  </si>
  <si>
    <t>10 мм</t>
  </si>
  <si>
    <t>16 мм</t>
  </si>
  <si>
    <t>18 мм</t>
  </si>
  <si>
    <t>22 мм</t>
  </si>
  <si>
    <t>25 мм</t>
  </si>
  <si>
    <t>Арт.</t>
  </si>
  <si>
    <t>Структ.</t>
  </si>
  <si>
    <t>SM</t>
  </si>
  <si>
    <t>PE</t>
  </si>
  <si>
    <t>1 ГРУППА - WHITE CORPUS, 2800х2070 мм</t>
  </si>
  <si>
    <t>руб/ лист розница</t>
  </si>
  <si>
    <t>Руб/ лист розница</t>
  </si>
  <si>
    <t>Руб/ лист от 15 листов</t>
  </si>
  <si>
    <t>Руб/ лист от пачки</t>
  </si>
  <si>
    <t>Руб/ лист от 3 пачек</t>
  </si>
  <si>
    <t>Стоимость за м2</t>
  </si>
  <si>
    <t>0110</t>
  </si>
  <si>
    <t>Белый</t>
  </si>
  <si>
    <t>0101</t>
  </si>
  <si>
    <t>PR</t>
  </si>
  <si>
    <t>Белый Фасадный</t>
  </si>
  <si>
    <t>2 ГРУППА - WHITE FRONT, 2800х2070 мм</t>
  </si>
  <si>
    <t>3 ГРУППА - COLOR BASIC, 2800х2070 мм</t>
  </si>
  <si>
    <t>0112</t>
  </si>
  <si>
    <t>0162</t>
  </si>
  <si>
    <t>0164</t>
  </si>
  <si>
    <t>0190</t>
  </si>
  <si>
    <t>0514</t>
  </si>
  <si>
    <t>0515</t>
  </si>
  <si>
    <t>0522</t>
  </si>
  <si>
    <t>1700</t>
  </si>
  <si>
    <t>5982</t>
  </si>
  <si>
    <t>5981</t>
  </si>
  <si>
    <t>Серый Камень</t>
  </si>
  <si>
    <t>Серый Графит</t>
  </si>
  <si>
    <t>Антрацит</t>
  </si>
  <si>
    <t>Черный</t>
  </si>
  <si>
    <t>Слоновая Кость</t>
  </si>
  <si>
    <t>Песочный</t>
  </si>
  <si>
    <t>Бежевый</t>
  </si>
  <si>
    <t>Стальной Серый</t>
  </si>
  <si>
    <t>Кашемир</t>
  </si>
  <si>
    <t>Мидия</t>
  </si>
  <si>
    <t>BS</t>
  </si>
  <si>
    <t>8685</t>
  </si>
  <si>
    <t>Белый Снег</t>
  </si>
  <si>
    <t>0171</t>
  </si>
  <si>
    <t>0191</t>
  </si>
  <si>
    <t>0197</t>
  </si>
  <si>
    <t>0540</t>
  </si>
  <si>
    <t>0564</t>
  </si>
  <si>
    <t>7031</t>
  </si>
  <si>
    <t>8100</t>
  </si>
  <si>
    <t>9569</t>
  </si>
  <si>
    <t>SU</t>
  </si>
  <si>
    <t>Серый Шифер</t>
  </si>
  <si>
    <t>Холодный Серый</t>
  </si>
  <si>
    <t>Шиншилла Серая</t>
  </si>
  <si>
    <t>Серый Манхеттен</t>
  </si>
  <si>
    <t>Миндаль</t>
  </si>
  <si>
    <t>Кремовый</t>
  </si>
  <si>
    <t>Белый Жемчуг</t>
  </si>
  <si>
    <t>Ваниль</t>
  </si>
  <si>
    <t>0121</t>
  </si>
  <si>
    <t>Капри Синий</t>
  </si>
  <si>
    <t>0125</t>
  </si>
  <si>
    <t>Королевский Синий</t>
  </si>
  <si>
    <t>0132</t>
  </si>
  <si>
    <t>Оранжевый</t>
  </si>
  <si>
    <t>0134</t>
  </si>
  <si>
    <t>Солнечный Цвет</t>
  </si>
  <si>
    <t>0149</t>
  </si>
  <si>
    <t>Красный</t>
  </si>
  <si>
    <t>0182</t>
  </si>
  <si>
    <t>Темный Коричневый</t>
  </si>
  <si>
    <t>0551</t>
  </si>
  <si>
    <t>Персик</t>
  </si>
  <si>
    <t>0859</t>
  </si>
  <si>
    <t>Платина</t>
  </si>
  <si>
    <t>0881</t>
  </si>
  <si>
    <t>Алюминий</t>
  </si>
  <si>
    <t>5519</t>
  </si>
  <si>
    <t>Зеленый Лайм</t>
  </si>
  <si>
    <t>7123</t>
  </si>
  <si>
    <t>Лимонный Сорбет</t>
  </si>
  <si>
    <t>7179</t>
  </si>
  <si>
    <t>Лазурный</t>
  </si>
  <si>
    <t>7180</t>
  </si>
  <si>
    <t>Мята</t>
  </si>
  <si>
    <t>8533</t>
  </si>
  <si>
    <t>Макиато</t>
  </si>
  <si>
    <t>8534</t>
  </si>
  <si>
    <t>Роза</t>
  </si>
  <si>
    <t>8536</t>
  </si>
  <si>
    <t>Лаванда</t>
  </si>
  <si>
    <t>8681</t>
  </si>
  <si>
    <t>Белый Бриллиант</t>
  </si>
  <si>
    <t>SN</t>
  </si>
  <si>
    <t>8996</t>
  </si>
  <si>
    <t>Океан Зеленый</t>
  </si>
  <si>
    <t>9551</t>
  </si>
  <si>
    <t>Красный Оксид</t>
  </si>
  <si>
    <t>6 ГРУППА - COLOR SPECIAL, 2800х2070 мм</t>
  </si>
  <si>
    <t>0244</t>
  </si>
  <si>
    <t>Бензин</t>
  </si>
  <si>
    <t>0245</t>
  </si>
  <si>
    <t>Океан</t>
  </si>
  <si>
    <t>0301</t>
  </si>
  <si>
    <t>Капучино</t>
  </si>
  <si>
    <t>5515</t>
  </si>
  <si>
    <t>Мраморный Синий</t>
  </si>
  <si>
    <t>6299</t>
  </si>
  <si>
    <t>Кобальт Серый</t>
  </si>
  <si>
    <t>7045</t>
  </si>
  <si>
    <t>Сатин</t>
  </si>
  <si>
    <t>7063</t>
  </si>
  <si>
    <t>Пастельный Зеленый</t>
  </si>
  <si>
    <t>7113</t>
  </si>
  <si>
    <t>Красный Чили</t>
  </si>
  <si>
    <t>7166</t>
  </si>
  <si>
    <t>Латте</t>
  </si>
  <si>
    <t>7167</t>
  </si>
  <si>
    <t>Виола</t>
  </si>
  <si>
    <t>7176</t>
  </si>
  <si>
    <t>Пламя</t>
  </si>
  <si>
    <t>7184</t>
  </si>
  <si>
    <t>Земля</t>
  </si>
  <si>
    <t>7190</t>
  </si>
  <si>
    <t>Зеленая Мамба</t>
  </si>
  <si>
    <t>8348</t>
  </si>
  <si>
    <t>Бронзовый Век</t>
  </si>
  <si>
    <t>8984</t>
  </si>
  <si>
    <t>Морской Синий</t>
  </si>
  <si>
    <t>9561</t>
  </si>
  <si>
    <t>Зеленый Оксид</t>
  </si>
  <si>
    <t>K096</t>
  </si>
  <si>
    <t>Глиняный Серый</t>
  </si>
  <si>
    <t>K097</t>
  </si>
  <si>
    <t>Сумеречный Голубой</t>
  </si>
  <si>
    <t>K098</t>
  </si>
  <si>
    <t>Керамический Красный</t>
  </si>
  <si>
    <t>K099</t>
  </si>
  <si>
    <t>Темный Синий</t>
  </si>
  <si>
    <t>K100</t>
  </si>
  <si>
    <t>Малиновый</t>
  </si>
  <si>
    <t>7 ГРУППА - WOOD BASIC, 2800х2070 мм</t>
  </si>
  <si>
    <t>0088</t>
  </si>
  <si>
    <t>Вишня Оксфорд</t>
  </si>
  <si>
    <t>0344</t>
  </si>
  <si>
    <t>Вишня</t>
  </si>
  <si>
    <t>0375</t>
  </si>
  <si>
    <t>Клен</t>
  </si>
  <si>
    <t>0381</t>
  </si>
  <si>
    <t>Бук Бавария</t>
  </si>
  <si>
    <t>0481</t>
  </si>
  <si>
    <t>Орех Опера</t>
  </si>
  <si>
    <t>0729</t>
  </si>
  <si>
    <t>Орех</t>
  </si>
  <si>
    <t>0740</t>
  </si>
  <si>
    <t>Дуб Горный</t>
  </si>
  <si>
    <t>0854</t>
  </si>
  <si>
    <t>Венге</t>
  </si>
  <si>
    <t>1715</t>
  </si>
  <si>
    <t>Береза</t>
  </si>
  <si>
    <t>1912</t>
  </si>
  <si>
    <t>Ольха</t>
  </si>
  <si>
    <t>1925</t>
  </si>
  <si>
    <t>Орех Темный</t>
  </si>
  <si>
    <t>1972</t>
  </si>
  <si>
    <t>Яблоня Локарно</t>
  </si>
  <si>
    <t>3025</t>
  </si>
  <si>
    <t>Дуб Сонома Светлый</t>
  </si>
  <si>
    <t>3354</t>
  </si>
  <si>
    <t>Венге Цаво</t>
  </si>
  <si>
    <t>3356</t>
  </si>
  <si>
    <t>Ясень Шимо Светлый</t>
  </si>
  <si>
    <t>3357</t>
  </si>
  <si>
    <t>Ясень Шимо Темный</t>
  </si>
  <si>
    <t>5194</t>
  </si>
  <si>
    <t>Дуб Винтаж Оксид</t>
  </si>
  <si>
    <t>6495</t>
  </si>
  <si>
    <t>Дуб Венге</t>
  </si>
  <si>
    <t>8622</t>
  </si>
  <si>
    <t>Дуб Молочный</t>
  </si>
  <si>
    <t>8921</t>
  </si>
  <si>
    <t>Дуб Феррара</t>
  </si>
  <si>
    <t>8925</t>
  </si>
  <si>
    <t>Дуб Лисса</t>
  </si>
  <si>
    <t>8953</t>
  </si>
  <si>
    <t>Орех Тьеполо</t>
  </si>
  <si>
    <t>9419</t>
  </si>
  <si>
    <t>9459</t>
  </si>
  <si>
    <t>Орех Экко</t>
  </si>
  <si>
    <t>9490</t>
  </si>
  <si>
    <t>Орех Мария Луиза</t>
  </si>
  <si>
    <t>9455</t>
  </si>
  <si>
    <t>Орех Гварнери</t>
  </si>
  <si>
    <t>9614</t>
  </si>
  <si>
    <t>Орех Лион Светлый</t>
  </si>
  <si>
    <t>9763</t>
  </si>
  <si>
    <t>Венге Луизиана</t>
  </si>
  <si>
    <t>8 ГРУППА - WOOD FRONT, 2800х2070 мм</t>
  </si>
  <si>
    <t>5500</t>
  </si>
  <si>
    <t>Вяз Натуральный Благородный</t>
  </si>
  <si>
    <t>8361</t>
  </si>
  <si>
    <t>Крослайн Латте</t>
  </si>
  <si>
    <t>8362</t>
  </si>
  <si>
    <t>Крослайн Карамель</t>
  </si>
  <si>
    <t>8431</t>
  </si>
  <si>
    <t>Дуб Нагано</t>
  </si>
  <si>
    <t>8503</t>
  </si>
  <si>
    <t>Ясень Таормина</t>
  </si>
  <si>
    <t>8656</t>
  </si>
  <si>
    <t>Зебрано Нюанс</t>
  </si>
  <si>
    <t>8657</t>
  </si>
  <si>
    <t>Зебрано Сахара</t>
  </si>
  <si>
    <t>8995</t>
  </si>
  <si>
    <t>Коко Бола</t>
  </si>
  <si>
    <t>9016</t>
  </si>
  <si>
    <t>Венге Подлинный</t>
  </si>
  <si>
    <t>K001</t>
  </si>
  <si>
    <t>PW</t>
  </si>
  <si>
    <t>Дуб Крафт Белый</t>
  </si>
  <si>
    <t>K002</t>
  </si>
  <si>
    <t>Дуб Крафт Серый</t>
  </si>
  <si>
    <t>K003</t>
  </si>
  <si>
    <t>Дуб Крафт Золотой</t>
  </si>
  <si>
    <t>K004</t>
  </si>
  <si>
    <t>Дуб Крафт Табачный</t>
  </si>
  <si>
    <t>K005</t>
  </si>
  <si>
    <t>Дуб Урбан Ойстер</t>
  </si>
  <si>
    <t>K006</t>
  </si>
  <si>
    <t>Дуб Урбан Янтарный</t>
  </si>
  <si>
    <t>K007</t>
  </si>
  <si>
    <t>Дуб Урбан Кофейный</t>
  </si>
  <si>
    <t>K008</t>
  </si>
  <si>
    <t>Орех Селект Светлый</t>
  </si>
  <si>
    <t>K009</t>
  </si>
  <si>
    <t>Орех Селект Темный</t>
  </si>
  <si>
    <t>K012</t>
  </si>
  <si>
    <t>Бук Артизан Перламутровый</t>
  </si>
  <si>
    <t>K013</t>
  </si>
  <si>
    <t>Бук Артизан Песочный</t>
  </si>
  <si>
    <t>K014</t>
  </si>
  <si>
    <t>Бук Артизан Трюфельный</t>
  </si>
  <si>
    <t>K015</t>
  </si>
  <si>
    <t>Морское Дерево Винтаж</t>
  </si>
  <si>
    <t>K016</t>
  </si>
  <si>
    <t>Морское дерево Карбон</t>
  </si>
  <si>
    <t>K017</t>
  </si>
  <si>
    <t>Вяз Либерти Светлый</t>
  </si>
  <si>
    <t>K018</t>
  </si>
  <si>
    <t>Вяз Либерти Дымчатый</t>
  </si>
  <si>
    <t>K019</t>
  </si>
  <si>
    <t>Вяз Либерти Серебряный</t>
  </si>
  <si>
    <t>K020</t>
  </si>
  <si>
    <t>Орех Селект Каминный</t>
  </si>
  <si>
    <t>K076</t>
  </si>
  <si>
    <t>Дуб Экспрессив Песочный</t>
  </si>
  <si>
    <t>K077</t>
  </si>
  <si>
    <t>Вишня Риверсайд Светлая</t>
  </si>
  <si>
    <t>K078</t>
  </si>
  <si>
    <t>Вишня Риверсайд Темная</t>
  </si>
  <si>
    <t>K090</t>
  </si>
  <si>
    <t>Дуб Экспрессив Бронзовый</t>
  </si>
  <si>
    <t>9 ГРУППА - CONTEMPO 1, 2800х2070 мм</t>
  </si>
  <si>
    <t>5529</t>
  </si>
  <si>
    <t>Орегон</t>
  </si>
  <si>
    <t>7648</t>
  </si>
  <si>
    <t>Венге Винтаж</t>
  </si>
  <si>
    <t>8508</t>
  </si>
  <si>
    <t>Северное Дерево Светлое</t>
  </si>
  <si>
    <t>8509</t>
  </si>
  <si>
    <t>Северное Дерево Темное</t>
  </si>
  <si>
    <t>8547</t>
  </si>
  <si>
    <t>Файнлайн Крем</t>
  </si>
  <si>
    <t>8548</t>
  </si>
  <si>
    <t>Файнлайн Мокка</t>
  </si>
  <si>
    <t>K010</t>
  </si>
  <si>
    <t>Сосна Лофт Белая</t>
  </si>
  <si>
    <t>K011</t>
  </si>
  <si>
    <t>Сосна Лофт Кремовая</t>
  </si>
  <si>
    <t>K079</t>
  </si>
  <si>
    <t>Дуб Клабхаус Серый</t>
  </si>
  <si>
    <t>K080</t>
  </si>
  <si>
    <t>Дуб Приморский Белый</t>
  </si>
  <si>
    <t>K081</t>
  </si>
  <si>
    <t>Дуб Приморский Сатиновый</t>
  </si>
  <si>
    <t>K088</t>
  </si>
  <si>
    <t>Скандинавское Дерево Белое</t>
  </si>
  <si>
    <t>K089</t>
  </si>
  <si>
    <t>Скандинавское Дерево Серое</t>
  </si>
  <si>
    <t>K357</t>
  </si>
  <si>
    <t>Дуб Кастелло Серый</t>
  </si>
  <si>
    <t>K358</t>
  </si>
  <si>
    <t>Дуб Кастелло Медовый</t>
  </si>
  <si>
    <t>K359</t>
  </si>
  <si>
    <t>Дуб Кастелло Бренди</t>
  </si>
  <si>
    <t>K360</t>
  </si>
  <si>
    <t>Дуб Харбор Винтажный</t>
  </si>
  <si>
    <t>K361</t>
  </si>
  <si>
    <t>Дуб Харбор Золотой</t>
  </si>
  <si>
    <t>K362</t>
  </si>
  <si>
    <t>Дуб Харбор Эспрессо</t>
  </si>
  <si>
    <t>10 ГРУППА - CONTEMPO 2, 2800х2070 мм</t>
  </si>
  <si>
    <t>4298</t>
  </si>
  <si>
    <t>Ателье Светлое</t>
  </si>
  <si>
    <t>4299</t>
  </si>
  <si>
    <t>Ателье Темное</t>
  </si>
  <si>
    <t>5501</t>
  </si>
  <si>
    <t>Дуб Славония</t>
  </si>
  <si>
    <t>5527</t>
  </si>
  <si>
    <t>Дуб Каменный</t>
  </si>
  <si>
    <t>K021</t>
  </si>
  <si>
    <t>Блэквуд Ячменный</t>
  </si>
  <si>
    <t>K022</t>
  </si>
  <si>
    <t>Блэквуд Сатиновый</t>
  </si>
  <si>
    <t>K082</t>
  </si>
  <si>
    <t>Дуб Бурбон</t>
  </si>
  <si>
    <t>K083</t>
  </si>
  <si>
    <t>Артвуд Светлый</t>
  </si>
  <si>
    <t>K084</t>
  </si>
  <si>
    <t>Артвуд Темный</t>
  </si>
  <si>
    <t>K085</t>
  </si>
  <si>
    <t>Гикори Рокфорд Светлый</t>
  </si>
  <si>
    <t>K086</t>
  </si>
  <si>
    <t>Гикори Рокфорд Натуральный</t>
  </si>
  <si>
    <t>K087</t>
  </si>
  <si>
    <t>Гикори Рокфорд Темный</t>
  </si>
  <si>
    <t>K105</t>
  </si>
  <si>
    <t>Дуб Эндгрейн Необработанный</t>
  </si>
  <si>
    <t>K107</t>
  </si>
  <si>
    <t>Дуб Эндгрейн Элегантный</t>
  </si>
  <si>
    <t>K108</t>
  </si>
  <si>
    <t>Пельтро</t>
  </si>
  <si>
    <t>K354</t>
  </si>
  <si>
    <t>Дуб Гранж Колониальный</t>
  </si>
  <si>
    <t>K355</t>
  </si>
  <si>
    <t>Дуб Гранж Платиновый</t>
  </si>
  <si>
    <t>K356</t>
  </si>
  <si>
    <t>Дуб Гранж Песочный</t>
  </si>
  <si>
    <t>K363</t>
  </si>
  <si>
    <t>Вяз Аврора Натуральный</t>
  </si>
  <si>
    <t>K364</t>
  </si>
  <si>
    <t>Вяз Аврора каменный</t>
  </si>
  <si>
    <t>K365</t>
  </si>
  <si>
    <t>Дуб Эвок Прибрежный</t>
  </si>
  <si>
    <t>K366</t>
  </si>
  <si>
    <t>Дуб Эвок Окаменелый</t>
  </si>
  <si>
    <t>K349</t>
  </si>
  <si>
    <t>RT</t>
  </si>
  <si>
    <t>Шелковый камень</t>
  </si>
  <si>
    <t>K350</t>
  </si>
  <si>
    <t>Бетонный камень</t>
  </si>
  <si>
    <t>K351</t>
  </si>
  <si>
    <t>Ржавый камень</t>
  </si>
  <si>
    <t>K352</t>
  </si>
  <si>
    <t>Железный камень</t>
  </si>
  <si>
    <t>K353</t>
  </si>
  <si>
    <t>Угольный камень</t>
  </si>
  <si>
    <t>Ольха Горская</t>
  </si>
  <si>
    <t>Количество листов в пачке</t>
  </si>
  <si>
    <t>26 шт</t>
  </si>
  <si>
    <t>30 шт</t>
  </si>
  <si>
    <t>20 шт</t>
  </si>
  <si>
    <t>Артикул</t>
  </si>
  <si>
    <t>Структура</t>
  </si>
  <si>
    <t>Чёрный</t>
  </si>
  <si>
    <t>Клён Американский</t>
  </si>
  <si>
    <t>Дуб Винтаж Платина</t>
  </si>
  <si>
    <t xml:space="preserve">Орех Экко </t>
  </si>
  <si>
    <t>Венге Амари</t>
  </si>
  <si>
    <t xml:space="preserve">Клён </t>
  </si>
  <si>
    <t>8197</t>
  </si>
  <si>
    <t>К001</t>
  </si>
  <si>
    <t>К002</t>
  </si>
  <si>
    <t>К003</t>
  </si>
  <si>
    <t>К004</t>
  </si>
  <si>
    <t>0362</t>
  </si>
  <si>
    <t>Стоимость за м2 ВЛАГОСТОЙКАЯ ЛДСП</t>
  </si>
  <si>
    <t>ДВП</t>
  </si>
  <si>
    <t>ДВП твёрдая группа А1 (ГОСТ 4598-86)</t>
  </si>
  <si>
    <t>2440х1220</t>
  </si>
  <si>
    <t>2745х1220</t>
  </si>
  <si>
    <t>2745х1700</t>
  </si>
  <si>
    <t>ДСП</t>
  </si>
  <si>
    <t>2750х1830</t>
  </si>
  <si>
    <t>2500х1830</t>
  </si>
  <si>
    <t>ДСП Эггер (1 сорт)</t>
  </si>
  <si>
    <t>OSB-3</t>
  </si>
  <si>
    <t>2500х1250</t>
  </si>
  <si>
    <t>4100х600</t>
  </si>
  <si>
    <t>Столешницы SLIM LINE Кроношпан</t>
  </si>
  <si>
    <t>Андромеда Белая</t>
  </si>
  <si>
    <t>К217</t>
  </si>
  <si>
    <t>Омега Белый</t>
  </si>
  <si>
    <t>GM</t>
  </si>
  <si>
    <t>7100</t>
  </si>
  <si>
    <t>Андромеда Серая</t>
  </si>
  <si>
    <t>К372</t>
  </si>
  <si>
    <t>Урбан Стоункрит</t>
  </si>
  <si>
    <t>PH</t>
  </si>
  <si>
    <t>K302</t>
  </si>
  <si>
    <t>Мрамор Атлантический Серый</t>
  </si>
  <si>
    <t>К368</t>
  </si>
  <si>
    <t>Портланд</t>
  </si>
  <si>
    <t>K028</t>
  </si>
  <si>
    <t>K205</t>
  </si>
  <si>
    <t>Бетон Черный</t>
  </si>
  <si>
    <t>Омега Черный</t>
  </si>
  <si>
    <t>7099</t>
  </si>
  <si>
    <t>Венато</t>
  </si>
  <si>
    <t>K023</t>
  </si>
  <si>
    <t>Навона Кремовая</t>
  </si>
  <si>
    <t>K367</t>
  </si>
  <si>
    <t>Дуб Лонгбарр Медовый</t>
  </si>
  <si>
    <t>K295</t>
  </si>
  <si>
    <t>Дуб Харди Табачный</t>
  </si>
  <si>
    <t>K292</t>
  </si>
  <si>
    <t>4100х800</t>
  </si>
  <si>
    <t>4100х1300</t>
  </si>
  <si>
    <t>Структуры</t>
  </si>
  <si>
    <t>Стр.</t>
  </si>
  <si>
    <t>Натуральный камень</t>
  </si>
  <si>
    <t>Сланец</t>
  </si>
  <si>
    <t>Кол-во в упаковке</t>
  </si>
  <si>
    <t>Описание</t>
  </si>
  <si>
    <t>K203GP.2</t>
  </si>
  <si>
    <t>K203CP.2</t>
  </si>
  <si>
    <t>K203SC.2</t>
  </si>
  <si>
    <t>K203AB.2</t>
  </si>
  <si>
    <t>Мебельные крючки</t>
  </si>
  <si>
    <t>Двухрожковый крючок К0330 (золото полированное)</t>
  </si>
  <si>
    <t>Двухрожковый крючок К0340 (хром полированный)</t>
  </si>
  <si>
    <t>Двухрожковый крючок К0360 (сатиновый хром)</t>
  </si>
  <si>
    <t>Двухрожковый крючок К0360 (старинная латунь)</t>
  </si>
  <si>
    <t>Выдерживают вес до 9 кг</t>
  </si>
  <si>
    <t>K204SN.6</t>
  </si>
  <si>
    <t>K204SC.6</t>
  </si>
  <si>
    <t>K204GP.6</t>
  </si>
  <si>
    <t>Двухрожковый крючок К0360 (сатиновый никель)</t>
  </si>
  <si>
    <t>Двухрожковый крючок К0360 (золото полированное)</t>
  </si>
  <si>
    <t>Выдерживают вес до 30 кг</t>
  </si>
  <si>
    <t>K302GP.6</t>
  </si>
  <si>
    <t>K302AB.6</t>
  </si>
  <si>
    <t>K302CP.6</t>
  </si>
  <si>
    <t>K302SC.6</t>
  </si>
  <si>
    <t>Трёхрожковый крючок (золото полированное)</t>
  </si>
  <si>
    <t>Трёхрожковый крючок (старинная латунь)</t>
  </si>
  <si>
    <t>Трёхрожковый крючок (хром полированный)</t>
  </si>
  <si>
    <t>Трёхрожковый крючок (сатиновый хром)</t>
  </si>
  <si>
    <t>Выдерживают вес до 6 кг</t>
  </si>
  <si>
    <t>K305GP.6</t>
  </si>
  <si>
    <t>K305SN.6</t>
  </si>
  <si>
    <t>K305SC.6</t>
  </si>
  <si>
    <t>Трёхрожковый крючок  (сатиновый никель)</t>
  </si>
  <si>
    <t>Выдерживают вес до 10 кг</t>
  </si>
  <si>
    <t>Шариковые направляющие</t>
  </si>
  <si>
    <t>DB4501Zn/350</t>
  </si>
  <si>
    <t>Шариковые направляющие 350 мм</t>
  </si>
  <si>
    <t>DB4501Zn/400</t>
  </si>
  <si>
    <t>DB4501Zn/450</t>
  </si>
  <si>
    <t>Шариковые направляющие 400 мм</t>
  </si>
  <si>
    <t>Шариковые направляющие 450 мм</t>
  </si>
  <si>
    <t>Шариковые направляющие 500 мм</t>
  </si>
  <si>
    <t>DB4501Zn/500</t>
  </si>
  <si>
    <t>DB4501Zn/550</t>
  </si>
  <si>
    <t>Шариковые направляющие 550 мм</t>
  </si>
  <si>
    <t>Стандарт, без амортизатора</t>
  </si>
  <si>
    <t>DB4512Zn/350</t>
  </si>
  <si>
    <t>DB4512Zn/400</t>
  </si>
  <si>
    <t>DB4512Zn/450</t>
  </si>
  <si>
    <t>DB4512Zn/500</t>
  </si>
  <si>
    <t>DB4512Zn/550</t>
  </si>
  <si>
    <t>DB4513Zn/400</t>
  </si>
  <si>
    <t>DB4513Zn/450</t>
  </si>
  <si>
    <t>DB4513Zn/500</t>
  </si>
  <si>
    <t>DB4513Zn/550</t>
  </si>
  <si>
    <t>С амортизатором, Soft Closing (плавное закрывание)</t>
  </si>
  <si>
    <t>Без амортизатора, Push to open (открывание нажатием)</t>
  </si>
  <si>
    <t>DB4518Zn/350</t>
  </si>
  <si>
    <t>DB4518Zn/400</t>
  </si>
  <si>
    <t>DB4518Zn/450</t>
  </si>
  <si>
    <t>DB4518Zn/500</t>
  </si>
  <si>
    <t>Шариковые направляющие REVERSE MINI 350 мм</t>
  </si>
  <si>
    <t>Шариковые направляющие REVERSE MINI 400 мм</t>
  </si>
  <si>
    <t>Шариковые направляющие REVERSE MINI 450 мм</t>
  </si>
  <si>
    <t>Шариковые направляющие REVERSE MINI 500 мм</t>
  </si>
  <si>
    <t>Push to open + Soft Closing (открывание нажатием + плавное закрывание)</t>
  </si>
  <si>
    <t>DB8885Zn/500</t>
  </si>
  <si>
    <t>Шариковые направляющие  B-SLIDE 500 мм</t>
  </si>
  <si>
    <t>DB8981Zn/500</t>
  </si>
  <si>
    <t>DB8981Zn/350</t>
  </si>
  <si>
    <t>Без амортизатора, направляющие скрытого монтажа Push to open (открывание нажатием)</t>
  </si>
  <si>
    <t>Шариковые направляющие  B-SLIDE 350 мм</t>
  </si>
  <si>
    <t>С амортизатором, направляющие скрытого монтажа Soft Closing (плавное закрывание)</t>
  </si>
  <si>
    <t>Подъёмные механизмы</t>
  </si>
  <si>
    <t>GL102GR/50/3</t>
  </si>
  <si>
    <t>GL102GR/80/3</t>
  </si>
  <si>
    <t>GL102GR/100/3</t>
  </si>
  <si>
    <t>Газовый лифт (газовая пружина) нагрузка до 5 кг</t>
  </si>
  <si>
    <t>Газовый лифт (газовая пружина) нагрузка до 8 кг</t>
  </si>
  <si>
    <t>Газовый лифт (газовая пружина) нагрузка до 10 кг</t>
  </si>
  <si>
    <t>Опоры для мебели</t>
  </si>
  <si>
    <t>N150Zn/BL</t>
  </si>
  <si>
    <t>N310BL.2</t>
  </si>
  <si>
    <t> МФ0165</t>
  </si>
  <si>
    <t>ППЧ</t>
  </si>
  <si>
    <t>ППБЕЛ</t>
  </si>
  <si>
    <t>МФ0004</t>
  </si>
  <si>
    <t>Колесо мебельное неповоротное, D=25 мм</t>
  </si>
  <si>
    <t>Без тормоза, металл и пластик, нагрузка до 25 кг на 1 шт.</t>
  </si>
  <si>
    <t>Колесо мебельное регулируемое до +21 мм, D=50 мм</t>
  </si>
  <si>
    <t>Пластик, нагрузка до 120 кг на 1 шт.</t>
  </si>
  <si>
    <t>Ножка цокольная</t>
  </si>
  <si>
    <t>Разборная, 100 мм, саморез</t>
  </si>
  <si>
    <t>Сменный кронштейн под 32 мм и 16 мм. Кронштейны двух видов: для установки на фасады из массива дерева или ДСП и металлические рамы</t>
  </si>
  <si>
    <t>Клипса к цокольной ножке</t>
  </si>
  <si>
    <t>Для ЛДСП</t>
  </si>
  <si>
    <t>Подпятник для мебели</t>
  </si>
  <si>
    <t>Системы мебельных петель</t>
  </si>
  <si>
    <t>H102A02/0112</t>
  </si>
  <si>
    <t>H302A02/2410</t>
  </si>
  <si>
    <t>H102C02/0112</t>
  </si>
  <si>
    <t>H302B02/2410</t>
  </si>
  <si>
    <t>H302C02/2410</t>
  </si>
  <si>
    <t>Петля накладная без амортизатора SLIDE-ON (надвижной монтаж)</t>
  </si>
  <si>
    <t>Угол открывания 108°, угол установки 90°</t>
  </si>
  <si>
    <t xml:space="preserve">Угол открытия 110°, угол установки 90° </t>
  </si>
  <si>
    <t>Петля накладная с амортизатором CLIP-ON (быстрый монтаж)</t>
  </si>
  <si>
    <t>Петля полунакладная с амортизатором CLIP-ON (быстрый монтаж)</t>
  </si>
  <si>
    <t>Петля вкладная с амортизатором CLIP-ON (быстрый монтаж)</t>
  </si>
  <si>
    <t>H301A02/0910</t>
  </si>
  <si>
    <t xml:space="preserve">Угол открытия 105°, угол установки 90° </t>
  </si>
  <si>
    <t>H640C02/0310</t>
  </si>
  <si>
    <t>H641C02/2110</t>
  </si>
  <si>
    <t>H74102/2110</t>
  </si>
  <si>
    <t>H74002/0612</t>
  </si>
  <si>
    <t>Петля вкладная без амортизатора SLIDE-ON (надвижной монтаж)</t>
  </si>
  <si>
    <t>Петля вкладная с амортизатором SLIDE-ON (надвижной монтаж)</t>
  </si>
  <si>
    <t>Петля с амортизатором SLIDE-ON (надвижной монтаж)</t>
  </si>
  <si>
    <t>Петля без амортизатора SLIDE-ON (надвижной монтаж)</t>
  </si>
  <si>
    <t xml:space="preserve">Угол открытия 95°, угол установки 180° </t>
  </si>
  <si>
    <t xml:space="preserve">Угол открытия 95°, угол установки 135° </t>
  </si>
  <si>
    <t>Петля антрессольная для деревянных/стеклянных фасадов</t>
  </si>
  <si>
    <t xml:space="preserve">Угол открывания до 110° </t>
  </si>
  <si>
    <t>MK02</t>
  </si>
  <si>
    <t>Ручки для мебели</t>
  </si>
  <si>
    <t>H305A02</t>
  </si>
  <si>
    <t>Петля накладная  с амортизатором CLIP-ON (быстрый монтаж)</t>
  </si>
  <si>
    <t xml:space="preserve">Без ответной планки. Угол открытия 105°, угол установки 90° </t>
  </si>
  <si>
    <t>RC002SC.4</t>
  </si>
  <si>
    <t>RC002CP.4</t>
  </si>
  <si>
    <t>Мебельная ручка-кнопка (сатиновый хром)</t>
  </si>
  <si>
    <t>Мебельная ручка-кнопка (хром полированный)</t>
  </si>
  <si>
    <t>RC012SC.4</t>
  </si>
  <si>
    <t>RC012CP.4</t>
  </si>
  <si>
    <t>В комплексте: винт 4х22</t>
  </si>
  <si>
    <t>RC035BSN.4</t>
  </si>
  <si>
    <t>RC035CP.4</t>
  </si>
  <si>
    <t>Мебельная ручка-кнопка TOBBY (атласный сатиновый никель)</t>
  </si>
  <si>
    <t>Мебельная ручка-кнопка TOBBY (хром полированный)</t>
  </si>
  <si>
    <t>Мебельная ручка-кнопка (старинная латунь)</t>
  </si>
  <si>
    <t>RC059AB.4</t>
  </si>
  <si>
    <t>RR002AB.5/128</t>
  </si>
  <si>
    <t>RR002AB.5/160</t>
  </si>
  <si>
    <t>RR002AB.5/192</t>
  </si>
  <si>
    <t>RR002AB.5/96</t>
  </si>
  <si>
    <t>RR002CP.5/160</t>
  </si>
  <si>
    <t>RR002CP.5/192</t>
  </si>
  <si>
    <t>RR002CP.5/96</t>
  </si>
  <si>
    <t>RR002SC.5/128</t>
  </si>
  <si>
    <t>RR002SC.5/96</t>
  </si>
  <si>
    <t>RR007SST.5/128</t>
  </si>
  <si>
    <t>RR007SST.5/160</t>
  </si>
  <si>
    <t>RR007SST.5/192</t>
  </si>
  <si>
    <t>RR007SST.5/96</t>
  </si>
  <si>
    <t>Мебельная ручка-рейлинг (старинная латунь) 96 мм</t>
  </si>
  <si>
    <t>Мебельная ручка-рейлинг (старинная латунь) 128 мм</t>
  </si>
  <si>
    <t>Мебельная ручка-рейлинг (старинная латунь) 160 мм</t>
  </si>
  <si>
    <t>Мебельная ручка-рейлинг (старинная латунь) 192 мм</t>
  </si>
  <si>
    <t>Мебельная ручка-рейлинг (хром полированный) 96 мм</t>
  </si>
  <si>
    <t>Мебельная ручка-рейлинг (хром полированный) 160 мм</t>
  </si>
  <si>
    <t>Мебельная ручка-рейлинг (хром полированный) 192 мм</t>
  </si>
  <si>
    <t>Мебельная ручка-рейлинг (сатиновый хром) 96 мм</t>
  </si>
  <si>
    <t>Мебельная ручка-рейлинг (сатиновый хром) 128 мм</t>
  </si>
  <si>
    <t>В комплексте: винты 4х25, 2 шт, материал: сталь</t>
  </si>
  <si>
    <t>Мебельная ручка-рейлинг (нержавеющая сталь) 96 мм</t>
  </si>
  <si>
    <t>Мебельная ручка-рейлинг (нержавеющая сталь) 128 мм</t>
  </si>
  <si>
    <t>Мебельная ручка-рейлинг (нержавеющая сталь) 160 мм</t>
  </si>
  <si>
    <t>Мебельная ручка-рейлинг (нержавеющая сталь) 192 мм</t>
  </si>
  <si>
    <t>В комплексте: винты 4х25, 2 шт, материал: нержавеющая сталь (ИМЕЮТ ПОЛУЮ КОНСТРУКЦИЮ)</t>
  </si>
  <si>
    <t>Мебельная ручка-рейлинг BAMBOO (старинная латунь) 128 мм</t>
  </si>
  <si>
    <t>Мебельная ручка-рейлинг BAMBOO (старинная латунь) 160 мм</t>
  </si>
  <si>
    <t>Мебельная ручка-рейлинг BAMBOO (брашированный чернёный старинный никель) 128 мм</t>
  </si>
  <si>
    <t>Мебельная ручка-рейлинг BAMBOO (брашированный чернёный старинный никель) 160 мм</t>
  </si>
  <si>
    <t>Мебельная ручка-рейлинг BAMBOO (хром полированный) 160 мм</t>
  </si>
  <si>
    <t>RR008AB.4/128</t>
  </si>
  <si>
    <t>RR008AB.4/160</t>
  </si>
  <si>
    <t>RR008BSBN.4/128</t>
  </si>
  <si>
    <t>RR008BSBN.4/160</t>
  </si>
  <si>
    <t>RR008CP.4/128</t>
  </si>
  <si>
    <t>RR008CP.4/160</t>
  </si>
  <si>
    <t>Мебельная ручка-рейлинг BAMBOO (хром полированный) 128 мм</t>
  </si>
  <si>
    <t>В комплексте: винты 4х22, 2 шт, материал: сталь и цинк-аллюминий</t>
  </si>
  <si>
    <t>RS002CP.4/128</t>
  </si>
  <si>
    <t>Мебельная ручка-скоба (хром полированный) 128 мм</t>
  </si>
  <si>
    <t>RS005CP.4/96</t>
  </si>
  <si>
    <t>RS005CP.4/128</t>
  </si>
  <si>
    <t>RS005GP.4/96</t>
  </si>
  <si>
    <t>RS005GP.4/128</t>
  </si>
  <si>
    <t>RS005SC.4/96</t>
  </si>
  <si>
    <t>RS005SC.4/128</t>
  </si>
  <si>
    <t>Мебельная ручка-скоба (хром полированный) 96 мм</t>
  </si>
  <si>
    <t>Мебельная ручка-скоба (золото полированное) 96 мм</t>
  </si>
  <si>
    <t>Мебельная ручка-скоба (золото полированное) 128 мм</t>
  </si>
  <si>
    <t>Мебельная ручка-скоба (сатиновый хром) 96 мм</t>
  </si>
  <si>
    <t>Мебельная ручка-скоба (сатиновый хром) 128 мм</t>
  </si>
  <si>
    <t>RS008CP.3/96</t>
  </si>
  <si>
    <t>RS008CP.3/128</t>
  </si>
  <si>
    <t>RS008SC.3/128</t>
  </si>
  <si>
    <t>RS008SC.3/96</t>
  </si>
  <si>
    <t>RS008SN.3/96</t>
  </si>
  <si>
    <t>RS008SN.3/128</t>
  </si>
  <si>
    <t>Мебельная ручка-скоба (сатиновый никель) 128 мм</t>
  </si>
  <si>
    <t>Мебельная ручка-скоба (сатиновый никель) 96 мм</t>
  </si>
  <si>
    <t>В комплексте: винты 4х20, 2 шт, материал: цинк-аллюминий</t>
  </si>
  <si>
    <t>RS037CP.4/128</t>
  </si>
  <si>
    <t>RS037SC.4/128</t>
  </si>
  <si>
    <t>В комплексте: винты 4х22, 2 шт, материал: цинк-аллюминий</t>
  </si>
  <si>
    <t>RS096AB.4/96</t>
  </si>
  <si>
    <t>Мебельная ручка-скоба (старинная латунь) 96 мм</t>
  </si>
  <si>
    <t>RS043BL.4/128</t>
  </si>
  <si>
    <t>RS043BL.4/160</t>
  </si>
  <si>
    <t>RS043BL.4/192</t>
  </si>
  <si>
    <t>RS043BL.4/256</t>
  </si>
  <si>
    <t>Мебельная ручка-скоба (чёрная) 128 мм</t>
  </si>
  <si>
    <t>Мебельная ручка-скоба (чёрная) 160 мм</t>
  </si>
  <si>
    <t>Мебельная ручка-скоба (чёрная) 192 мм</t>
  </si>
  <si>
    <t>Мебельная ручка-скоба (чёрная) 256 мм</t>
  </si>
  <si>
    <t>Крепёжная фурнитура</t>
  </si>
  <si>
    <t>ST08/01/1/Zn/01</t>
  </si>
  <si>
    <t>ST08/03/1/Zn/01</t>
  </si>
  <si>
    <t>Винт-стяжка 7х50</t>
  </si>
  <si>
    <t>Винт-стяжка 6,3х50</t>
  </si>
  <si>
    <t>Материал: металл</t>
  </si>
  <si>
    <t>ST01/49/3/W/01</t>
  </si>
  <si>
    <t>ST01/49/3/Br/01</t>
  </si>
  <si>
    <t>Эксцентриковая стяжка белая</t>
  </si>
  <si>
    <t>Эксцентриковая стяжка коричневая</t>
  </si>
  <si>
    <t>В комплексте: B-fix + дюпель, материал: цинк-аллюминий + металл + пластмасса</t>
  </si>
  <si>
    <t>ST01/51/6/RdZn/01</t>
  </si>
  <si>
    <t>Эксцентриковая стяжка</t>
  </si>
  <si>
    <t>MT02/08/M4*45Zn/0</t>
  </si>
  <si>
    <t>Сегментный винт</t>
  </si>
  <si>
    <t>Резьба М4. Подходит для ДСП, МДФ, пластика, стекла толщиной от 10 до 40 мм</t>
  </si>
  <si>
    <t>Полкодержатели</t>
  </si>
  <si>
    <t>P101ZN.56</t>
  </si>
  <si>
    <t>Полкодержатель - штифт</t>
  </si>
  <si>
    <t>Упор-защёлки</t>
  </si>
  <si>
    <t>AMF02/W</t>
  </si>
  <si>
    <t>AMF10/W</t>
  </si>
  <si>
    <t>AMF11/W</t>
  </si>
  <si>
    <t>Системы соединения</t>
  </si>
  <si>
    <t>Упор-защёлка фасада центральная</t>
  </si>
  <si>
    <t>Упор-защёлка фасада боковая</t>
  </si>
  <si>
    <t>Упор-защёлка фасада боковая с магнитным наконечником</t>
  </si>
  <si>
    <t>Назначение: Soft Closing (плавное закрывание)</t>
  </si>
  <si>
    <t>Назначение: Push to open (открывание нажатием)</t>
  </si>
  <si>
    <t>TR07/1,5*3*300/1CP/1</t>
  </si>
  <si>
    <t>TR03/2,5*300/1CP/1</t>
  </si>
  <si>
    <t>SHD21/2/1CP/1</t>
  </si>
  <si>
    <t>SHD01/2/1CP/1</t>
  </si>
  <si>
    <t>ST06/01/1/Ni/01</t>
  </si>
  <si>
    <t>ST06/02/1/Ni/01</t>
  </si>
  <si>
    <t> ST02/M4x30/Ni</t>
  </si>
  <si>
    <t>MT07/03/S4*40Zn/0</t>
  </si>
  <si>
    <t>МУ-белый</t>
  </si>
  <si>
    <t>МУ-бежевый</t>
  </si>
  <si>
    <t>МУ-серый</t>
  </si>
  <si>
    <t>МУ-черный</t>
  </si>
  <si>
    <t>4x16ц</t>
  </si>
  <si>
    <t>Овальная труба 15х30х3000 мм</t>
  </si>
  <si>
    <t>Гальваническое покрытие, толщина стенки 0,6 мм</t>
  </si>
  <si>
    <t>Круглая труба 25х3000 мм</t>
  </si>
  <si>
    <t>Штангодержатель для круглой трубы 25 мм</t>
  </si>
  <si>
    <t>Штангодержатель для овальной трубы 15х30 мм</t>
  </si>
  <si>
    <t>Цвет: хром полированный</t>
  </si>
  <si>
    <t>Межсекционная стяжка 5х27 мм</t>
  </si>
  <si>
    <t>Межсекционная стяжка 8х29 мм</t>
  </si>
  <si>
    <t>Межсекционная стяжка 5х30 мм</t>
  </si>
  <si>
    <t>Материал: сталь + цинк-аллюминий</t>
  </si>
  <si>
    <t>Ключ-шестигранник S4</t>
  </si>
  <si>
    <t>Оцинкованный</t>
  </si>
  <si>
    <t>Монтажный уголок (бежевый)</t>
  </si>
  <si>
    <t>Монтажный уголок (белый)</t>
  </si>
  <si>
    <t>Монтажный уголок (венге)</t>
  </si>
  <si>
    <t>Монтажный уголок (серый)</t>
  </si>
  <si>
    <t>Монтажный уголок (чёрный)</t>
  </si>
  <si>
    <t>Материал: пластик</t>
  </si>
  <si>
    <t>Шуруп потайной 3х20 мм</t>
  </si>
  <si>
    <t>Шуруп потайной 4х16 мм</t>
  </si>
  <si>
    <t>Подходит для дерева и ДСП, оцинкованный</t>
  </si>
  <si>
    <t>Евровинт 6,3х13 мм</t>
  </si>
  <si>
    <t>Навесы</t>
  </si>
  <si>
    <t>CH03</t>
  </si>
  <si>
    <t>Универсальный навес</t>
  </si>
  <si>
    <t>Без заглушки, с креплением на шурупах. Максимальная нагрузка (на пару) - 50 кг</t>
  </si>
  <si>
    <t>Профиль для навески 2000 мм</t>
  </si>
  <si>
    <t>Для шкафов-купе</t>
  </si>
  <si>
    <t>Длина - 5400 мм</t>
  </si>
  <si>
    <t>НФ-00000070</t>
  </si>
  <si>
    <t>НФ-00000112</t>
  </si>
  <si>
    <t>НФ-00000111</t>
  </si>
  <si>
    <t>НФ-00000122</t>
  </si>
  <si>
    <t>НФ-00000228</t>
  </si>
  <si>
    <t>НФ-00000110</t>
  </si>
  <si>
    <t xml:space="preserve">Алюминиевый профиль АО92.05 (серебро) </t>
  </si>
  <si>
    <t>Алюминиевый профиль АО92.05 (шампань)</t>
  </si>
  <si>
    <t>Алюминиевый профиль АО92.05 (золото)</t>
  </si>
  <si>
    <t>Алюминиевый профиль АО92.05 (белый глянец)</t>
  </si>
  <si>
    <t>Алюминиевый профиль АО92.05 (чёрный муар)</t>
  </si>
  <si>
    <t>Алюминиевый профиль АО92.05 (коньяк)</t>
  </si>
  <si>
    <t xml:space="preserve">Алюминиевый профиль верхний АО07.06 (серебро) </t>
  </si>
  <si>
    <t>Алюминиевый профиль верхний АО07.06 (шампань)</t>
  </si>
  <si>
    <t>Алюминиевый профиль верхний АО07.06 (золото)</t>
  </si>
  <si>
    <t>Алюминиевый профиль верхний АО07.06 (белый глянец)</t>
  </si>
  <si>
    <t>Алюминиевый профиль верхний АО07.06 (чёрный муар)</t>
  </si>
  <si>
    <t>Алюминиевый профиль верхний АО07.06 (коньяк)</t>
  </si>
  <si>
    <t>Длина - 6000 мм</t>
  </si>
  <si>
    <t>НФ-00000347</t>
  </si>
  <si>
    <t>НФ-00000348</t>
  </si>
  <si>
    <t>НФ-00000346</t>
  </si>
  <si>
    <t>НФ-00000458</t>
  </si>
  <si>
    <t>НФ-00000500</t>
  </si>
  <si>
    <t>00-00008588</t>
  </si>
  <si>
    <t>НФ-00000350</t>
  </si>
  <si>
    <t>НФ-00000351</t>
  </si>
  <si>
    <t>НФ-00000349</t>
  </si>
  <si>
    <t>НФ-00000459</t>
  </si>
  <si>
    <t>НФ-00000479</t>
  </si>
  <si>
    <t>НФ-00000615</t>
  </si>
  <si>
    <t xml:space="preserve">Алюминиевый профиль нижний АО08.06 (серебро) </t>
  </si>
  <si>
    <t>Алюминиевый профиль нижний АО08.06 (шампань)</t>
  </si>
  <si>
    <t>Алюминиевый профиль нижний АО08.06 (золото)</t>
  </si>
  <si>
    <t>Алюминиевый профиль нижний АО08.06 (белый глянец)</t>
  </si>
  <si>
    <t>Алюминиевый профиль нижний АО08.06 (чёрный муар)</t>
  </si>
  <si>
    <t>Алюминиевый профиль нижний АО08.06 (коньяк)</t>
  </si>
  <si>
    <t xml:space="preserve">Алюминиевый профиль верхний 2 трека АО64.07 (серебро) </t>
  </si>
  <si>
    <t>Алюминиевый профиль верхний 2 трека АО64.07 (шампань)</t>
  </si>
  <si>
    <t>Алюминиевый профиль верхний 2 трека АО64.07 (золото)</t>
  </si>
  <si>
    <t>Алюминиевый профиль верхний 2 трека АО64.07 (белый глянец)</t>
  </si>
  <si>
    <t>Алюминиевый профиль верхний 2 трека АО64.07 (чёрный муар)</t>
  </si>
  <si>
    <t>Алюминиевый профиль верхний 2 трека АО64.07  (коньяк)</t>
  </si>
  <si>
    <t>00-00008587</t>
  </si>
  <si>
    <t>00-00008586</t>
  </si>
  <si>
    <t>00-00008895</t>
  </si>
  <si>
    <t>БП-00000160</t>
  </si>
  <si>
    <t>НФ-00000034</t>
  </si>
  <si>
    <t>НФ-00000153</t>
  </si>
  <si>
    <t>НФ-00000154</t>
  </si>
  <si>
    <t>НФ-00000591</t>
  </si>
  <si>
    <t>НФ-00000590</t>
  </si>
  <si>
    <t>НФ-00000616</t>
  </si>
  <si>
    <t>НФ-00000614</t>
  </si>
  <si>
    <t>НФ-00000613</t>
  </si>
  <si>
    <t>00-00008996</t>
  </si>
  <si>
    <t>00-00008898</t>
  </si>
  <si>
    <t>00-00008899</t>
  </si>
  <si>
    <t>БП-00000162</t>
  </si>
  <si>
    <t>НФ-00000038</t>
  </si>
  <si>
    <t>00-00008897</t>
  </si>
  <si>
    <t xml:space="preserve">Алюминиевый профиль средний АО13.08 (серебро) </t>
  </si>
  <si>
    <t>Алюминиевый профиль средний АО13.08 (шампань)</t>
  </si>
  <si>
    <t>Алюминиевый профиль средний АО13.08 (золото)</t>
  </si>
  <si>
    <t>Алюминиевый профиль средний АО13.08 (белый глянец)</t>
  </si>
  <si>
    <t>Алюминиевый профиль средний АО13.08 (чёрный муар)</t>
  </si>
  <si>
    <t>Алюминиевый профиль средний АО13.08  (коньяк)</t>
  </si>
  <si>
    <t>Длина - 6000 мм, без винта</t>
  </si>
  <si>
    <t>Образцы профиля</t>
  </si>
  <si>
    <t>АК-00000257</t>
  </si>
  <si>
    <t>Набор</t>
  </si>
  <si>
    <t>Ролики под трек</t>
  </si>
  <si>
    <t>Ассиметрия 2-ой класс с саморезом 6 мм под  трек 37.5 мм (до 60 кг)</t>
  </si>
  <si>
    <t>Средняя жёсткость</t>
  </si>
  <si>
    <t>Стопор нижний металлический</t>
  </si>
  <si>
    <t>На бухте, 10/4</t>
  </si>
  <si>
    <t>На клею на плёнке 150/1200</t>
  </si>
  <si>
    <t>Уплотнитель щёточный 7х6 мм (серебро 4P)</t>
  </si>
  <si>
    <t>Уплотнитель щёточный 7х6 мм (белый 4P)</t>
  </si>
  <si>
    <t>Уплотнитель щёточный 7х6 мм (бронза моноколор 4P)</t>
  </si>
  <si>
    <t>Уплотнитель щёточный 7х6 мм (коричневый моноколор 4P)</t>
  </si>
  <si>
    <t>Уплотнитель щёточный 7х6 мм (золото моноколор 4P)</t>
  </si>
  <si>
    <t>Уплотнитель щёточный 7х6 мм (чёрный моноколор 4P)</t>
  </si>
  <si>
    <t>Уплотнитель силиконовый Премиум №5</t>
  </si>
  <si>
    <t>Уплотнитель силиконовый ёлочка №4</t>
  </si>
  <si>
    <t>Уплотнитель силиконовый универсальный №2</t>
  </si>
  <si>
    <t>На бухте, под ДСП 10/8</t>
  </si>
  <si>
    <t>19 мм</t>
  </si>
  <si>
    <t>29 мм</t>
  </si>
  <si>
    <t>35 мм</t>
  </si>
  <si>
    <t>45 мм</t>
  </si>
  <si>
    <t>Толщина 0,4 мм</t>
  </si>
  <si>
    <t>Толщина 1,0 мм</t>
  </si>
  <si>
    <t>Толщина 2,0 мм</t>
  </si>
  <si>
    <t>1 ГРУППА - WHITE CORPUS</t>
  </si>
  <si>
    <t>2 ГРУППА - WHITE FRONT</t>
  </si>
  <si>
    <t>3 ГРУППА - COLOR BASIC</t>
  </si>
  <si>
    <t>4 ГРУППА - COLOR LIGHT</t>
  </si>
  <si>
    <t>5 ГРУППА - COLOR FRONT</t>
  </si>
  <si>
    <t>6 ГРУППА - COLOR SPECIAL</t>
  </si>
  <si>
    <t>7 ГРУППА - WOOD BASIC</t>
  </si>
  <si>
    <t>8 ГРУППА - WOOD FRONT</t>
  </si>
  <si>
    <t>9 ГРУППА - CONTEMPO 1</t>
  </si>
  <si>
    <t>10 ГРУППА - CONTEMPO 2</t>
  </si>
  <si>
    <t>11 ГРУППА - CONTEMPO 3</t>
  </si>
  <si>
    <t>Супер Матовый</t>
  </si>
  <si>
    <t>Естественные трещины</t>
  </si>
  <si>
    <t>Glitter Matt</t>
  </si>
  <si>
    <t>Поры дерева</t>
  </si>
  <si>
    <t>SL</t>
  </si>
  <si>
    <t>RS</t>
  </si>
  <si>
    <t>Руб/ п.м.</t>
  </si>
  <si>
    <t>2/4         ВВ/С</t>
  </si>
  <si>
    <t>3/3      СР/СР</t>
  </si>
  <si>
    <t>3/4         СР/С</t>
  </si>
  <si>
    <t>НШ             4/4 С</t>
  </si>
  <si>
    <t xml:space="preserve"> </t>
  </si>
  <si>
    <t>ST07/6.3*13/03/Zn</t>
  </si>
  <si>
    <t>МФ0150</t>
  </si>
  <si>
    <t>МУ-венге</t>
  </si>
  <si>
    <t xml:space="preserve">Белый снег </t>
  </si>
  <si>
    <t>METAL, 3050х1320х0,8 мм</t>
  </si>
  <si>
    <t>Алюминий Брашированный</t>
  </si>
  <si>
    <t>Платина Брашированная</t>
  </si>
  <si>
    <t>Сталь Брашированная</t>
  </si>
  <si>
    <t>Золото Брашированное</t>
  </si>
  <si>
    <t>Медь Брашированная</t>
  </si>
  <si>
    <t>Бронза Брашированная</t>
  </si>
  <si>
    <t>AL02</t>
  </si>
  <si>
    <t>AL03</t>
  </si>
  <si>
    <t>AL04</t>
  </si>
  <si>
    <t>AL05</t>
  </si>
  <si>
    <t>AL01</t>
  </si>
  <si>
    <t>AL06</t>
  </si>
  <si>
    <t>руб/ лист от 15 листов</t>
  </si>
  <si>
    <t xml:space="preserve">руб/ шт </t>
  </si>
  <si>
    <t>3х20ц</t>
  </si>
  <si>
    <t>Гофрокороб упаковочный</t>
  </si>
  <si>
    <t>Гофролист упаковочный</t>
  </si>
  <si>
    <t>Стретч-плёнка</t>
  </si>
  <si>
    <t>Скотч упаковочный</t>
  </si>
  <si>
    <t>Упаковка: обложка сверху + обложка снизу + стретч-плёнка</t>
  </si>
  <si>
    <t>Стоимость, руб</t>
  </si>
  <si>
    <t>К513</t>
  </si>
  <si>
    <t>К512</t>
  </si>
  <si>
    <t>К516</t>
  </si>
  <si>
    <t>К514</t>
  </si>
  <si>
    <t>К515</t>
  </si>
  <si>
    <t>К518</t>
  </si>
  <si>
    <t>К517</t>
  </si>
  <si>
    <t>К521</t>
  </si>
  <si>
    <t>К520</t>
  </si>
  <si>
    <t>К519</t>
  </si>
  <si>
    <t>К522</t>
  </si>
  <si>
    <t>К523</t>
  </si>
  <si>
    <t>0166</t>
  </si>
  <si>
    <t>К535</t>
  </si>
  <si>
    <t>К536</t>
  </si>
  <si>
    <t>К537</t>
  </si>
  <si>
    <t>К544</t>
  </si>
  <si>
    <t>К545</t>
  </si>
  <si>
    <t>К546</t>
  </si>
  <si>
    <t>К547</t>
  </si>
  <si>
    <t>К548</t>
  </si>
  <si>
    <t>К524</t>
  </si>
  <si>
    <t>К525</t>
  </si>
  <si>
    <t>К526</t>
  </si>
  <si>
    <t>К543</t>
  </si>
  <si>
    <t>EW</t>
  </si>
  <si>
    <t>RW</t>
  </si>
  <si>
    <t>К540</t>
  </si>
  <si>
    <t>К541</t>
  </si>
  <si>
    <t>К542</t>
  </si>
  <si>
    <t>К538</t>
  </si>
  <si>
    <t>К539</t>
  </si>
  <si>
    <t>PN</t>
  </si>
  <si>
    <t>К527</t>
  </si>
  <si>
    <t>К533</t>
  </si>
  <si>
    <t>К534</t>
  </si>
  <si>
    <t>К532</t>
  </si>
  <si>
    <t>К528</t>
  </si>
  <si>
    <t>К529</t>
  </si>
  <si>
    <t>К530</t>
  </si>
  <si>
    <t>AD</t>
  </si>
  <si>
    <t>HU</t>
  </si>
  <si>
    <t>Дуб Сильверджек Винтажный</t>
  </si>
  <si>
    <t>Дуб Сильверджек Ореховый</t>
  </si>
  <si>
    <t>Дуб Барокко Ристретто</t>
  </si>
  <si>
    <t>Дуб Барокко Янтарный</t>
  </si>
  <si>
    <t>Дуб Барокко Золотой</t>
  </si>
  <si>
    <t>Каштан Арвадонна Норка</t>
  </si>
  <si>
    <t>Каштан Арвадонна Угольный</t>
  </si>
  <si>
    <t>Каштан Арвадонна Пламенный</t>
  </si>
  <si>
    <t>Дуб Гудзон Амаретто</t>
  </si>
  <si>
    <t>Дуб Гудзон Золотой</t>
  </si>
  <si>
    <t>Дуб Гудзон Кашемир</t>
  </si>
  <si>
    <t>Дуб Гудзон Бискотто</t>
  </si>
  <si>
    <t>Базальтовый</t>
  </si>
  <si>
    <t>Платиновый Диск</t>
  </si>
  <si>
    <t>Алюминиевый блеск</t>
  </si>
  <si>
    <t>Мышиный серый</t>
  </si>
  <si>
    <t>Темный Изумруд</t>
  </si>
  <si>
    <t>Дымчатый зеленый</t>
  </si>
  <si>
    <t>Лазурный голубой</t>
  </si>
  <si>
    <t>Прибрежный синий</t>
  </si>
  <si>
    <t>Пряный красный</t>
  </si>
  <si>
    <t>Безмолвная пустыня</t>
  </si>
  <si>
    <t>Тоффи</t>
  </si>
  <si>
    <t>Пудровый</t>
  </si>
  <si>
    <t>Зефир</t>
  </si>
  <si>
    <t>Ясень Прибрежный Натуральный</t>
  </si>
  <si>
    <t>Дуб Барбера Песчаный</t>
  </si>
  <si>
    <t>Ясень Прибрежный Светлый</t>
  </si>
  <si>
    <t>Ясень Кала Дымчатый</t>
  </si>
  <si>
    <t>Орех Франклин Карамельный</t>
  </si>
  <si>
    <t>Орех Франклин Табачный</t>
  </si>
  <si>
    <t>Ясень Прибрежный Железный</t>
  </si>
  <si>
    <t>Тессеа Серовато-бежевый</t>
  </si>
  <si>
    <t>Тессеа Мокка</t>
  </si>
  <si>
    <t>Ароза Ласточкин Хвост</t>
  </si>
  <si>
    <t>Ароза Реликтовая</t>
  </si>
  <si>
    <t>Серый Альбус</t>
  </si>
  <si>
    <t>7181</t>
  </si>
  <si>
    <t>Тёмный Шоколад</t>
  </si>
  <si>
    <t>Альби Полуночно-синий</t>
  </si>
  <si>
    <t>Вяз Натуральный Тёмный</t>
  </si>
  <si>
    <t>6597</t>
  </si>
  <si>
    <t>Акация Лорка</t>
  </si>
  <si>
    <t>9944</t>
  </si>
  <si>
    <t>12 ГРУППА - HARMONY, 2800х2070 мм</t>
  </si>
  <si>
    <t>Каштан Арвадонна Каменный</t>
  </si>
  <si>
    <t>К531</t>
  </si>
  <si>
    <t>Дуб Гудзон Шоколадный</t>
  </si>
  <si>
    <t>К554</t>
  </si>
  <si>
    <t>Красный*</t>
  </si>
  <si>
    <t>Темный Коричневый*</t>
  </si>
  <si>
    <t>Персик*</t>
  </si>
  <si>
    <t>Лимонный Сорбет*</t>
  </si>
  <si>
    <t>Лазурный*</t>
  </si>
  <si>
    <t>Мята*</t>
  </si>
  <si>
    <t>Роза*</t>
  </si>
  <si>
    <t>*</t>
  </si>
  <si>
    <t>Океан Зеленый*</t>
  </si>
  <si>
    <t>Океан*</t>
  </si>
  <si>
    <t>Мраморный Синий*</t>
  </si>
  <si>
    <t>Виола*</t>
  </si>
  <si>
    <t>Пламя*</t>
  </si>
  <si>
    <t>Земля*</t>
  </si>
  <si>
    <t>Бронзовый Век*</t>
  </si>
  <si>
    <t>Темный Синий*</t>
  </si>
  <si>
    <t>Малиновый*</t>
  </si>
  <si>
    <t>Орех Опера*</t>
  </si>
  <si>
    <t>Дуб Горный*</t>
  </si>
  <si>
    <t>Дуб Лисса*</t>
  </si>
  <si>
    <t>Зебрано Нюанс*</t>
  </si>
  <si>
    <t>Зебрано Сахара*</t>
  </si>
  <si>
    <t>Бук Артизан Трюфельный*</t>
  </si>
  <si>
    <t>Вишня Риверсайд Светлая*</t>
  </si>
  <si>
    <t>Дуб Харбор Эспрессо*</t>
  </si>
  <si>
    <t>Пельтро*</t>
  </si>
  <si>
    <t>Вяз Аврора Натуральный*</t>
  </si>
  <si>
    <t>Вяз Аврора каменный*</t>
  </si>
  <si>
    <t xml:space="preserve"> - декор выведен из производства завода</t>
  </si>
  <si>
    <t>5994</t>
  </si>
  <si>
    <t>10 ГРУППА - CONTEMPO 2, 3050х1320х0,8 мм</t>
  </si>
  <si>
    <t>9 ГРУППА - CONTEMPO 1, 3050х1320х0,8 мм</t>
  </si>
  <si>
    <t>8 ГРУППА - WOOD FRONT,3050х1320х0,8 мм</t>
  </si>
  <si>
    <t>7 ГРУППА - WOOD BASIC, 3050х1320х0,8 мм</t>
  </si>
  <si>
    <t>6 ГРУППА - COLOR SPECIAL, 3050х1320х0,8 мм</t>
  </si>
  <si>
    <t>5 ГРУППА - COLOR FRONT, 3050х1320х0,8 мм</t>
  </si>
  <si>
    <t>3 ГРУППА - COLOR BASIC, 3050х1320х0,8 мм</t>
  </si>
  <si>
    <t>2 ГРУППА - WHITE FRONT, 3050х1320х0,8 мм</t>
  </si>
  <si>
    <t>1 ГРУППА - WHITE CORPUS, 3050х1320х0,8 мм</t>
  </si>
  <si>
    <t>МДФ Кастамону F FR (огнестойкий для глубокого фрезерования) КМ2</t>
  </si>
  <si>
    <t>ДСП Экстраверт (Икеа) 1 сорт Р2</t>
  </si>
  <si>
    <t>ДСП Кроностар (1 сорт)</t>
  </si>
  <si>
    <t>С амортизатором, направляющие полного выдвижения, открытый монтаж</t>
  </si>
  <si>
    <t>Шариковые направляющие полного выдвижения 350 мм</t>
  </si>
  <si>
    <t>Шариковые направляющие полного выдвижения 400 мм</t>
  </si>
  <si>
    <t>Шариковые направляющие полного выдвижения 450 мм</t>
  </si>
  <si>
    <t>Шариковые направляющие полного выдвижения 500 мм</t>
  </si>
  <si>
    <t>DB4502/300</t>
  </si>
  <si>
    <t>DB4502/350</t>
  </si>
  <si>
    <t>DB4502/400</t>
  </si>
  <si>
    <t>DB4502/450</t>
  </si>
  <si>
    <t>DB4502/500</t>
  </si>
  <si>
    <t>Шариковые направляющие полного выдвижения 300 мм</t>
  </si>
  <si>
    <t xml:space="preserve">Направляющая нижняя двойная АО85.07 (серебро) </t>
  </si>
  <si>
    <t>Направляющая нижняя двойная АО85.07 (шампань)</t>
  </si>
  <si>
    <t>Направляющая нижняя двойная АО85.07 (золото)</t>
  </si>
  <si>
    <t>Направляющая нижняя двойная АО85.07 (белый глянец)</t>
  </si>
  <si>
    <t>Направляющая нижняя двойная АО85.07 (чёрный муар)</t>
  </si>
  <si>
    <t>Направляющая нижняя двойная АО85.07  (коньяк)</t>
  </si>
  <si>
    <t>4 ГРУППА - COLOR LIGHT, 2800х2070 мм</t>
  </si>
  <si>
    <t>2701</t>
  </si>
  <si>
    <t>2703</t>
  </si>
  <si>
    <t>2705</t>
  </si>
  <si>
    <t>2706</t>
  </si>
  <si>
    <t>2707</t>
  </si>
  <si>
    <t>2708</t>
  </si>
  <si>
    <t>2709</t>
  </si>
  <si>
    <t>2710</t>
  </si>
  <si>
    <t>CR</t>
  </si>
  <si>
    <t>Канадский Дуб</t>
  </si>
  <si>
    <t>Мрамор Белый</t>
  </si>
  <si>
    <t>Королевский Опал Светлый</t>
  </si>
  <si>
    <t>Бискайская Сосна</t>
  </si>
  <si>
    <t>Дуб Бунратти</t>
  </si>
  <si>
    <t>Кастилло Тёмный</t>
  </si>
  <si>
    <t>Мрамор Марквина Белый</t>
  </si>
  <si>
    <t>3050х600</t>
  </si>
  <si>
    <t>GL</t>
  </si>
  <si>
    <t>Галактика</t>
  </si>
  <si>
    <t>Гранж</t>
  </si>
  <si>
    <t>Мрамор Бежевый</t>
  </si>
  <si>
    <t>Мратор Черный</t>
  </si>
  <si>
    <t>Травертин Римксий</t>
  </si>
  <si>
    <t>Семолина Бежевая</t>
  </si>
  <si>
    <t>Антарес</t>
  </si>
  <si>
    <t>Калакатта</t>
  </si>
  <si>
    <t>Мрамор Марквина Черный</t>
  </si>
  <si>
    <t>С500</t>
  </si>
  <si>
    <t>С501</t>
  </si>
  <si>
    <t>С502</t>
  </si>
  <si>
    <t>С503</t>
  </si>
  <si>
    <t>С504</t>
  </si>
  <si>
    <t>С505</t>
  </si>
  <si>
    <t>С506</t>
  </si>
  <si>
    <t>С507</t>
  </si>
  <si>
    <t>С508</t>
  </si>
  <si>
    <t xml:space="preserve">15 шип </t>
  </si>
  <si>
    <t>SM,PE</t>
  </si>
  <si>
    <t>8 мм</t>
  </si>
  <si>
    <t>38 мм</t>
  </si>
  <si>
    <t>1 ГРУППА, 2800х2070 мм</t>
  </si>
  <si>
    <t>M.100.S02</t>
  </si>
  <si>
    <t>S02</t>
  </si>
  <si>
    <t xml:space="preserve"> Белый воздушный</t>
  </si>
  <si>
    <t>M.100.S03</t>
  </si>
  <si>
    <t>S03</t>
  </si>
  <si>
    <t>2 ГРУППА, 2800х2070 мм</t>
  </si>
  <si>
    <t>M.334.S03</t>
  </si>
  <si>
    <t>Бежевый песчаный</t>
  </si>
  <si>
    <t>3 ГРУППА, 2800х2070 мм</t>
  </si>
  <si>
    <t>M.900.S03</t>
  </si>
  <si>
    <t>Черный шунгитовый</t>
  </si>
  <si>
    <t>M.327.S01</t>
  </si>
  <si>
    <t>S01</t>
  </si>
  <si>
    <t>Бежевый грозовой</t>
  </si>
  <si>
    <t>M.100.S01</t>
  </si>
  <si>
    <t>Белый воздушный</t>
  </si>
  <si>
    <t>M.418.S01</t>
  </si>
  <si>
    <t>M.424.S01</t>
  </si>
  <si>
    <t>Серый пепельный</t>
  </si>
  <si>
    <t>M.419.S01</t>
  </si>
  <si>
    <t>Серый галечный</t>
  </si>
  <si>
    <t>4 ГРУППА, 2800х2070 мм</t>
  </si>
  <si>
    <t>M.101.S03</t>
  </si>
  <si>
    <t>Белый снежный</t>
  </si>
  <si>
    <t>M.900.S01</t>
  </si>
  <si>
    <t>M.605.S01</t>
  </si>
  <si>
    <t>D.432.W01</t>
  </si>
  <si>
    <t>W01</t>
  </si>
  <si>
    <t>Сосна Липецкая серебряная</t>
  </si>
  <si>
    <t>D.331.W01</t>
  </si>
  <si>
    <t>Сосна Липецкая какао</t>
  </si>
  <si>
    <t>Серый бетонный</t>
  </si>
  <si>
    <t>5 ГРУППА, 2800х2070 мм</t>
  </si>
  <si>
    <t>D.514.W04</t>
  </si>
  <si>
    <t>W04</t>
  </si>
  <si>
    <t>D.516.W04</t>
  </si>
  <si>
    <t>D.320.W04</t>
  </si>
  <si>
    <t>Дуб Савинский какао</t>
  </si>
  <si>
    <t>D.315.S01</t>
  </si>
  <si>
    <t>M.101.S01</t>
  </si>
  <si>
    <t>M.607.S01</t>
  </si>
  <si>
    <t>Зеленый ивовый</t>
  </si>
  <si>
    <t>M.330.S01</t>
  </si>
  <si>
    <t>Бежевый дымчатый</t>
  </si>
  <si>
    <t>M.420.S01</t>
  </si>
  <si>
    <t>M.600.S01</t>
  </si>
  <si>
    <t>Серый мостовой</t>
  </si>
  <si>
    <t>M.326.S01</t>
  </si>
  <si>
    <t>Бежевый кашемировый</t>
  </si>
  <si>
    <t>M.425.S01</t>
  </si>
  <si>
    <t>Серый пасмурный</t>
  </si>
  <si>
    <t>M.435.S01</t>
  </si>
  <si>
    <t>6 ГРУППА, 2800х2070 мм</t>
  </si>
  <si>
    <t>M.326.T01</t>
  </si>
  <si>
    <t>T01</t>
  </si>
  <si>
    <t>D.332.W01</t>
  </si>
  <si>
    <t>D.433.W01</t>
  </si>
  <si>
    <t>Сосна Выборгская ванильная</t>
  </si>
  <si>
    <t>D.333.S01</t>
  </si>
  <si>
    <t>Яблоня Кубанская снежная</t>
  </si>
  <si>
    <t>D.308.W04</t>
  </si>
  <si>
    <t>Дуб Ладожский ржаной</t>
  </si>
  <si>
    <t>D.319.W04</t>
  </si>
  <si>
    <t>Дуб Новгородский песочный</t>
  </si>
  <si>
    <t>D.515.W04</t>
  </si>
  <si>
    <t>D.506.W04</t>
  </si>
  <si>
    <t>Дуб Старооскольский гречишный</t>
  </si>
  <si>
    <t>D.321.S01</t>
  </si>
  <si>
    <t>Бук Калининградский мокко</t>
  </si>
  <si>
    <t>D.409.W04</t>
  </si>
  <si>
    <t>Дуб Подмосковный снежный</t>
  </si>
  <si>
    <t>D.512.W04</t>
  </si>
  <si>
    <t>Дуб Казанский глиняный</t>
  </si>
  <si>
    <t>M.701.S01</t>
  </si>
  <si>
    <t>Розовый светозарный</t>
  </si>
  <si>
    <t>M.430.S01</t>
  </si>
  <si>
    <t>Бежевый галечный</t>
  </si>
  <si>
    <t>M.338.S01</t>
  </si>
  <si>
    <t>Бежевый кремовый</t>
  </si>
  <si>
    <t>M.328.S01</t>
  </si>
  <si>
    <t>M.431.S01</t>
  </si>
  <si>
    <t>Бежевый древесный</t>
  </si>
  <si>
    <t>M.101.T01</t>
  </si>
  <si>
    <t>7 ГРУППА, 2800х2070 мм</t>
  </si>
  <si>
    <t>M.423.S01</t>
  </si>
  <si>
    <t>D.305.W01</t>
  </si>
  <si>
    <t>Ясень Тверской льняной</t>
  </si>
  <si>
    <t>D.306.W01</t>
  </si>
  <si>
    <t>D.502.W01</t>
  </si>
  <si>
    <t>Ясень Тверской лакричный</t>
  </si>
  <si>
    <t>D.312.W01</t>
  </si>
  <si>
    <t>D.402.W01</t>
  </si>
  <si>
    <t>Кедр Енисейский дымчатый</t>
  </si>
  <si>
    <t>D.314.W01</t>
  </si>
  <si>
    <t>Каштан Адыгейский пшеничный</t>
  </si>
  <si>
    <t>D.349.W01</t>
  </si>
  <si>
    <t>Тик Белогорский дымчатый</t>
  </si>
  <si>
    <t>D.311.W01</t>
  </si>
  <si>
    <t>D.301.W04</t>
  </si>
  <si>
    <t>D.302.W04</t>
  </si>
  <si>
    <t>Дуб Уральский какао</t>
  </si>
  <si>
    <t>D.520.W04</t>
  </si>
  <si>
    <t>D.303.W04</t>
  </si>
  <si>
    <t>Дуб Астраханский белёный</t>
  </si>
  <si>
    <t>D.304.W04</t>
  </si>
  <si>
    <t>Дуб Астраханский ржаной</t>
  </si>
  <si>
    <t>D.519.S01</t>
  </si>
  <si>
    <t>Орех Ростовский глиняный</t>
  </si>
  <si>
    <t>D.500.S01</t>
  </si>
  <si>
    <t>Орех Ростовский гречишный</t>
  </si>
  <si>
    <t>F.434.F01</t>
  </si>
  <si>
    <t>F01</t>
  </si>
  <si>
    <t>Цемент Вятский туманный</t>
  </si>
  <si>
    <t>F.411.F01</t>
  </si>
  <si>
    <t>Бетон Норильский снежный</t>
  </si>
  <si>
    <t>Дуб Владикавказский пшеничный</t>
  </si>
  <si>
    <t>D.507.S01</t>
  </si>
  <si>
    <t>Орех Светлоградский какао</t>
  </si>
  <si>
    <t>D.504.S01</t>
  </si>
  <si>
    <t>Каштан Черноморский шоколадный</t>
  </si>
  <si>
    <t>D.313.S01</t>
  </si>
  <si>
    <t>Каштан Черноморский мокко</t>
  </si>
  <si>
    <t>D.510.S01</t>
  </si>
  <si>
    <t>Каштан Черноморский какао</t>
  </si>
  <si>
    <t>D.508.S01</t>
  </si>
  <si>
    <t>M.435.W01</t>
  </si>
  <si>
    <t>M.704.S01</t>
  </si>
  <si>
    <t>Оранжевый огненный</t>
  </si>
  <si>
    <t>M.518.S01</t>
  </si>
  <si>
    <t>M.703.S01</t>
  </si>
  <si>
    <t>Розовый телесный</t>
  </si>
  <si>
    <t>M.602.S01</t>
  </si>
  <si>
    <t>Зеленый буковый</t>
  </si>
  <si>
    <t>M.344.S01</t>
  </si>
  <si>
    <t>M.608.S01</t>
  </si>
  <si>
    <t>Голубой морской</t>
  </si>
  <si>
    <t>M.206.S01</t>
  </si>
  <si>
    <t>Синий смоговый</t>
  </si>
  <si>
    <t>M.606.S01</t>
  </si>
  <si>
    <t>Зеленый ментоловый</t>
  </si>
  <si>
    <t>M.203.S01</t>
  </si>
  <si>
    <t>Синий дымчатый</t>
  </si>
  <si>
    <t>M.706.S01</t>
  </si>
  <si>
    <t>Фиолетовый зимний</t>
  </si>
  <si>
    <t>M.201.S01</t>
  </si>
  <si>
    <t>Синий скалистый</t>
  </si>
  <si>
    <t>M.204.S01</t>
  </si>
  <si>
    <t>Синий пыльный</t>
  </si>
  <si>
    <t>M.205.S01</t>
  </si>
  <si>
    <t>M.335.S01</t>
  </si>
  <si>
    <t>Желтый лимонный</t>
  </si>
  <si>
    <t>M.329.S01</t>
  </si>
  <si>
    <t>Бежевый зерно какао</t>
  </si>
  <si>
    <t>M.705.S01</t>
  </si>
  <si>
    <t>M.202.S01</t>
  </si>
  <si>
    <t>M.604.S01</t>
  </si>
  <si>
    <t>Зеленый еловый</t>
  </si>
  <si>
    <t>M.428.S01</t>
  </si>
  <si>
    <t>M.421.S01</t>
  </si>
  <si>
    <t>Серый доломитовый</t>
  </si>
  <si>
    <t>M.429.S01</t>
  </si>
  <si>
    <t>Серый кварцевый</t>
  </si>
  <si>
    <t>M.422.S01</t>
  </si>
  <si>
    <t>Серый сажевый</t>
  </si>
  <si>
    <t>M.426.S01</t>
  </si>
  <si>
    <t>Серый сумеречный</t>
  </si>
  <si>
    <t>M.601.S01</t>
  </si>
  <si>
    <t>Зеленый чайный</t>
  </si>
  <si>
    <t>M.200.S01</t>
  </si>
  <si>
    <t>Голубой пыльный</t>
  </si>
  <si>
    <t>M.709.S01</t>
  </si>
  <si>
    <t>M.708.S01</t>
  </si>
  <si>
    <t>Каштановый чайный</t>
  </si>
  <si>
    <t>Терракотовый ореховый</t>
  </si>
  <si>
    <t>M.702.S01</t>
  </si>
  <si>
    <t>Оранжевый цитрусовый</t>
  </si>
  <si>
    <t>Серый вулканический</t>
  </si>
  <si>
    <t>D.521.W04</t>
  </si>
  <si>
    <t>D.341.W01</t>
  </si>
  <si>
    <t>Дуб Коломенский молочный</t>
  </si>
  <si>
    <t>D.340.S01</t>
  </si>
  <si>
    <t>Магнолия Курильская ванильная</t>
  </si>
  <si>
    <t>D.348.W04</t>
  </si>
  <si>
    <t>Дуб Никольский белёный</t>
  </si>
  <si>
    <t>D.522.W04</t>
  </si>
  <si>
    <t>Дуб Орский никелевый</t>
  </si>
  <si>
    <t>D.524.S01</t>
  </si>
  <si>
    <t>Орех Ставропольский какао</t>
  </si>
  <si>
    <t>8 ГРУППА, 2800х2070 мм</t>
  </si>
  <si>
    <t>M.423.T01</t>
  </si>
  <si>
    <t>D.501.F02</t>
  </si>
  <si>
    <t>F02</t>
  </si>
  <si>
    <t>D.503.F02</t>
  </si>
  <si>
    <t>Ель Дагестанская шоколадная</t>
  </si>
  <si>
    <t>D.401.F02</t>
  </si>
  <si>
    <t>Орех Ростовский платиновый</t>
  </si>
  <si>
    <t>Алебастр Павловский серебристый</t>
  </si>
  <si>
    <t>Дуб Печорский ячменный</t>
  </si>
  <si>
    <t>Дуб Печорский кофейный</t>
  </si>
  <si>
    <t>F.410.F02</t>
  </si>
  <si>
    <t>F.324.T01</t>
  </si>
  <si>
    <t>Лён Тверской молочный</t>
  </si>
  <si>
    <t>F.404.T01</t>
  </si>
  <si>
    <t>Лён Тверской серый</t>
  </si>
  <si>
    <t>F.323.T01</t>
  </si>
  <si>
    <t>Мережка Московская льняная</t>
  </si>
  <si>
    <t>F.322.T01</t>
  </si>
  <si>
    <t>Мережка Московская ржаная</t>
  </si>
  <si>
    <t>F.416.F02</t>
  </si>
  <si>
    <t>Сланец Алтайский снежный</t>
  </si>
  <si>
    <t>F.417.F02</t>
  </si>
  <si>
    <t>Сланец Алтайский смоляной</t>
  </si>
  <si>
    <t>F.345.F02</t>
  </si>
  <si>
    <t>Кварц Петрозаводский дымчатый</t>
  </si>
  <si>
    <t>F.407.F02</t>
  </si>
  <si>
    <t>Кварц Кольский смоляной</t>
  </si>
  <si>
    <t>F.406.F02</t>
  </si>
  <si>
    <t>Бетон Норильский угольный</t>
  </si>
  <si>
    <t>D.339.F02</t>
  </si>
  <si>
    <t>Сосна Мурманская снежная</t>
  </si>
  <si>
    <t>D.343.W04</t>
  </si>
  <si>
    <t>Дуб Суздальский молочный</t>
  </si>
  <si>
    <t>D.408.W04</t>
  </si>
  <si>
    <t>Дуб Муромский какао</t>
  </si>
  <si>
    <t>D.517.W04</t>
  </si>
  <si>
    <t>D.325.W04</t>
  </si>
  <si>
    <t>Дуб Белозерский снежный</t>
  </si>
  <si>
    <t>9 ГРУППА, 2800х2070 мм</t>
  </si>
  <si>
    <t>D.309.S01</t>
  </si>
  <si>
    <t>Дуб Елецкий гречишный</t>
  </si>
  <si>
    <t>D.403.S01</t>
  </si>
  <si>
    <t>Дуб Елецкий дымчатый</t>
  </si>
  <si>
    <t>D.317.S01</t>
  </si>
  <si>
    <t>Дуб Елецкий пшеничный</t>
  </si>
  <si>
    <t>F.415.S01</t>
  </si>
  <si>
    <t>Мрамор Карельский снежный</t>
  </si>
  <si>
    <t>F.413.F01</t>
  </si>
  <si>
    <t>Сплав Белгородский светлый</t>
  </si>
  <si>
    <t>F.414.F01</t>
  </si>
  <si>
    <t>Сплав Белгородский темный</t>
  </si>
  <si>
    <t>F.337.S02</t>
  </si>
  <si>
    <t>Монисто Марийское бронзовое</t>
  </si>
  <si>
    <t>F.405.M01</t>
  </si>
  <si>
    <t>M01</t>
  </si>
  <si>
    <t>Серебро Чукотское дымчатое</t>
  </si>
  <si>
    <t>F.346.M01</t>
  </si>
  <si>
    <t>Золото Амурское белое</t>
  </si>
  <si>
    <t>F.347.M01</t>
  </si>
  <si>
    <t>Золото Амурское розовое</t>
  </si>
  <si>
    <t>F.400.M01</t>
  </si>
  <si>
    <t>Серебро Чукотское черное</t>
  </si>
  <si>
    <t>F.336.M01</t>
  </si>
  <si>
    <t>D.307.W01</t>
  </si>
  <si>
    <t>Орех Ставропольский дымчатый</t>
  </si>
  <si>
    <t>D.300.W01</t>
  </si>
  <si>
    <t>Орех Ставропольский ванильный</t>
  </si>
  <si>
    <t>M.900.W01</t>
  </si>
  <si>
    <t>D.505.W01</t>
  </si>
  <si>
    <t>Каштан Поволжский шоколадный</t>
  </si>
  <si>
    <t>D.511.W01</t>
  </si>
  <si>
    <t>Каштан Поволжский глиняный</t>
  </si>
  <si>
    <t>M.101.W01</t>
  </si>
  <si>
    <r>
      <rPr>
        <sz val="18"/>
        <color theme="9" tint="-0.499984740745262"/>
        <rFont val="Calibri"/>
        <family val="2"/>
        <charset val="204"/>
        <scheme val="minor"/>
      </rPr>
      <t>от  0.5 пачки - 3%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 // </t>
    </r>
    <r>
      <rPr>
        <sz val="18"/>
        <color theme="9" tint="-0.499984740745262"/>
        <rFont val="Calibri"/>
        <family val="2"/>
        <charset val="204"/>
        <scheme val="minor"/>
      </rPr>
      <t>от 1 пачки -8% 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// </t>
    </r>
    <r>
      <rPr>
        <sz val="18"/>
        <color theme="9" tint="-0.499984740745262"/>
        <rFont val="Calibri"/>
        <family val="2"/>
        <charset val="204"/>
        <scheme val="minor"/>
      </rPr>
      <t>от 3 пачек - 12% скидка</t>
    </r>
  </si>
  <si>
    <t>Стеновые панели</t>
  </si>
  <si>
    <t>2600</t>
  </si>
  <si>
    <t>Цемент Черный</t>
  </si>
  <si>
    <t>Кристал</t>
  </si>
  <si>
    <t>2628</t>
  </si>
  <si>
    <t>Дуб Харбор</t>
  </si>
  <si>
    <t>2691</t>
  </si>
  <si>
    <t>Цемент Светлый</t>
  </si>
  <si>
    <t>Офисная</t>
  </si>
  <si>
    <t>Глянец</t>
  </si>
  <si>
    <t>2704</t>
  </si>
  <si>
    <t>Дуб Вотан</t>
  </si>
  <si>
    <t>2714</t>
  </si>
  <si>
    <t>Дуб Кера</t>
  </si>
  <si>
    <t>5521</t>
  </si>
  <si>
    <t>Дуб Сантана</t>
  </si>
  <si>
    <t>К021</t>
  </si>
  <si>
    <t xml:space="preserve">Блэквуд Ячменный </t>
  </si>
  <si>
    <t>К080</t>
  </si>
  <si>
    <t xml:space="preserve">Дуб Приморский Белый </t>
  </si>
  <si>
    <t>К081</t>
  </si>
  <si>
    <t xml:space="preserve">Дуб Приморский Сатиновый </t>
  </si>
  <si>
    <t xml:space="preserve">Ясень Серфсайд Натуральный </t>
  </si>
  <si>
    <t xml:space="preserve">Ясень Прибрежный Светлый </t>
  </si>
  <si>
    <t>С200</t>
  </si>
  <si>
    <t>Комано</t>
  </si>
  <si>
    <t>С514</t>
  </si>
  <si>
    <t xml:space="preserve">Черная Бронза </t>
  </si>
  <si>
    <t>С516</t>
  </si>
  <si>
    <t>Черное Серебро</t>
  </si>
  <si>
    <t>Уплотнитель для столешниц CLEAR LINE белый</t>
  </si>
  <si>
    <t>Уплотнитель для столешниц CLEAR LINE ваниль</t>
  </si>
  <si>
    <t>Уплотнитель для столешниц CLEAR LINE светло-серый</t>
  </si>
  <si>
    <t>Уплотнитель для столешниц CLEAR LINE черный</t>
  </si>
  <si>
    <t>,</t>
  </si>
  <si>
    <t>ХДФ Ультрадекор</t>
  </si>
  <si>
    <t>ХДФ Ультрадекор FLX</t>
  </si>
  <si>
    <t>ХДФ Ультрадекор  Slim</t>
  </si>
  <si>
    <t>МДФ Ультрабилд МДФ (Калуга) ХL</t>
  </si>
  <si>
    <t>МДФ Ультрабилд МДФ (Калуга) L</t>
  </si>
  <si>
    <t>МДФ Ультрабилд МДФ (Калуга) XXL</t>
  </si>
  <si>
    <t>МДФ Ультрадекор Егоревск ХL</t>
  </si>
  <si>
    <t xml:space="preserve">МДФ Ультрабилд  МДФ (Калуга) М (ст) </t>
  </si>
  <si>
    <t>ЛХДФ УЛЬТРАДЕКОР 1-ст</t>
  </si>
  <si>
    <t>ДСП Ультрадекор (1 сорт)</t>
  </si>
  <si>
    <t>OSB-3 Ультрадекор</t>
  </si>
  <si>
    <t>ХДФ Ультрадекор  Basic BY</t>
  </si>
  <si>
    <t>Белый Basic BY</t>
  </si>
  <si>
    <t>SM,BS</t>
  </si>
  <si>
    <t>Белый снег</t>
  </si>
  <si>
    <t>0522,0112,0171</t>
  </si>
  <si>
    <t>РЕ</t>
  </si>
  <si>
    <t xml:space="preserve">Антрацит ,Черный </t>
  </si>
  <si>
    <t>SМ</t>
  </si>
  <si>
    <t>0190, 0164</t>
  </si>
  <si>
    <t>К001,К002,К003,К004</t>
  </si>
  <si>
    <t>К096</t>
  </si>
  <si>
    <t>Бежевый льняной</t>
  </si>
  <si>
    <t>Серый туманный</t>
  </si>
  <si>
    <t>M.435.S03</t>
  </si>
  <si>
    <t>Каштан Краснодарский гречишный</t>
  </si>
  <si>
    <t>D.310.S01</t>
  </si>
  <si>
    <t>Бук Калининградский гречишный</t>
  </si>
  <si>
    <t>D.342.S01</t>
  </si>
  <si>
    <t>Дуб Коломенский пряный</t>
  </si>
  <si>
    <t>Зеленый мятный</t>
  </si>
  <si>
    <t>Дуб Владимирский ржаной</t>
  </si>
  <si>
    <t>Дуб Савинский шоколадный</t>
  </si>
  <si>
    <t>Серый гранитный</t>
  </si>
  <si>
    <t>Серый графитовый</t>
  </si>
  <si>
    <t>Орех Аксайский лакричный</t>
  </si>
  <si>
    <t>Серый древесный</t>
  </si>
  <si>
    <t>Сосна Выборгская глиняная</t>
  </si>
  <si>
    <t>Дуб Новгородский шоколадный</t>
  </si>
  <si>
    <t>M.700.S01</t>
  </si>
  <si>
    <t>Розовый древесный</t>
  </si>
  <si>
    <t>M.707.S01</t>
  </si>
  <si>
    <t>M.427.S01</t>
  </si>
  <si>
    <t>D.318.S01</t>
  </si>
  <si>
    <t>D.513.S01</t>
  </si>
  <si>
    <t>Лиственница Байкальская пшеничная</t>
  </si>
  <si>
    <t>Вяз Ирбитский дымчатый</t>
  </si>
  <si>
    <t>Коричневый мускатный</t>
  </si>
  <si>
    <t>Оранжевый коралловый</t>
  </si>
  <si>
    <t>Желтый лаймовый</t>
  </si>
  <si>
    <t>Синий кобальтовый</t>
  </si>
  <si>
    <t>Розовый маревый</t>
  </si>
  <si>
    <t>Фиолетовый небесный</t>
  </si>
  <si>
    <t>M.603.S01</t>
  </si>
  <si>
    <t>Зеленый тростниковый</t>
  </si>
  <si>
    <t>Дуб Тульский лакричный</t>
  </si>
  <si>
    <t>Дуб Уральский ячменный</t>
  </si>
  <si>
    <t>Дуб Уральский гречишный</t>
  </si>
  <si>
    <t>D.316.W01</t>
  </si>
  <si>
    <t>Дуб Волгоградский лакричный</t>
  </si>
  <si>
    <t>F.412.F02</t>
  </si>
  <si>
    <t>Известняк Ленинградский дымчатый</t>
  </si>
  <si>
    <t>Дуб Муромский глиняный</t>
  </si>
  <si>
    <t>Латунь Барнаульская сатинированная</t>
  </si>
  <si>
    <t>Ясень Тверской ржаной</t>
  </si>
  <si>
    <t>Каштан Поволжский пряный</t>
  </si>
  <si>
    <t>D.523.W01</t>
  </si>
  <si>
    <t>Для 26 мм, руб/3 м</t>
  </si>
  <si>
    <t>Для 38 мм, руб/3 м</t>
  </si>
  <si>
    <t>руб/3 м</t>
  </si>
  <si>
    <t>Кромка</t>
  </si>
  <si>
    <t>Плинтус Korner</t>
  </si>
  <si>
    <t>Плинтус Rehau</t>
  </si>
  <si>
    <t>Фурнитура для столешниц</t>
  </si>
  <si>
    <t>Комплект к ЛБ-23 Белый</t>
  </si>
  <si>
    <t>Комплект к ЛБ-23 Дуб Вотан</t>
  </si>
  <si>
    <t>Комплект к ЛБ-23 Светло-Серый</t>
  </si>
  <si>
    <t>Комплект к ЛБ-23 Янтарь</t>
  </si>
  <si>
    <t>Комплект к ЛБ-23 Чёрный (Кастило Тёмный)</t>
  </si>
  <si>
    <t>Комплект к ЛБ-23 Мрамор Бежевый Тёмный</t>
  </si>
  <si>
    <t>Комплект к ЛБ-23 Бетон</t>
  </si>
  <si>
    <t>Комплект к ЛБ-37 Чёрный (Галактика)</t>
  </si>
  <si>
    <t xml:space="preserve">Комплект к 740-1910 Чёрный (076) </t>
  </si>
  <si>
    <t>Комплект к ЛБ-37 Белый (Калакатта)</t>
  </si>
  <si>
    <t>Комплект к ЛБ-37 Петра (Травертин Римский)</t>
  </si>
  <si>
    <t>Планка торцевая 38 R3 Алюминий универсальная</t>
  </si>
  <si>
    <t>Плинтус Mini Plus 157L алю 4,2м</t>
  </si>
  <si>
    <t>Плинтус Mini Plus 683L нерж.сталь</t>
  </si>
  <si>
    <t>Плинтус Mini Plus 1145L белый 4,2м</t>
  </si>
  <si>
    <t>Плинтус Mini Plus 1146L черный</t>
  </si>
  <si>
    <t>Набор фасон.част.Compact Line нерж. Сталь</t>
  </si>
  <si>
    <t>Набор фасон.част.Compact Line черный</t>
  </si>
  <si>
    <t>Набор фасон.част.Compact Line 91624 белый</t>
  </si>
  <si>
    <t>Набор фасон.част.Compact Line серый</t>
  </si>
  <si>
    <t>Столешницы ULTRADECOR</t>
  </si>
  <si>
    <t>2750х605</t>
  </si>
  <si>
    <t>3660х2440</t>
  </si>
  <si>
    <t>МДФ Кастамону  F (для глубокого фрезерования)</t>
  </si>
  <si>
    <r>
      <rPr>
        <b/>
        <sz val="20"/>
        <color rgb="FF982020"/>
        <rFont val="Calibri"/>
        <family val="2"/>
        <charset val="204"/>
        <scheme val="minor"/>
      </rPr>
      <t>НОВИНКА</t>
    </r>
    <r>
      <rPr>
        <b/>
        <sz val="20"/>
        <color theme="9" tint="-0.249977111117893"/>
        <rFont val="Calibri"/>
        <family val="2"/>
        <charset val="204"/>
        <scheme val="minor"/>
      </rPr>
      <t xml:space="preserve"> - КОЛЛЕКЦИЯ SILK WAY, 2800х2070 мм</t>
    </r>
  </si>
  <si>
    <t>C309</t>
  </si>
  <si>
    <t>CA</t>
  </si>
  <si>
    <t>Антрацитовый Камень</t>
  </si>
  <si>
    <t>U702</t>
  </si>
  <si>
    <t>Ароза Песочная</t>
  </si>
  <si>
    <t>C314</t>
  </si>
  <si>
    <t>Дуб Сторсунд</t>
  </si>
  <si>
    <t>K385</t>
  </si>
  <si>
    <t>Ледяной Камень</t>
  </si>
  <si>
    <t>C311</t>
  </si>
  <si>
    <t>Сантонини Светлый</t>
  </si>
  <si>
    <t>C312</t>
  </si>
  <si>
    <t>Сантонини Тёмный</t>
  </si>
  <si>
    <t>C318</t>
  </si>
  <si>
    <t>Сегни Светлый</t>
  </si>
  <si>
    <t>C317</t>
  </si>
  <si>
    <t>Сегни Тёмный</t>
  </si>
  <si>
    <t>C315</t>
  </si>
  <si>
    <t>Тегола</t>
  </si>
  <si>
    <t>C319</t>
  </si>
  <si>
    <t>Цемент Песочный</t>
  </si>
  <si>
    <t>GEN0001</t>
  </si>
  <si>
    <t>GEN0005</t>
  </si>
  <si>
    <t>GEN0002</t>
  </si>
  <si>
    <t>GEN0003</t>
  </si>
  <si>
    <t>GEN0004</t>
  </si>
  <si>
    <t>STD</t>
  </si>
  <si>
    <t>Шлифованный Алюминий</t>
  </si>
  <si>
    <t>Шлифованное Золото</t>
  </si>
  <si>
    <t>Шлифованная Медь</t>
  </si>
  <si>
    <t>Шлифованная Сталь</t>
  </si>
  <si>
    <t>Шлифованная Бронза</t>
  </si>
  <si>
    <t>GENTAS, 3050х1300х0,8 мм</t>
  </si>
  <si>
    <t>руб/лист от 20 шт</t>
  </si>
  <si>
    <t>руб/ лист от 20 листов</t>
  </si>
  <si>
    <t>ЛДСП ГЛЯНЕЦ, 2800х2070 мм</t>
  </si>
  <si>
    <t>ЛМДФ ULTRABUILD МДФ КАЛУГА 1-СТ L (для фрезерования)</t>
  </si>
  <si>
    <t>ЛМДФ ФАВОРИТ ULTRADECOR</t>
  </si>
  <si>
    <t>ЛМДФ ULTRABUILD МДФ КАЛУГА 2-СТ L (для фрезерования)</t>
  </si>
  <si>
    <t>ЛМДФ ULTRABUILD МДФ КАЛУГА 1-СТ XL (для глубокого фрезерования)</t>
  </si>
  <si>
    <t>ЛМДФ ULTRABUILD МДФ КАЛУГА 2-СТ XL (для глубокого фрезерования)</t>
  </si>
  <si>
    <t>ЛМДФ ULTRABUILD МДФ КАЛУГА 1-СТ ХXL (для глубокого фрезерования)</t>
  </si>
  <si>
    <t>ЛМДФ ULTRABUILD МДФ КАЛУГА 2-СТ М (для изготовления корпуса мебели )</t>
  </si>
  <si>
    <t>ЛМДФ KASTAMONU FM 1-СТ (для глубокого фрезерования)</t>
  </si>
  <si>
    <t>ЛМДФ KASTAMONU FM 2-СТ (для глубокого фрезерования)</t>
  </si>
  <si>
    <t>C321</t>
  </si>
  <si>
    <t>C322</t>
  </si>
  <si>
    <t>C320</t>
  </si>
  <si>
    <t>C323</t>
  </si>
  <si>
    <t>C324</t>
  </si>
  <si>
    <t>C911</t>
  </si>
  <si>
    <t>C200</t>
  </si>
  <si>
    <t>C313</t>
  </si>
  <si>
    <t>U700</t>
  </si>
  <si>
    <t>K396</t>
  </si>
  <si>
    <t>C301</t>
  </si>
  <si>
    <t>U703</t>
  </si>
  <si>
    <t>U701</t>
  </si>
  <si>
    <t>C310</t>
  </si>
  <si>
    <t>C509</t>
  </si>
  <si>
    <t>U704</t>
  </si>
  <si>
    <t>CB</t>
  </si>
  <si>
    <t>Белый Платиновый</t>
  </si>
  <si>
    <t>Дымчатый Розовый</t>
  </si>
  <si>
    <t>Кипарисовый Зелёный</t>
  </si>
  <si>
    <t>Светлый Зелёный</t>
  </si>
  <si>
    <t>Карамель</t>
  </si>
  <si>
    <t>Сумеречная Пудра</t>
  </si>
  <si>
    <t>Марсала</t>
  </si>
  <si>
    <t>Дуб Комано</t>
  </si>
  <si>
    <t>Дуб Парящий</t>
  </si>
  <si>
    <t>Дуб Крафт Натуральный</t>
  </si>
  <si>
    <t>Дуб Фэрбенк</t>
  </si>
  <si>
    <t>Дуб Кремовый Светлый</t>
  </si>
  <si>
    <t xml:space="preserve">Ароза Светлая </t>
  </si>
  <si>
    <t>Мрамор Пьетра Дымчатый</t>
  </si>
  <si>
    <t>Галаксус</t>
  </si>
  <si>
    <t>Азул Оникс</t>
  </si>
  <si>
    <t>Мрамор Пьетра Графитовый</t>
  </si>
  <si>
    <t xml:space="preserve">ЛМДФ ULTRADECOR MOONLIGHT ULTRA M 2-СТ </t>
  </si>
  <si>
    <t>Новый артикул</t>
  </si>
  <si>
    <t>C341</t>
  </si>
  <si>
    <t>C096</t>
  </si>
  <si>
    <t>C339</t>
  </si>
  <si>
    <t>C125</t>
  </si>
  <si>
    <t>C134</t>
  </si>
  <si>
    <t>C244</t>
  </si>
  <si>
    <t>C336</t>
  </si>
  <si>
    <t>C337</t>
  </si>
  <si>
    <t>C540</t>
  </si>
  <si>
    <t>C335</t>
  </si>
  <si>
    <t>C333</t>
  </si>
  <si>
    <t>C521</t>
  </si>
  <si>
    <t>C338</t>
  </si>
  <si>
    <t>C331</t>
  </si>
  <si>
    <t>C340</t>
  </si>
  <si>
    <t>C121</t>
  </si>
  <si>
    <t>C515</t>
  </si>
  <si>
    <t>C334</t>
  </si>
  <si>
    <t>C166</t>
  </si>
  <si>
    <t>C332</t>
  </si>
  <si>
    <t>C329</t>
  </si>
  <si>
    <t>C330</t>
  </si>
  <si>
    <t>C518</t>
  </si>
  <si>
    <t>C097</t>
  </si>
  <si>
    <t>C343</t>
  </si>
  <si>
    <t>C344</t>
  </si>
  <si>
    <t>C191</t>
  </si>
  <si>
    <t>C197</t>
  </si>
  <si>
    <t>C564</t>
  </si>
  <si>
    <t>HPL compact (3050х1320х12 мм)</t>
  </si>
  <si>
    <t>HPL (2800х1320х0,8мм)</t>
  </si>
  <si>
    <t>Кромка (0,8х19мм)</t>
  </si>
  <si>
    <t>1 ГРУППА</t>
  </si>
  <si>
    <t>2 ГРУППА</t>
  </si>
  <si>
    <t>3 ГРУППА</t>
  </si>
  <si>
    <t>4 ГРУППА</t>
  </si>
  <si>
    <t>5 ГРУППА</t>
  </si>
  <si>
    <t>6 ГРУППА</t>
  </si>
  <si>
    <t>7 ГРУППА</t>
  </si>
  <si>
    <t>8 ГРУППА</t>
  </si>
  <si>
    <t>9 ГРУППА</t>
  </si>
  <si>
    <t>КОЛЛЕКЦИЯ ИНДУСТРИАЛЬНАЯ, 1 КАТЕГОРИЯ А, 2440х1830 мм</t>
  </si>
  <si>
    <t>Белая 70 гр (бланко)</t>
  </si>
  <si>
    <t>Светло-серый</t>
  </si>
  <si>
    <t>Графит</t>
  </si>
  <si>
    <t>Дуб Сонома Светлая</t>
  </si>
  <si>
    <t xml:space="preserve">Дуб Сонома </t>
  </si>
  <si>
    <t>Ясень Анкор Светлый</t>
  </si>
  <si>
    <t>Ясень Анкор Тёмный</t>
  </si>
  <si>
    <t>Орех Итальянский</t>
  </si>
  <si>
    <t xml:space="preserve">Орех Генпланкт </t>
  </si>
  <si>
    <t>Бодега Белая</t>
  </si>
  <si>
    <t>Ясень Шимо Тёмный</t>
  </si>
  <si>
    <t>КОЛЛЕКЦИЯ ИНДУСТРИАЛЬНАЯ, 2 КАТЕГОРИЯ А, 2440х1830 мм</t>
  </si>
  <si>
    <t>W3343</t>
  </si>
  <si>
    <t>R3181</t>
  </si>
  <si>
    <t>R3238</t>
  </si>
  <si>
    <t>R0443</t>
  </si>
  <si>
    <t>R3229</t>
  </si>
  <si>
    <t>R3239</t>
  </si>
  <si>
    <t>R0438</t>
  </si>
  <si>
    <t>R4120</t>
  </si>
  <si>
    <t>U0220</t>
  </si>
  <si>
    <t>U0225</t>
  </si>
  <si>
    <t>UG/UM</t>
  </si>
  <si>
    <t>SN, PR</t>
  </si>
  <si>
    <t>ЛДСП УЛЬТРАДЕКОР</t>
  </si>
  <si>
    <t>Белый Basic Егорьевск</t>
  </si>
  <si>
    <t>С509</t>
  </si>
  <si>
    <t>С511</t>
  </si>
  <si>
    <t>Дуб Самдал</t>
  </si>
  <si>
    <t>R3</t>
  </si>
  <si>
    <t>R9</t>
  </si>
  <si>
    <t>✔</t>
  </si>
  <si>
    <t>2533</t>
  </si>
  <si>
    <t>Сосна Бетонная</t>
  </si>
  <si>
    <t xml:space="preserve">ХДФ Ультрадекор  Basic </t>
  </si>
  <si>
    <t>30шт</t>
  </si>
  <si>
    <t>МДФ Ультрабилд Беларусь (BY) L</t>
  </si>
  <si>
    <t>Руб/3 м</t>
  </si>
  <si>
    <t>Столешницы OPUS EXTRAVERT (на основе ДСП)</t>
  </si>
  <si>
    <t>TT M.100.S</t>
  </si>
  <si>
    <t>S</t>
  </si>
  <si>
    <t>TT M.423.S</t>
  </si>
  <si>
    <t>TT D.309.S</t>
  </si>
  <si>
    <t>TT D.403.S</t>
  </si>
  <si>
    <t>TT D.332.S</t>
  </si>
  <si>
    <t>TT D.433.S</t>
  </si>
  <si>
    <t>TT D.502.S</t>
  </si>
  <si>
    <t>TT M.101.PT</t>
  </si>
  <si>
    <t>PT</t>
  </si>
  <si>
    <t>TT M.419.PT</t>
  </si>
  <si>
    <t>TT M.423.PT</t>
  </si>
  <si>
    <t>TT M.900.PT</t>
  </si>
  <si>
    <t>TT D.301.BW</t>
  </si>
  <si>
    <t>BW</t>
  </si>
  <si>
    <t>TT D.302.BW</t>
  </si>
  <si>
    <t>TT D.303.CN</t>
  </si>
  <si>
    <t>CN</t>
  </si>
  <si>
    <t>TT D.304.CN</t>
  </si>
  <si>
    <t>TT D.312.CN</t>
  </si>
  <si>
    <t>TT D.319.BW</t>
  </si>
  <si>
    <t>TT D.320.BW</t>
  </si>
  <si>
    <t>TT D.402.CN</t>
  </si>
  <si>
    <t>TT D.409.BW</t>
  </si>
  <si>
    <t>TT D.501.BW</t>
  </si>
  <si>
    <t>TT D.503.PT</t>
  </si>
  <si>
    <t>TT D.506.BW</t>
  </si>
  <si>
    <t>TT D.507.CN</t>
  </si>
  <si>
    <t>TT D.512.BW</t>
  </si>
  <si>
    <t>TT D.514.BW</t>
  </si>
  <si>
    <t>TT D.515.BW</t>
  </si>
  <si>
    <t>TT D.516.BW</t>
  </si>
  <si>
    <t>TT D.521.CN</t>
  </si>
  <si>
    <t>TT F.345.PT</t>
  </si>
  <si>
    <t>TT F.406.PT</t>
  </si>
  <si>
    <t>TT F.407.PT</t>
  </si>
  <si>
    <t>TT F.410.PT</t>
  </si>
  <si>
    <t>TT F.411.PT</t>
  </si>
  <si>
    <t>TT F.412.PT</t>
  </si>
  <si>
    <t>TT F.415.PT</t>
  </si>
  <si>
    <t>TT F.416.PT</t>
  </si>
  <si>
    <t>TT F.417.PT</t>
  </si>
  <si>
    <t>TT F.434.PT</t>
  </si>
  <si>
    <t>Столешницы TERRA EXTRAVERT (на основе HPL)</t>
  </si>
  <si>
    <t>CPTT M.101.PT</t>
  </si>
  <si>
    <t>4100х1320</t>
  </si>
  <si>
    <t>3050х1320</t>
  </si>
  <si>
    <t>CPTT M.423.PT</t>
  </si>
  <si>
    <t>CPTT F.434.PT</t>
  </si>
  <si>
    <t>CPTT F.407.PT</t>
  </si>
  <si>
    <t>CPTT F.411.PT</t>
  </si>
  <si>
    <t>CPTT D.302.BW</t>
  </si>
  <si>
    <t>CPTT F.412.PT</t>
  </si>
  <si>
    <t>CPTT F.345.PT</t>
  </si>
  <si>
    <t>CPTT D.304.BW</t>
  </si>
  <si>
    <t>CPTT F.410.SL</t>
  </si>
  <si>
    <t>Известняк ленинградский дымчатый</t>
  </si>
  <si>
    <t>CPTT F.406.PT</t>
  </si>
  <si>
    <t>CPTT F.415.PT</t>
  </si>
  <si>
    <t>Белый Basic Сморгонь</t>
  </si>
  <si>
    <t>ДСП Вышневолоцкий МДОК 1 сорт Р2</t>
  </si>
  <si>
    <t>МДФ ШКПД</t>
  </si>
  <si>
    <t xml:space="preserve">МДФ Кроностар </t>
  </si>
  <si>
    <t>ОСП- Фанера ФК</t>
  </si>
  <si>
    <t>ОСП-Фанера ФК</t>
  </si>
  <si>
    <t>СМ, PE</t>
  </si>
  <si>
    <t>Руб/ лист от фуры</t>
  </si>
  <si>
    <t>2800х2070х16 мм</t>
  </si>
  <si>
    <t>УЛЬТРАДЕКОР</t>
  </si>
  <si>
    <t>G 702</t>
  </si>
  <si>
    <t xml:space="preserve"> Дуб Кармен</t>
  </si>
  <si>
    <t>Новинка</t>
  </si>
  <si>
    <t>G 703</t>
  </si>
  <si>
    <t>Дуб Хелен</t>
  </si>
  <si>
    <t>G 704</t>
  </si>
  <si>
    <t>Дуб Фристайл</t>
  </si>
  <si>
    <t>G 705</t>
  </si>
  <si>
    <t>Дуб Танго</t>
  </si>
  <si>
    <t>G 706</t>
  </si>
  <si>
    <t>Дуб Фокстрот</t>
  </si>
  <si>
    <t>ХДФ Ультрадекор  2 сорт</t>
  </si>
  <si>
    <t>КРОНОСТАР</t>
  </si>
  <si>
    <t>2800х2070 уп</t>
  </si>
  <si>
    <t>58 группа - ZOR Россия, 2800х2070 мм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</si>
</sst>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0000"/>
    <numFmt numFmtId="165" formatCode="0;[Red]0"/>
  </numFmts>
  <fonts count="37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4"/>
      <color theme="1"/>
      <name val="Calibri"/>
      <family val="2"/>
      <scheme val="minor"/>
    </font>
    <font>
      <b/>
      <sz val="24"/>
      <color theme="9" tint="-0.249977111117893"/>
      <name val="Calibri"/>
      <family val="2"/>
      <charset val="204"/>
      <scheme val="minor"/>
    </font>
    <font>
      <sz val="11"/>
      <color theme="9" tint="-0.24994659260841701"/>
      <name val="Calibri"/>
      <family val="2"/>
      <scheme val="minor"/>
    </font>
    <font>
      <b/>
      <sz val="14"/>
      <color theme="9" tint="-0.2499465926084170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4"/>
      <color theme="9" tint="-0.499984740745262"/>
      <name val="Calibri"/>
      <family val="2"/>
      <scheme val="minor"/>
    </font>
    <font>
      <sz val="14"/>
      <color theme="1"/>
      <name val="Calibri"/>
      <family val="2"/>
      <charset val="204"/>
      <scheme val="minor"/>
    </font>
    <font>
      <b/>
      <sz val="14"/>
      <color theme="1"/>
      <name val="Calibri"/>
      <family val="2"/>
      <scheme val="minor"/>
    </font>
    <font>
      <sz val="11"/>
      <color theme="9" tint="-0.499984740745262"/>
      <name val="Calibri"/>
      <family val="2"/>
      <scheme val="minor"/>
    </font>
    <font>
      <sz val="12"/>
      <color rgb="FF385723"/>
      <name val="Calibri"/>
      <family val="2"/>
      <charset val="204"/>
      <scheme val="minor"/>
    </font>
    <font>
      <sz val="10"/>
      <name val="Arial Cyr"/>
      <charset val="204"/>
    </font>
    <font>
      <sz val="11"/>
      <color theme="0"/>
      <name val="Calibri"/>
      <family val="2"/>
      <charset val="204"/>
      <scheme val="minor"/>
    </font>
    <font>
      <b/>
      <sz val="11"/>
      <color theme="9" tint="-0.24994659260841701"/>
      <name val="Calibri"/>
      <family val="2"/>
      <scheme val="minor"/>
    </font>
    <font>
      <b/>
      <sz val="11"/>
      <color theme="9" tint="-0.249977111117893"/>
      <name val="Calibri"/>
      <family val="2"/>
      <scheme val="minor"/>
    </font>
    <font>
      <b/>
      <sz val="20"/>
      <color theme="9" tint="-0.249977111117893"/>
      <name val="Calibri"/>
      <family val="2"/>
      <charset val="204"/>
      <scheme val="minor"/>
    </font>
    <font>
      <sz val="11"/>
      <color theme="0"/>
      <name val="Calibri"/>
      <family val="2"/>
      <scheme val="minor"/>
    </font>
    <font>
      <b/>
      <sz val="11"/>
      <color theme="9" tint="-0.499984740745262"/>
      <name val="Calibri"/>
      <family val="2"/>
      <scheme val="minor"/>
    </font>
    <font>
      <sz val="11"/>
      <color rgb="FF385723"/>
      <name val="Calibri"/>
      <family val="2"/>
      <scheme val="minor"/>
    </font>
    <font>
      <sz val="18"/>
      <color theme="9" tint="-0.499984740745262"/>
      <name val="Calibri"/>
      <family val="2"/>
      <charset val="204"/>
      <scheme val="minor"/>
    </font>
    <font>
      <b/>
      <sz val="18"/>
      <color theme="9" tint="-0.499984740745262"/>
      <name val="Calibri"/>
      <family val="2"/>
      <charset val="204"/>
      <scheme val="minor"/>
    </font>
    <font>
      <sz val="1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1"/>
      <color theme="9" tint="-0.249977111117893"/>
      <name val="Calibri"/>
      <family val="2"/>
    </font>
    <font>
      <sz val="11"/>
      <color theme="9" tint="-0.249977111117893"/>
      <name val="Calibri"/>
      <family val="2"/>
      <scheme val="minor"/>
    </font>
    <font>
      <b/>
      <sz val="20"/>
      <color rgb="FF982020"/>
      <name val="Calibri"/>
      <family val="2"/>
      <charset val="204"/>
      <scheme val="minor"/>
    </font>
    <font>
      <b/>
      <sz val="24"/>
      <color rgb="FF982020"/>
      <name val="Calibri"/>
      <family val="2"/>
      <charset val="204"/>
      <scheme val="minor"/>
    </font>
    <font>
      <b/>
      <sz val="11"/>
      <color rgb="FF982020"/>
      <name val="Calibri"/>
      <family val="2"/>
      <charset val="204"/>
      <scheme val="minor"/>
    </font>
    <font>
      <b/>
      <sz val="11"/>
      <color theme="9" tint="-0.499984740745262"/>
      <name val="Calibri"/>
      <family val="2"/>
      <charset val="204"/>
      <scheme val="minor"/>
    </font>
    <font>
      <b/>
      <sz val="10"/>
      <color theme="9" tint="-0.2499465926084170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0"/>
      <color theme="9" tint="-0.499984740745262"/>
      <name val="Calibri"/>
      <family val="2"/>
      <scheme val="minor"/>
    </font>
    <font>
      <sz val="11"/>
      <name val="Calibri"/>
      <family val="2"/>
      <charset val="204"/>
      <scheme val="minor"/>
    </font>
  </fonts>
  <fills count="1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0" tint="-0.14999847407452621"/>
        <bgColor indexed="64"/>
      </patternFill>
    </fill>
  </fills>
  <borders count="289">
    <border>
      <left/>
      <right/>
      <top/>
      <bottom/>
      <diagonal/>
    </border>
    <border>
      <left/>
      <right style="thin">
        <color theme="0"/>
      </right>
      <top/>
      <bottom/>
      <diagonal/>
    </border>
    <border>
      <left style="thin">
        <color theme="0"/>
      </left>
      <right style="thin">
        <color theme="0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 style="thin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/>
      <right style="thin">
        <color theme="0"/>
      </right>
      <top/>
      <bottom style="thin">
        <color theme="0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theme="9" tint="-0.249977111117893"/>
      </right>
      <top style="thin">
        <color indexed="64"/>
      </top>
      <bottom style="thin">
        <color indexed="64"/>
      </bottom>
      <diagonal/>
    </border>
    <border>
      <left style="thin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indexed="64"/>
      </right>
      <top style="thin">
        <color theme="9" tint="-0.249977111117893"/>
      </top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/>
      <bottom/>
      <diagonal/>
    </border>
    <border>
      <left/>
      <right style="thin">
        <color theme="9" tint="-0.249977111117893"/>
      </right>
      <top/>
      <bottom/>
      <diagonal/>
    </border>
    <border>
      <left/>
      <right style="thin">
        <color theme="9" tint="-0.249977111117893"/>
      </right>
      <top/>
      <bottom style="thin">
        <color theme="9" tint="-0.249977111117893"/>
      </bottom>
      <diagonal/>
    </border>
    <border>
      <left/>
      <right/>
      <top style="thick">
        <color theme="0"/>
      </top>
      <bottom/>
      <diagonal/>
    </border>
    <border>
      <left/>
      <right/>
      <top style="thick">
        <color theme="0"/>
      </top>
      <bottom style="thick">
        <color theme="0"/>
      </bottom>
      <diagonal/>
    </border>
    <border>
      <left/>
      <right/>
      <top/>
      <bottom style="thick">
        <color theme="0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thin">
        <color theme="0"/>
      </left>
      <right style="thin">
        <color theme="0"/>
      </right>
      <top/>
      <bottom style="thick">
        <color theme="0"/>
      </bottom>
      <diagonal/>
    </border>
    <border>
      <left/>
      <right style="thin">
        <color theme="0"/>
      </right>
      <top style="thin">
        <color theme="0"/>
      </top>
      <bottom style="thick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ck">
        <color theme="0"/>
      </bottom>
      <diagonal/>
    </border>
    <border>
      <left/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/>
      <bottom/>
      <diagonal/>
    </border>
    <border>
      <left/>
      <right/>
      <top/>
      <bottom style="thin">
        <color theme="0"/>
      </bottom>
      <diagonal/>
    </border>
    <border>
      <left/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double">
        <color theme="9" tint="-0.249977111117893"/>
      </bottom>
      <diagonal/>
    </border>
    <border>
      <left/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249977111117893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/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/>
      <right style="thin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ck">
        <color theme="0"/>
      </top>
      <bottom style="thin">
        <color theme="9" tint="-0.249977111117893"/>
      </bottom>
      <diagonal/>
    </border>
    <border>
      <left/>
      <right/>
      <top style="thin">
        <color theme="9" tint="-0.249977111117893"/>
      </top>
      <bottom style="thick">
        <color theme="0"/>
      </bottom>
      <diagonal/>
    </border>
    <border>
      <left style="double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/>
      <diagonal/>
    </border>
    <border>
      <left/>
      <right style="double">
        <color theme="9" tint="-0.249977111117893"/>
      </right>
      <top/>
      <bottom/>
      <diagonal/>
    </border>
    <border>
      <left/>
      <right style="double">
        <color theme="9" tint="-0.249977111117893"/>
      </right>
      <top/>
      <bottom style="thin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indexed="64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thin">
        <color indexed="64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indexed="64"/>
      </right>
      <top/>
      <bottom/>
      <diagonal/>
    </border>
    <border>
      <left style="double">
        <color theme="9" tint="-0.249977111117893"/>
      </left>
      <right style="thin">
        <color indexed="64"/>
      </right>
      <top/>
      <bottom style="double">
        <color theme="9" tint="-0.249977111117893"/>
      </bottom>
      <diagonal/>
    </border>
    <border>
      <left style="thin">
        <color indexed="64"/>
      </left>
      <right/>
      <top style="double">
        <color theme="9" tint="-0.249977111117893"/>
      </top>
      <bottom style="thin">
        <color indexed="64"/>
      </bottom>
      <diagonal/>
    </border>
    <border>
      <left style="thin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/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/>
      <diagonal/>
    </border>
    <border>
      <left/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thin">
        <color indexed="57"/>
      </bottom>
      <diagonal/>
    </border>
    <border>
      <left style="thin">
        <color indexed="57"/>
      </left>
      <right/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 style="double">
        <color theme="9" tint="-0.249977111117893"/>
      </top>
      <bottom/>
      <diagonal/>
    </border>
    <border>
      <left style="thin">
        <color indexed="57"/>
      </left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indexed="57"/>
      </left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/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/>
      <top style="double">
        <color theme="9" tint="-0.249977111117893"/>
      </top>
      <bottom style="thin">
        <color indexed="57"/>
      </bottom>
      <diagonal/>
    </border>
    <border>
      <left/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/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thin">
        <color indexed="57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double">
        <color theme="9" tint="-0.249977111117893"/>
      </top>
      <bottom style="thin">
        <color indexed="57"/>
      </bottom>
      <diagonal/>
    </border>
    <border>
      <left/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indexed="57"/>
      </right>
      <top/>
      <bottom/>
      <diagonal/>
    </border>
    <border>
      <left style="thin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/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/>
      <right/>
      <top/>
      <bottom style="thin">
        <color indexed="57"/>
      </bottom>
      <diagonal/>
    </border>
    <border>
      <left style="thin">
        <color indexed="57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indexed="57"/>
      </left>
      <right style="thin">
        <color theme="9" tint="-0.249977111117893"/>
      </right>
      <top/>
      <bottom/>
      <diagonal/>
    </border>
    <border>
      <left style="thin">
        <color indexed="57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/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indexed="57"/>
      </top>
      <bottom style="thin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indexed="57"/>
      </top>
      <bottom style="thin">
        <color theme="9" tint="-0.249977111117893"/>
      </bottom>
      <diagonal/>
    </border>
    <border>
      <left style="thin">
        <color theme="9" tint="-0.499984740745262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/>
      <bottom style="thin">
        <color indexed="57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499984740745262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499984740745262"/>
      </right>
      <top/>
      <bottom/>
      <diagonal/>
    </border>
    <border>
      <left style="double">
        <color theme="9" tint="-0.499984740745262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/>
      <diagonal/>
    </border>
    <border>
      <left style="thin">
        <color indexed="64"/>
      </left>
      <right/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/>
      <diagonal/>
    </border>
    <border>
      <left/>
      <right/>
      <top style="double">
        <color theme="9" tint="-0.499984740745262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double">
        <color theme="9" tint="-0.499984740745262"/>
      </bottom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499984740745262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/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/>
      <right style="thin">
        <color indexed="64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499984740745262"/>
      </bottom>
      <diagonal/>
    </border>
    <border>
      <left/>
      <right/>
      <top style="thick">
        <color theme="0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indexed="57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/>
      <top/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thin">
        <color theme="9" tint="-0.249977111117893"/>
      </bottom>
      <diagonal/>
    </border>
    <border>
      <left/>
      <right style="thin">
        <color indexed="64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/>
      <diagonal/>
    </border>
    <border>
      <left style="thin">
        <color indexed="57"/>
      </left>
      <right/>
      <top/>
      <bottom/>
      <diagonal/>
    </border>
    <border>
      <left/>
      <right style="thin">
        <color indexed="57"/>
      </right>
      <top/>
      <bottom/>
      <diagonal/>
    </border>
    <border>
      <left style="double">
        <color theme="9"/>
      </left>
      <right style="double">
        <color theme="9"/>
      </right>
      <top style="double">
        <color theme="9"/>
      </top>
      <bottom/>
      <diagonal/>
    </border>
    <border>
      <left style="double">
        <color theme="9"/>
      </left>
      <right style="double">
        <color theme="9"/>
      </right>
      <top/>
      <bottom/>
      <diagonal/>
    </border>
    <border>
      <left style="double">
        <color theme="9"/>
      </left>
      <right style="double">
        <color theme="9"/>
      </right>
      <top/>
      <bottom style="double">
        <color theme="9"/>
      </bottom>
      <diagonal/>
    </border>
    <border>
      <left style="thin">
        <color theme="9"/>
      </left>
      <right style="thin">
        <color indexed="57"/>
      </right>
      <top style="thin">
        <color theme="9"/>
      </top>
      <bottom style="thin">
        <color theme="9"/>
      </bottom>
      <diagonal/>
    </border>
    <border>
      <left style="thin">
        <color indexed="57"/>
      </left>
      <right style="thin">
        <color indexed="57"/>
      </right>
      <top style="thin">
        <color theme="9"/>
      </top>
      <bottom style="thin">
        <color theme="9"/>
      </bottom>
      <diagonal/>
    </border>
    <border>
      <left style="thin">
        <color indexed="57"/>
      </left>
      <right/>
      <top style="thin">
        <color theme="9"/>
      </top>
      <bottom style="double">
        <color theme="9"/>
      </bottom>
      <diagonal/>
    </border>
    <border>
      <left style="thin">
        <color indexed="57"/>
      </left>
      <right style="thin">
        <color indexed="57"/>
      </right>
      <top style="thin">
        <color theme="9"/>
      </top>
      <bottom style="double">
        <color theme="9"/>
      </bottom>
      <diagonal/>
    </border>
    <border>
      <left/>
      <right style="thin">
        <color indexed="57"/>
      </right>
      <top/>
      <bottom style="double">
        <color theme="9"/>
      </bottom>
      <diagonal/>
    </border>
    <border>
      <left style="thin">
        <color indexed="57"/>
      </left>
      <right style="double">
        <color theme="9"/>
      </right>
      <top style="thin">
        <color theme="9"/>
      </top>
      <bottom style="double">
        <color theme="9"/>
      </bottom>
      <diagonal/>
    </border>
    <border>
      <left style="thin">
        <color indexed="57"/>
      </left>
      <right style="double">
        <color theme="9"/>
      </right>
      <top style="thin">
        <color theme="9"/>
      </top>
      <bottom style="thin">
        <color theme="9"/>
      </bottom>
      <diagonal/>
    </border>
    <border>
      <left/>
      <right/>
      <top style="double">
        <color theme="9" tint="-0.249977111117893"/>
      </top>
      <bottom style="double">
        <color theme="9"/>
      </bottom>
      <diagonal/>
    </border>
    <border>
      <left style="thin">
        <color indexed="57"/>
      </left>
      <right/>
      <top/>
      <bottom style="thin">
        <color theme="9"/>
      </bottom>
      <diagonal/>
    </border>
    <border>
      <left style="thin">
        <color indexed="57"/>
      </left>
      <right style="thin">
        <color indexed="57"/>
      </right>
      <top/>
      <bottom style="thin">
        <color theme="9"/>
      </bottom>
      <diagonal/>
    </border>
    <border>
      <left style="thin">
        <color indexed="57"/>
      </left>
      <right style="double">
        <color theme="9"/>
      </right>
      <top/>
      <bottom style="thin">
        <color theme="9"/>
      </bottom>
      <diagonal/>
    </border>
    <border>
      <left/>
      <right/>
      <top style="thin">
        <color theme="0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/>
      <diagonal/>
    </border>
    <border>
      <left/>
      <right style="double">
        <color theme="9" tint="-0.249977111117893"/>
      </right>
      <top style="thin">
        <color indexed="57"/>
      </top>
      <bottom/>
      <diagonal/>
    </border>
    <border>
      <left style="thin">
        <color indexed="57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indexed="64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thin">
        <color indexed="64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64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64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indexed="64"/>
      </top>
      <bottom style="thin">
        <color theme="9" tint="-0.249977111117893"/>
      </bottom>
      <diagonal/>
    </border>
    <border>
      <left/>
      <right/>
      <top/>
      <bottom style="double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indexed="64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ck">
        <color theme="0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thin">
        <color theme="9" tint="-0.499984740745262"/>
      </right>
      <top/>
      <bottom style="thin">
        <color indexed="64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499984740745262"/>
      </left>
      <right style="double">
        <color theme="9" tint="-0.249977111117893"/>
      </right>
      <top/>
      <bottom/>
      <diagonal/>
    </border>
    <border>
      <left style="thin">
        <color theme="9" tint="-0.499984740745262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ck">
        <color theme="0"/>
      </top>
      <bottom/>
      <diagonal/>
    </border>
    <border>
      <left style="thin">
        <color theme="9" tint="-0.499984740745262"/>
      </left>
      <right style="thin">
        <color theme="9" tint="-0.499984740745262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indexed="64"/>
      </left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 style="double">
        <color indexed="64"/>
      </right>
      <top style="double">
        <color indexed="64"/>
      </top>
      <bottom/>
      <diagonal/>
    </border>
    <border>
      <left style="double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double">
        <color indexed="64"/>
      </right>
      <top/>
      <bottom/>
      <diagonal/>
    </border>
    <border>
      <left style="double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double">
        <color indexed="64"/>
      </right>
      <top/>
      <bottom style="thin">
        <color indexed="64"/>
      </bottom>
      <diagonal/>
    </border>
    <border>
      <left style="double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double">
        <color indexed="64"/>
      </bottom>
      <diagonal/>
    </border>
    <border>
      <left/>
      <right/>
      <top style="double">
        <color theme="9" tint="-0.249977111117893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double">
        <color indexed="64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thin">
        <color indexed="64"/>
      </top>
      <bottom style="double">
        <color indexed="64"/>
      </bottom>
      <diagonal/>
    </border>
  </borders>
  <cellStyleXfs count="2">
    <xf numFmtId="0" fontId="0" fillId="0" borderId="0"/>
    <xf numFmtId="0" fontId="14" fillId="0" borderId="0"/>
  </cellStyleXfs>
  <cellXfs count="1168">
    <xf numFmtId="0" fontId="0" fillId="0" borderId="0" xfId="0"/>
    <xf numFmtId="0" fontId="0" fillId="2" borderId="0" xfId="0" applyFill="1"/>
    <xf numFmtId="0" fontId="0" fillId="3" borderId="0" xfId="0" applyFill="1"/>
    <xf numFmtId="0" fontId="0" fillId="4" borderId="0" xfId="0" applyFill="1"/>
    <xf numFmtId="0" fontId="0" fillId="2" borderId="1" xfId="0" applyFill="1" applyBorder="1"/>
    <xf numFmtId="0" fontId="0" fillId="2" borderId="0" xfId="0" applyFill="1" applyAlignment="1">
      <alignment horizontal="center" vertical="center" shrinkToFit="1"/>
    </xf>
    <xf numFmtId="0" fontId="4" fillId="2" borderId="0" xfId="0" applyFont="1" applyFill="1" applyAlignment="1">
      <alignment horizontal="center" vertical="center" wrapText="1" shrinkToFit="1"/>
    </xf>
    <xf numFmtId="0" fontId="4" fillId="2" borderId="0" xfId="0" applyFont="1" applyFill="1"/>
    <xf numFmtId="0" fontId="6" fillId="2" borderId="0" xfId="0" applyFont="1" applyFill="1"/>
    <xf numFmtId="0" fontId="7" fillId="2" borderId="0" xfId="0" applyFont="1" applyFill="1" applyAlignment="1">
      <alignment horizontal="center" vertical="center" wrapText="1" shrinkToFit="1"/>
    </xf>
    <xf numFmtId="0" fontId="10" fillId="2" borderId="0" xfId="0" applyFont="1" applyFill="1" applyAlignment="1">
      <alignment horizontal="left" vertical="center" wrapText="1" indent="1" shrinkToFit="1"/>
    </xf>
    <xf numFmtId="0" fontId="9" fillId="2" borderId="0" xfId="0" applyFont="1" applyFill="1" applyAlignment="1">
      <alignment horizontal="center" vertical="center" wrapText="1" shrinkToFit="1"/>
    </xf>
    <xf numFmtId="0" fontId="11" fillId="2" borderId="0" xfId="0" applyFont="1" applyFill="1" applyAlignment="1">
      <alignment horizontal="center" vertical="center" wrapText="1" shrinkToFit="1"/>
    </xf>
    <xf numFmtId="0" fontId="4" fillId="2" borderId="0" xfId="0" applyFont="1" applyFill="1" applyAlignment="1">
      <alignment wrapText="1" shrinkToFit="1"/>
    </xf>
    <xf numFmtId="0" fontId="11" fillId="2" borderId="0" xfId="0" applyFont="1" applyFill="1" applyAlignment="1">
      <alignment wrapText="1" shrinkToFit="1"/>
    </xf>
    <xf numFmtId="0" fontId="9" fillId="2" borderId="0" xfId="0" applyFont="1" applyFill="1" applyAlignment="1">
      <alignment wrapText="1" shrinkToFit="1"/>
    </xf>
    <xf numFmtId="0" fontId="11" fillId="2" borderId="0" xfId="0" applyFont="1" applyFill="1"/>
    <xf numFmtId="0" fontId="8" fillId="2" borderId="0" xfId="0" applyFont="1" applyFill="1"/>
    <xf numFmtId="0" fontId="12" fillId="4" borderId="0" xfId="0" applyFont="1" applyFill="1"/>
    <xf numFmtId="0" fontId="13" fillId="0" borderId="0" xfId="0" applyFont="1"/>
    <xf numFmtId="0" fontId="13" fillId="0" borderId="41" xfId="0" applyFont="1" applyBorder="1"/>
    <xf numFmtId="0" fontId="13" fillId="0" borderId="33" xfId="0" applyFont="1" applyBorder="1"/>
    <xf numFmtId="0" fontId="0" fillId="0" borderId="28" xfId="0" applyBorder="1"/>
    <xf numFmtId="0" fontId="0" fillId="2" borderId="47" xfId="0" applyFill="1" applyBorder="1"/>
    <xf numFmtId="0" fontId="7" fillId="2" borderId="41" xfId="0" applyFont="1" applyFill="1" applyBorder="1" applyAlignment="1">
      <alignment horizontal="center" vertical="center" wrapText="1" shrinkToFit="1"/>
    </xf>
    <xf numFmtId="0" fontId="13" fillId="2" borderId="0" xfId="0" applyFont="1" applyFill="1"/>
    <xf numFmtId="0" fontId="0" fillId="2" borderId="41" xfId="0" applyFill="1" applyBorder="1"/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6" fillId="2" borderId="62" xfId="0" applyFont="1" applyFill="1" applyBorder="1" applyAlignment="1">
      <alignment horizontal="center" vertical="center" wrapText="1" shrinkToFit="1"/>
    </xf>
    <xf numFmtId="0" fontId="0" fillId="2" borderId="109" xfId="0" applyFill="1" applyBorder="1" applyAlignment="1">
      <alignment horizontal="center" vertical="center" wrapText="1" shrinkToFit="1"/>
    </xf>
    <xf numFmtId="0" fontId="0" fillId="6" borderId="46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110" xfId="0" applyFill="1" applyBorder="1" applyAlignment="1">
      <alignment horizontal="center" vertical="center" wrapText="1" shrinkToFit="1"/>
    </xf>
    <xf numFmtId="0" fontId="16" fillId="2" borderId="0" xfId="0" applyFont="1" applyFill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0" fontId="0" fillId="6" borderId="43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111" xfId="0" applyFill="1" applyBorder="1" applyAlignment="1">
      <alignment horizontal="center" vertical="center" wrapText="1" shrinkToFit="1"/>
    </xf>
    <xf numFmtId="0" fontId="0" fillId="2" borderId="47" xfId="0" applyFill="1" applyBorder="1" applyAlignment="1">
      <alignment horizontal="left" vertical="center" wrapText="1" indent="1" shrinkToFit="1"/>
    </xf>
    <xf numFmtId="0" fontId="0" fillId="2" borderId="47" xfId="0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horizontal="left" vertical="center" wrapText="1" indent="1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2" borderId="54" xfId="0" applyFill="1" applyBorder="1" applyAlignment="1">
      <alignment horizontal="center" vertical="center" wrapText="1" shrinkToFit="1"/>
    </xf>
    <xf numFmtId="0" fontId="0" fillId="6" borderId="49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/>
    </xf>
    <xf numFmtId="0" fontId="0" fillId="6" borderId="4" xfId="0" applyFill="1" applyBorder="1" applyAlignment="1">
      <alignment horizontal="center" vertical="center" wrapText="1" shrinkToFit="1"/>
    </xf>
    <xf numFmtId="0" fontId="0" fillId="2" borderId="8" xfId="0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horizontal="center" vertical="center" wrapText="1" shrinkToFit="1"/>
    </xf>
    <xf numFmtId="0" fontId="0" fillId="2" borderId="65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19" fillId="4" borderId="116" xfId="0" applyFont="1" applyFill="1" applyBorder="1" applyAlignment="1">
      <alignment horizontal="center" vertical="center" wrapText="1" shrinkToFit="1"/>
    </xf>
    <xf numFmtId="0" fontId="19" fillId="4" borderId="27" xfId="0" applyFont="1" applyFill="1" applyBorder="1" applyAlignment="1">
      <alignment horizontal="center" vertical="center" wrapText="1" shrinkToFit="1"/>
    </xf>
    <xf numFmtId="49" fontId="19" fillId="4" borderId="12" xfId="0" applyNumberFormat="1" applyFont="1" applyFill="1" applyBorder="1" applyAlignment="1">
      <alignment horizontal="center" vertical="center" wrapText="1" shrinkToFit="1"/>
    </xf>
    <xf numFmtId="49" fontId="19" fillId="4" borderId="11" xfId="0" applyNumberFormat="1" applyFont="1" applyFill="1" applyBorder="1" applyAlignment="1">
      <alignment horizontal="center" vertical="center" wrapText="1" shrinkToFit="1"/>
    </xf>
    <xf numFmtId="49" fontId="19" fillId="4" borderId="13" xfId="0" applyNumberFormat="1" applyFont="1" applyFill="1" applyBorder="1" applyAlignment="1">
      <alignment horizontal="center" vertical="center" wrapText="1" shrinkToFit="1"/>
    </xf>
    <xf numFmtId="0" fontId="0" fillId="2" borderId="96" xfId="0" applyFill="1" applyBorder="1" applyAlignment="1">
      <alignment horizontal="center" vertical="center" wrapText="1" shrinkToFit="1"/>
    </xf>
    <xf numFmtId="0" fontId="0" fillId="2" borderId="97" xfId="0" applyFill="1" applyBorder="1" applyAlignment="1">
      <alignment horizontal="center" vertical="center" wrapText="1" shrinkToFit="1"/>
    </xf>
    <xf numFmtId="0" fontId="0" fillId="2" borderId="98" xfId="0" applyFill="1" applyBorder="1" applyAlignment="1">
      <alignment horizontal="center" vertical="center" wrapText="1" shrinkToFit="1"/>
    </xf>
    <xf numFmtId="0" fontId="0" fillId="6" borderId="24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6" borderId="99" xfId="0" applyFill="1" applyBorder="1" applyAlignment="1">
      <alignment horizontal="center" vertical="center" wrapText="1" shrinkToFit="1"/>
    </xf>
    <xf numFmtId="0" fontId="0" fillId="2" borderId="23" xfId="0" applyFill="1" applyBorder="1" applyAlignment="1">
      <alignment horizontal="center" vertical="center" wrapText="1" shrinkToFit="1"/>
    </xf>
    <xf numFmtId="0" fontId="0" fillId="2" borderId="9" xfId="0" applyFill="1" applyBorder="1" applyAlignment="1">
      <alignment horizontal="center" vertical="center" wrapText="1" shrinkToFit="1"/>
    </xf>
    <xf numFmtId="0" fontId="0" fillId="2" borderId="99" xfId="0" applyFill="1" applyBorder="1" applyAlignment="1">
      <alignment horizontal="center" vertical="center" wrapText="1" shrinkToFit="1"/>
    </xf>
    <xf numFmtId="0" fontId="0" fillId="6" borderId="25" xfId="0" applyFill="1" applyBorder="1" applyAlignment="1">
      <alignment horizontal="center" vertical="center" wrapText="1" shrinkToFit="1"/>
    </xf>
    <xf numFmtId="0" fontId="0" fillId="2" borderId="26" xfId="0" applyFill="1" applyBorder="1" applyAlignment="1">
      <alignment horizontal="center" vertical="center" wrapText="1" shrinkToFit="1"/>
    </xf>
    <xf numFmtId="0" fontId="0" fillId="6" borderId="18" xfId="0" applyFill="1" applyBorder="1" applyAlignment="1">
      <alignment horizontal="center" vertical="center" wrapText="1" shrinkToFit="1"/>
    </xf>
    <xf numFmtId="0" fontId="0" fillId="2" borderId="10" xfId="0" applyFill="1" applyBorder="1" applyAlignment="1">
      <alignment horizontal="center" vertical="center" wrapText="1" shrinkToFit="1"/>
    </xf>
    <xf numFmtId="0" fontId="0" fillId="2" borderId="17" xfId="0" applyFill="1" applyBorder="1" applyAlignment="1">
      <alignment horizontal="center" vertical="center" wrapText="1" shrinkToFit="1"/>
    </xf>
    <xf numFmtId="0" fontId="0" fillId="2" borderId="100" xfId="0" applyFill="1" applyBorder="1" applyAlignment="1">
      <alignment horizontal="center" vertical="center" wrapText="1" shrinkToFit="1"/>
    </xf>
    <xf numFmtId="0" fontId="0" fillId="2" borderId="18" xfId="0" applyFill="1" applyBorder="1" applyAlignment="1">
      <alignment horizontal="center" vertical="center" wrapText="1" shrinkToFit="1"/>
    </xf>
    <xf numFmtId="0" fontId="0" fillId="6" borderId="52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0" fillId="6" borderId="101" xfId="0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horizontal="center" vertical="center" wrapText="1" shrinkToFit="1"/>
    </xf>
    <xf numFmtId="0" fontId="0" fillId="2" borderId="101" xfId="0" applyFill="1" applyBorder="1" applyAlignment="1">
      <alignment horizontal="center" vertical="center" wrapText="1" shrinkToFit="1"/>
    </xf>
    <xf numFmtId="0" fontId="12" fillId="2" borderId="47" xfId="0" applyFont="1" applyFill="1" applyBorder="1" applyAlignment="1">
      <alignment horizontal="center" vertical="center" wrapText="1" shrinkToFit="1"/>
    </xf>
    <xf numFmtId="0" fontId="0" fillId="6" borderId="97" xfId="0" applyFill="1" applyBorder="1" applyAlignment="1">
      <alignment horizontal="center" vertical="center" wrapText="1" shrinkToFit="1"/>
    </xf>
    <xf numFmtId="0" fontId="0" fillId="6" borderId="98" xfId="0" applyFill="1" applyBorder="1" applyAlignment="1">
      <alignment horizontal="center" vertical="center" wrapText="1" shrinkToFit="1"/>
    </xf>
    <xf numFmtId="0" fontId="0" fillId="2" borderId="106" xfId="0" applyFill="1" applyBorder="1" applyAlignment="1">
      <alignment horizontal="center" vertical="center" wrapText="1" shrinkToFit="1"/>
    </xf>
    <xf numFmtId="0" fontId="0" fillId="2" borderId="107" xfId="0" applyFill="1" applyBorder="1" applyAlignment="1">
      <alignment horizontal="center" vertical="center" wrapText="1" shrinkToFit="1"/>
    </xf>
    <xf numFmtId="0" fontId="0" fillId="6" borderId="17" xfId="0" applyFill="1" applyBorder="1" applyAlignment="1">
      <alignment horizontal="center" vertical="center" wrapText="1" shrinkToFit="1"/>
    </xf>
    <xf numFmtId="0" fontId="0" fillId="6" borderId="21" xfId="0" applyFill="1" applyBorder="1" applyAlignment="1">
      <alignment horizontal="center" vertical="center" wrapText="1" shrinkToFit="1"/>
    </xf>
    <xf numFmtId="0" fontId="0" fillId="6" borderId="100" xfId="0" applyFill="1" applyBorder="1" applyAlignment="1">
      <alignment horizontal="center" vertical="center" wrapText="1" shrinkToFit="1"/>
    </xf>
    <xf numFmtId="0" fontId="0" fillId="6" borderId="20" xfId="0" applyFill="1" applyBorder="1" applyAlignment="1">
      <alignment horizontal="center" vertical="center" wrapText="1" shrinkToFit="1"/>
    </xf>
    <xf numFmtId="0" fontId="0" fillId="6" borderId="22" xfId="0" applyFill="1" applyBorder="1" applyAlignment="1">
      <alignment horizontal="center" vertical="center" wrapText="1" shrinkToFit="1"/>
    </xf>
    <xf numFmtId="0" fontId="0" fillId="2" borderId="20" xfId="0" applyFill="1" applyBorder="1" applyAlignment="1">
      <alignment horizontal="center" vertical="center" wrapText="1" shrinkToFit="1"/>
    </xf>
    <xf numFmtId="0" fontId="0" fillId="2" borderId="22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left" vertical="center" wrapText="1" indent="1" shrinkToFit="1"/>
    </xf>
    <xf numFmtId="0" fontId="0" fillId="2" borderId="0" xfId="0" applyFill="1" applyAlignment="1">
      <alignment horizontal="center" vertical="center" wrapText="1" shrinkToFit="1"/>
    </xf>
    <xf numFmtId="0" fontId="20" fillId="2" borderId="0" xfId="0" applyFont="1" applyFill="1" applyAlignment="1">
      <alignment horizontal="center" vertical="center" wrapText="1" shrinkToFit="1"/>
    </xf>
    <xf numFmtId="0" fontId="21" fillId="0" borderId="0" xfId="0" applyFont="1"/>
    <xf numFmtId="0" fontId="0" fillId="2" borderId="76" xfId="0" applyFill="1" applyBorder="1" applyAlignment="1">
      <alignment vertical="center" wrapText="1" shrinkToFit="1"/>
    </xf>
    <xf numFmtId="49" fontId="0" fillId="2" borderId="79" xfId="0" applyNumberFormat="1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vertical="center" wrapText="1" shrinkToFit="1"/>
    </xf>
    <xf numFmtId="0" fontId="0" fillId="2" borderId="77" xfId="0" applyFill="1" applyBorder="1" applyAlignment="1">
      <alignment vertical="center" wrapText="1" shrinkToFit="1"/>
    </xf>
    <xf numFmtId="49" fontId="0" fillId="2" borderId="35" xfId="0" applyNumberFormat="1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vertical="center" wrapText="1" shrinkToFit="1"/>
    </xf>
    <xf numFmtId="0" fontId="16" fillId="2" borderId="33" xfId="0" applyFont="1" applyFill="1" applyBorder="1" applyAlignment="1">
      <alignment horizontal="center" vertical="center" wrapText="1" shrinkToFit="1"/>
    </xf>
    <xf numFmtId="0" fontId="20" fillId="6" borderId="6" xfId="0" applyFont="1" applyFill="1" applyBorder="1" applyAlignment="1">
      <alignment horizontal="center" vertical="center" wrapText="1" shrinkToFit="1"/>
    </xf>
    <xf numFmtId="0" fontId="20" fillId="6" borderId="80" xfId="0" applyFont="1" applyFill="1" applyBorder="1" applyAlignment="1">
      <alignment horizontal="center" vertical="center" wrapText="1" shrinkToFit="1"/>
    </xf>
    <xf numFmtId="0" fontId="20" fillId="6" borderId="5" xfId="0" applyFont="1" applyFill="1" applyBorder="1" applyAlignment="1">
      <alignment horizontal="center" vertical="center" wrapText="1" shrinkToFit="1"/>
    </xf>
    <xf numFmtId="0" fontId="20" fillId="6" borderId="77" xfId="0" applyFont="1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horizontal="center" vertical="center" wrapText="1" shrinkToFit="1"/>
    </xf>
    <xf numFmtId="0" fontId="20" fillId="5" borderId="78" xfId="0" applyFont="1" applyFill="1" applyBorder="1" applyAlignment="1">
      <alignment horizontal="center" vertical="center" wrapText="1" shrinkToFit="1"/>
    </xf>
    <xf numFmtId="0" fontId="20" fillId="5" borderId="43" xfId="0" applyFont="1" applyFill="1" applyBorder="1" applyAlignment="1">
      <alignment horizontal="center" vertical="center" wrapText="1" shrinkToFit="1"/>
    </xf>
    <xf numFmtId="0" fontId="20" fillId="5" borderId="69" xfId="0" applyFont="1" applyFill="1" applyBorder="1" applyAlignment="1">
      <alignment horizontal="center" vertical="center" wrapText="1" shrinkToFit="1"/>
    </xf>
    <xf numFmtId="0" fontId="20" fillId="5" borderId="44" xfId="0" applyFont="1" applyFill="1" applyBorder="1" applyAlignment="1">
      <alignment horizontal="center" vertical="center" wrapText="1" shrinkToFit="1"/>
    </xf>
    <xf numFmtId="0" fontId="20" fillId="5" borderId="60" xfId="0" applyFont="1" applyFill="1" applyBorder="1" applyAlignment="1">
      <alignment horizontal="center" vertical="center" wrapText="1" shrinkToFit="1"/>
    </xf>
    <xf numFmtId="49" fontId="0" fillId="2" borderId="45" xfId="0" applyNumberFormat="1" applyFill="1" applyBorder="1" applyAlignment="1">
      <alignment horizontal="center" vertical="center" wrapText="1" shrinkToFit="1"/>
    </xf>
    <xf numFmtId="49" fontId="0" fillId="2" borderId="34" xfId="0" applyNumberFormat="1" applyFill="1" applyBorder="1" applyAlignment="1">
      <alignment horizontal="center" vertical="center" wrapText="1" shrinkToFit="1"/>
    </xf>
    <xf numFmtId="0" fontId="20" fillId="6" borderId="72" xfId="0" applyFont="1" applyFill="1" applyBorder="1" applyAlignment="1">
      <alignment horizontal="center" vertical="center" wrapText="1" shrinkToFit="1"/>
    </xf>
    <xf numFmtId="0" fontId="20" fillId="5" borderId="61" xfId="0" applyFont="1" applyFill="1" applyBorder="1" applyAlignment="1">
      <alignment horizontal="center" vertical="center" wrapText="1" shrinkToFit="1"/>
    </xf>
    <xf numFmtId="49" fontId="0" fillId="2" borderId="46" xfId="0" applyNumberFormat="1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/>
    </xf>
    <xf numFmtId="0" fontId="0" fillId="2" borderId="0" xfId="0" applyFill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 wrapText="1" shrinkToFit="1"/>
    </xf>
    <xf numFmtId="0" fontId="0" fillId="0" borderId="72" xfId="0" applyBorder="1" applyAlignment="1">
      <alignment horizontal="left" vertical="center"/>
    </xf>
    <xf numFmtId="0" fontId="0" fillId="0" borderId="80" xfId="0" applyBorder="1" applyAlignment="1">
      <alignment horizontal="left" vertical="center"/>
    </xf>
    <xf numFmtId="0" fontId="0" fillId="0" borderId="88" xfId="0" applyBorder="1" applyAlignment="1">
      <alignment horizontal="left" vertical="center"/>
    </xf>
    <xf numFmtId="0" fontId="0" fillId="0" borderId="71" xfId="0" applyBorder="1" applyAlignment="1">
      <alignment horizontal="left" vertical="center"/>
    </xf>
    <xf numFmtId="0" fontId="0" fillId="2" borderId="4" xfId="0" applyFill="1" applyBorder="1" applyAlignment="1">
      <alignment horizontal="center" vertical="center" wrapText="1" shrinkToFit="1"/>
    </xf>
    <xf numFmtId="1" fontId="24" fillId="2" borderId="46" xfId="0" applyNumberFormat="1" applyFont="1" applyFill="1" applyBorder="1" applyAlignment="1">
      <alignment horizontal="center" vertical="center" wrapText="1" shrinkToFit="1"/>
    </xf>
    <xf numFmtId="1" fontId="24" fillId="2" borderId="66" xfId="0" applyNumberFormat="1" applyFont="1" applyFill="1" applyBorder="1" applyAlignment="1">
      <alignment horizontal="center" vertical="center" wrapText="1" shrinkToFit="1"/>
    </xf>
    <xf numFmtId="49" fontId="0" fillId="0" borderId="46" xfId="0" applyNumberFormat="1" applyBorder="1" applyAlignment="1">
      <alignment horizontal="center" vertical="center"/>
    </xf>
    <xf numFmtId="0" fontId="0" fillId="0" borderId="46" xfId="0" applyBorder="1" applyAlignment="1">
      <alignment horizontal="center" vertical="center"/>
    </xf>
    <xf numFmtId="0" fontId="0" fillId="0" borderId="66" xfId="0" applyBorder="1"/>
    <xf numFmtId="49" fontId="0" fillId="0" borderId="5" xfId="0" applyNumberForma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72" xfId="0" applyBorder="1"/>
    <xf numFmtId="0" fontId="0" fillId="0" borderId="66" xfId="0" applyBorder="1" applyAlignment="1">
      <alignment vertical="center"/>
    </xf>
    <xf numFmtId="0" fontId="0" fillId="2" borderId="31" xfId="0" applyFill="1" applyBorder="1" applyAlignment="1">
      <alignment vertical="center" wrapText="1" shrinkToFit="1"/>
    </xf>
    <xf numFmtId="0" fontId="0" fillId="0" borderId="72" xfId="0" applyBorder="1" applyAlignment="1">
      <alignment vertical="center"/>
    </xf>
    <xf numFmtId="0" fontId="0" fillId="2" borderId="32" xfId="0" applyFill="1" applyBorder="1" applyAlignment="1">
      <alignment vertical="center" wrapText="1" shrinkToFit="1"/>
    </xf>
    <xf numFmtId="0" fontId="0" fillId="2" borderId="77" xfId="0" applyFill="1" applyBorder="1" applyAlignment="1">
      <alignment horizontal="center" vertical="center" wrapText="1" shrinkToFit="1"/>
    </xf>
    <xf numFmtId="49" fontId="0" fillId="0" borderId="46" xfId="0" applyNumberFormat="1" applyBorder="1" applyAlignment="1">
      <alignment horizontal="center" vertical="center" wrapText="1" shrinkToFit="1"/>
    </xf>
    <xf numFmtId="0" fontId="0" fillId="0" borderId="46" xfId="0" applyBorder="1" applyAlignment="1">
      <alignment horizontal="center" vertical="center" wrapText="1" shrinkToFit="1"/>
    </xf>
    <xf numFmtId="0" fontId="0" fillId="0" borderId="66" xfId="0" applyBorder="1" applyAlignment="1">
      <alignment vertical="center" wrapText="1" shrinkToFit="1"/>
    </xf>
    <xf numFmtId="49" fontId="0" fillId="0" borderId="5" xfId="0" applyNumberFormat="1" applyBorder="1" applyAlignment="1">
      <alignment horizontal="center" vertical="center" wrapText="1" shrinkToFit="1"/>
    </xf>
    <xf numFmtId="0" fontId="0" fillId="0" borderId="5" xfId="0" applyBorder="1" applyAlignment="1">
      <alignment horizontal="center" vertical="center" wrapText="1" shrinkToFit="1"/>
    </xf>
    <xf numFmtId="0" fontId="0" fillId="0" borderId="72" xfId="0" applyBorder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/>
    </xf>
    <xf numFmtId="0" fontId="0" fillId="2" borderId="5" xfId="0" applyFill="1" applyBorder="1" applyAlignment="1">
      <alignment horizontal="center" vertical="center"/>
    </xf>
    <xf numFmtId="0" fontId="0" fillId="2" borderId="72" xfId="0" applyFill="1" applyBorder="1" applyAlignment="1">
      <alignment vertical="center"/>
    </xf>
    <xf numFmtId="49" fontId="0" fillId="2" borderId="46" xfId="0" applyNumberFormat="1" applyFill="1" applyBorder="1" applyAlignment="1">
      <alignment horizontal="center" vertical="center"/>
    </xf>
    <xf numFmtId="0" fontId="0" fillId="2" borderId="66" xfId="0" applyFill="1" applyBorder="1" applyAlignment="1">
      <alignment vertical="center"/>
    </xf>
    <xf numFmtId="0" fontId="15" fillId="2" borderId="28" xfId="0" applyFont="1" applyFill="1" applyBorder="1" applyAlignment="1">
      <alignment horizontal="center" vertical="center" wrapText="1" shrinkToFit="1"/>
    </xf>
    <xf numFmtId="0" fontId="15" fillId="2" borderId="2" xfId="0" applyFont="1" applyFill="1" applyBorder="1" applyAlignment="1">
      <alignment horizontal="center" vertical="center" wrapText="1" shrinkToFit="1"/>
    </xf>
    <xf numFmtId="49" fontId="15" fillId="4" borderId="2" xfId="0" applyNumberFormat="1" applyFont="1" applyFill="1" applyBorder="1" applyAlignment="1">
      <alignment horizontal="center" vertical="center" wrapText="1" shrinkToFit="1"/>
    </xf>
    <xf numFmtId="49" fontId="15" fillId="4" borderId="27" xfId="0" applyNumberFormat="1" applyFont="1" applyFill="1" applyBorder="1" applyAlignment="1">
      <alignment horizontal="center" vertical="center" wrapText="1" shrinkToFit="1"/>
    </xf>
    <xf numFmtId="49" fontId="15" fillId="4" borderId="11" xfId="0" applyNumberFormat="1" applyFont="1" applyFill="1" applyBorder="1" applyAlignment="1">
      <alignment horizontal="center" vertical="center" wrapText="1" shrinkToFit="1"/>
    </xf>
    <xf numFmtId="0" fontId="15" fillId="2" borderId="36" xfId="0" applyFont="1" applyFill="1" applyBorder="1" applyAlignment="1">
      <alignment horizontal="center" vertical="center" wrapText="1" shrinkToFit="1"/>
    </xf>
    <xf numFmtId="49" fontId="15" fillId="4" borderId="16" xfId="0" applyNumberFormat="1" applyFont="1" applyFill="1" applyBorder="1" applyAlignment="1">
      <alignment horizontal="center" vertical="center" wrapText="1" shrinkToFit="1"/>
    </xf>
    <xf numFmtId="49" fontId="15" fillId="4" borderId="15" xfId="0" applyNumberFormat="1" applyFont="1" applyFill="1" applyBorder="1" applyAlignment="1">
      <alignment horizontal="center" vertical="center" wrapText="1" shrinkToFit="1"/>
    </xf>
    <xf numFmtId="49" fontId="15" fillId="4" borderId="37" xfId="0" applyNumberFormat="1" applyFont="1" applyFill="1" applyBorder="1" applyAlignment="1">
      <alignment horizontal="center" vertical="center" wrapText="1" shrinkToFit="1"/>
    </xf>
    <xf numFmtId="49" fontId="15" fillId="4" borderId="38" xfId="0" applyNumberFormat="1" applyFont="1" applyFill="1" applyBorder="1" applyAlignment="1">
      <alignment horizontal="center" vertical="center" wrapText="1" shrinkToFit="1"/>
    </xf>
    <xf numFmtId="49" fontId="15" fillId="4" borderId="0" xfId="0" applyNumberFormat="1" applyFont="1" applyFill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  <xf numFmtId="0" fontId="0" fillId="2" borderId="49" xfId="0" applyFill="1" applyBorder="1" applyAlignment="1">
      <alignment horizontal="left" vertical="center" wrapText="1" indent="1" shrinkToFit="1"/>
    </xf>
    <xf numFmtId="0" fontId="12" fillId="2" borderId="0" xfId="0" applyFont="1" applyFill="1" applyAlignment="1">
      <alignment horizontal="center" vertical="center" wrapText="1" shrinkToFit="1"/>
    </xf>
    <xf numFmtId="0" fontId="16" fillId="2" borderId="76" xfId="0" applyFont="1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left" vertical="center" wrapText="1" indent="1" shrinkToFit="1"/>
    </xf>
    <xf numFmtId="0" fontId="16" fillId="2" borderId="77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1" shrinkToFit="1"/>
    </xf>
    <xf numFmtId="0" fontId="16" fillId="2" borderId="78" xfId="0" applyFont="1" applyFill="1" applyBorder="1" applyAlignment="1">
      <alignment horizontal="center" vertical="center" wrapText="1" shrinkToFit="1"/>
    </xf>
    <xf numFmtId="49" fontId="0" fillId="2" borderId="43" xfId="0" applyNumberFormat="1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left" vertical="center" wrapText="1" indent="1" shrinkToFit="1"/>
    </xf>
    <xf numFmtId="0" fontId="16" fillId="2" borderId="73" xfId="0" applyFont="1" applyFill="1" applyBorder="1" applyAlignment="1">
      <alignment horizontal="center" vertical="center" wrapText="1" shrinkToFit="1"/>
    </xf>
    <xf numFmtId="0" fontId="0" fillId="2" borderId="71" xfId="0" applyFill="1" applyBorder="1" applyAlignment="1">
      <alignment horizontal="center" vertical="center" wrapText="1" shrinkToFit="1"/>
    </xf>
    <xf numFmtId="0" fontId="16" fillId="2" borderId="60" xfId="0" applyFont="1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left" vertical="center" wrapText="1" indent="1" shrinkToFit="1"/>
    </xf>
    <xf numFmtId="49" fontId="0" fillId="2" borderId="4" xfId="0" applyNumberFormat="1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left" vertical="center" wrapText="1" indent="1" shrinkToFit="1"/>
    </xf>
    <xf numFmtId="0" fontId="19" fillId="2" borderId="28" xfId="0" applyFont="1" applyFill="1" applyBorder="1" applyAlignment="1">
      <alignment horizontal="center" vertical="center" wrapText="1" shrinkToFit="1"/>
    </xf>
    <xf numFmtId="1" fontId="24" fillId="2" borderId="76" xfId="0" applyNumberFormat="1" applyFont="1" applyFill="1" applyBorder="1" applyAlignment="1">
      <alignment horizontal="center" vertical="center" wrapText="1" shrinkToFit="1"/>
    </xf>
    <xf numFmtId="0" fontId="0" fillId="2" borderId="78" xfId="0" applyFill="1" applyBorder="1" applyAlignment="1">
      <alignment vertical="center" wrapText="1" shrinkToFit="1"/>
    </xf>
    <xf numFmtId="49" fontId="0" fillId="2" borderId="114" xfId="0" applyNumberFormat="1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vertical="center" wrapText="1" shrinkToFit="1"/>
    </xf>
    <xf numFmtId="1" fontId="24" fillId="2" borderId="78" xfId="0" applyNumberFormat="1" applyFont="1" applyFill="1" applyBorder="1" applyAlignment="1">
      <alignment horizontal="center" vertical="center" wrapText="1" shrinkToFit="1"/>
    </xf>
    <xf numFmtId="1" fontId="24" fillId="2" borderId="43" xfId="0" applyNumberFormat="1" applyFont="1" applyFill="1" applyBorder="1" applyAlignment="1">
      <alignment horizontal="center" vertical="center" wrapText="1" shrinkToFit="1"/>
    </xf>
    <xf numFmtId="1" fontId="24" fillId="2" borderId="69" xfId="0" applyNumberFormat="1" applyFont="1" applyFill="1" applyBorder="1" applyAlignment="1">
      <alignment horizontal="center" vertical="center" wrapText="1" shrinkToFit="1"/>
    </xf>
    <xf numFmtId="1" fontId="24" fillId="2" borderId="77" xfId="0" applyNumberFormat="1" applyFont="1" applyFill="1" applyBorder="1" applyAlignment="1">
      <alignment horizontal="center" vertical="center" wrapText="1" shrinkToFit="1"/>
    </xf>
    <xf numFmtId="1" fontId="24" fillId="2" borderId="5" xfId="0" applyNumberFormat="1" applyFont="1" applyFill="1" applyBorder="1" applyAlignment="1">
      <alignment horizontal="center" vertical="center" wrapText="1" shrinkToFit="1"/>
    </xf>
    <xf numFmtId="1" fontId="24" fillId="2" borderId="72" xfId="0" applyNumberFormat="1" applyFont="1" applyFill="1" applyBorder="1" applyAlignment="1">
      <alignment horizontal="center" vertical="center" wrapText="1" shrinkToFit="1"/>
    </xf>
    <xf numFmtId="49" fontId="0" fillId="0" borderId="43" xfId="0" applyNumberFormat="1" applyBorder="1" applyAlignment="1">
      <alignment horizontal="center" vertical="center"/>
    </xf>
    <xf numFmtId="0" fontId="0" fillId="0" borderId="69" xfId="0" applyBorder="1"/>
    <xf numFmtId="0" fontId="0" fillId="0" borderId="69" xfId="0" applyBorder="1" applyAlignment="1">
      <alignment vertical="center"/>
    </xf>
    <xf numFmtId="49" fontId="0" fillId="0" borderId="43" xfId="0" applyNumberFormat="1" applyBorder="1" applyAlignment="1">
      <alignment horizontal="center" vertical="center" wrapText="1" shrinkToFit="1"/>
    </xf>
    <xf numFmtId="0" fontId="0" fillId="0" borderId="69" xfId="0" applyBorder="1" applyAlignment="1">
      <alignment vertical="center" wrapText="1" shrinkToFit="1"/>
    </xf>
    <xf numFmtId="49" fontId="0" fillId="2" borderId="43" xfId="0" applyNumberFormat="1" applyFill="1" applyBorder="1" applyAlignment="1">
      <alignment horizontal="center" vertical="center"/>
    </xf>
    <xf numFmtId="0" fontId="0" fillId="2" borderId="69" xfId="0" applyFill="1" applyBorder="1" applyAlignment="1">
      <alignment vertical="center"/>
    </xf>
    <xf numFmtId="0" fontId="19" fillId="2" borderId="2" xfId="0" applyFont="1" applyFill="1" applyBorder="1" applyAlignment="1">
      <alignment horizontal="center" vertical="center" wrapText="1" shrinkToFit="1"/>
    </xf>
    <xf numFmtId="0" fontId="0" fillId="6" borderId="66" xfId="0" applyFill="1" applyBorder="1" applyAlignment="1">
      <alignment horizontal="center" vertical="center" wrapText="1" shrinkToFit="1"/>
    </xf>
    <xf numFmtId="0" fontId="0" fillId="6" borderId="71" xfId="0" applyFill="1" applyBorder="1" applyAlignment="1">
      <alignment horizontal="center" vertical="center" wrapText="1" shrinkToFit="1"/>
    </xf>
    <xf numFmtId="0" fontId="0" fillId="6" borderId="69" xfId="0" applyFill="1" applyBorder="1" applyAlignment="1">
      <alignment horizontal="center" vertical="center" wrapText="1" shrinkToFit="1"/>
    </xf>
    <xf numFmtId="0" fontId="0" fillId="2" borderId="64" xfId="0" applyFill="1" applyBorder="1"/>
    <xf numFmtId="0" fontId="0" fillId="2" borderId="92" xfId="0" applyFill="1" applyBorder="1"/>
    <xf numFmtId="0" fontId="0" fillId="6" borderId="72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left" vertical="center" wrapText="1" indent="1" shrinkToFit="1"/>
    </xf>
    <xf numFmtId="0" fontId="16" fillId="2" borderId="47" xfId="0" applyFont="1" applyFill="1" applyBorder="1" applyAlignment="1">
      <alignment horizontal="center" vertical="center" wrapText="1" shrinkToFit="1"/>
    </xf>
    <xf numFmtId="49" fontId="0" fillId="2" borderId="47" xfId="0" applyNumberFormat="1" applyFill="1" applyBorder="1" applyAlignment="1">
      <alignment horizontal="center" vertical="center" wrapText="1" shrinkToFit="1"/>
    </xf>
    <xf numFmtId="0" fontId="20" fillId="2" borderId="47" xfId="0" applyFont="1" applyFill="1" applyBorder="1" applyAlignment="1">
      <alignment horizontal="center" vertical="center" wrapText="1" shrinkToFit="1"/>
    </xf>
    <xf numFmtId="49" fontId="0" fillId="2" borderId="44" xfId="0" applyNumberFormat="1" applyFill="1" applyBorder="1" applyAlignment="1">
      <alignment horizontal="center" vertical="center" wrapText="1" shrinkToFit="1"/>
    </xf>
    <xf numFmtId="0" fontId="16" fillId="2" borderId="68" xfId="0" applyFont="1" applyFill="1" applyBorder="1" applyAlignment="1">
      <alignment horizontal="center" vertical="center" wrapText="1" shrinkToFit="1"/>
    </xf>
    <xf numFmtId="49" fontId="0" fillId="2" borderId="49" xfId="0" applyNumberFormat="1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left" vertical="center" wrapText="1" indent="1" shrinkToFit="1"/>
    </xf>
    <xf numFmtId="0" fontId="16" fillId="2" borderId="56" xfId="0" applyFont="1" applyFill="1" applyBorder="1" applyAlignment="1">
      <alignment horizontal="center" vertical="center" wrapTex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left" vertical="center" wrapText="1" indent="1" shrinkToFit="1"/>
    </xf>
    <xf numFmtId="0" fontId="0" fillId="2" borderId="2" xfId="0" applyFill="1" applyBorder="1"/>
    <xf numFmtId="0" fontId="19" fillId="2" borderId="0" xfId="0" applyFont="1" applyFill="1" applyAlignment="1">
      <alignment horizontal="center" vertical="center" wrapText="1" shrinkToFit="1"/>
    </xf>
    <xf numFmtId="0" fontId="19" fillId="4" borderId="117" xfId="0" applyFont="1" applyFill="1" applyBorder="1" applyAlignment="1">
      <alignment horizontal="center" vertical="center" wrapText="1" shrinkToFit="1"/>
    </xf>
    <xf numFmtId="0" fontId="19" fillId="4" borderId="13" xfId="0" applyFont="1" applyFill="1" applyBorder="1" applyAlignment="1">
      <alignment horizontal="center" vertical="center" wrapText="1" shrinkToFit="1"/>
    </xf>
    <xf numFmtId="0" fontId="19" fillId="2" borderId="1" xfId="0" applyFont="1" applyFill="1" applyBorder="1" applyAlignment="1">
      <alignment horizontal="center" vertical="center" wrapText="1" shrinkToFit="1"/>
    </xf>
    <xf numFmtId="1" fontId="24" fillId="2" borderId="109" xfId="0" applyNumberFormat="1" applyFont="1" applyFill="1" applyBorder="1" applyAlignment="1">
      <alignment horizontal="center" vertical="center" wrapText="1" shrinkToFit="1"/>
    </xf>
    <xf numFmtId="1" fontId="24" fillId="2" borderId="53" xfId="0" applyNumberFormat="1" applyFont="1" applyFill="1" applyBorder="1" applyAlignment="1">
      <alignment horizontal="center" vertical="center" wrapText="1" shrinkToFit="1"/>
    </xf>
    <xf numFmtId="1" fontId="24" fillId="2" borderId="110" xfId="0" applyNumberFormat="1" applyFont="1" applyFill="1" applyBorder="1" applyAlignment="1">
      <alignment horizontal="center" vertical="center" wrapText="1" shrinkToFit="1"/>
    </xf>
    <xf numFmtId="1" fontId="24" fillId="2" borderId="88" xfId="0" applyNumberFormat="1" applyFont="1" applyFill="1" applyBorder="1" applyAlignment="1">
      <alignment horizontal="center" vertical="center" wrapText="1" shrinkToFit="1"/>
    </xf>
    <xf numFmtId="1" fontId="24" fillId="2" borderId="111" xfId="0" applyNumberFormat="1" applyFont="1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center" vertical="center"/>
    </xf>
    <xf numFmtId="0" fontId="0" fillId="2" borderId="66" xfId="0" applyFill="1" applyBorder="1" applyAlignment="1">
      <alignment horizontal="center" vertical="center"/>
    </xf>
    <xf numFmtId="0" fontId="0" fillId="2" borderId="77" xfId="0" applyFill="1" applyBorder="1" applyAlignment="1">
      <alignment horizontal="center" vertical="center"/>
    </xf>
    <xf numFmtId="0" fontId="0" fillId="2" borderId="72" xfId="0" applyFill="1" applyBorder="1" applyAlignment="1">
      <alignment horizontal="center" vertical="center"/>
    </xf>
    <xf numFmtId="0" fontId="0" fillId="2" borderId="78" xfId="0" applyFill="1" applyBorder="1" applyAlignment="1">
      <alignment horizontal="center" vertical="center"/>
    </xf>
    <xf numFmtId="0" fontId="0" fillId="2" borderId="43" xfId="0" applyFill="1" applyBorder="1" applyAlignment="1">
      <alignment horizontal="center" vertical="center"/>
    </xf>
    <xf numFmtId="0" fontId="0" fillId="2" borderId="69" xfId="0" applyFill="1" applyBorder="1" applyAlignment="1">
      <alignment horizontal="center" vertical="center"/>
    </xf>
    <xf numFmtId="1" fontId="12" fillId="2" borderId="66" xfId="0" applyNumberFormat="1" applyFont="1" applyFill="1" applyBorder="1" applyAlignment="1">
      <alignment horizontal="center" vertical="center" wrapText="1" shrinkToFit="1"/>
    </xf>
    <xf numFmtId="1" fontId="12" fillId="2" borderId="72" xfId="0" applyNumberFormat="1" applyFont="1" applyFill="1" applyBorder="1" applyAlignment="1">
      <alignment horizontal="center" vertical="center" wrapText="1" shrinkToFit="1"/>
    </xf>
    <xf numFmtId="1" fontId="12" fillId="2" borderId="69" xfId="0" applyNumberFormat="1" applyFont="1" applyFill="1" applyBorder="1" applyAlignment="1">
      <alignment horizontal="center" vertical="center" wrapText="1" shrinkToFit="1"/>
    </xf>
    <xf numFmtId="1" fontId="12" fillId="2" borderId="76" xfId="0" applyNumberFormat="1" applyFont="1" applyFill="1" applyBorder="1" applyAlignment="1">
      <alignment horizontal="center" vertical="center" wrapText="1" shrinkToFit="1"/>
    </xf>
    <xf numFmtId="1" fontId="12" fillId="2" borderId="46" xfId="0" applyNumberFormat="1" applyFont="1" applyFill="1" applyBorder="1" applyAlignment="1">
      <alignment horizontal="center" vertical="center" wrapText="1" shrinkToFit="1"/>
    </xf>
    <xf numFmtId="0" fontId="0" fillId="2" borderId="31" xfId="0" applyFill="1" applyBorder="1" applyAlignment="1">
      <alignment horizontal="center" vertical="center" wrapText="1" shrinkToFit="1"/>
    </xf>
    <xf numFmtId="1" fontId="12" fillId="2" borderId="77" xfId="0" applyNumberFormat="1" applyFont="1" applyFill="1" applyBorder="1" applyAlignment="1">
      <alignment horizontal="center" vertical="center" wrapText="1" shrinkToFit="1"/>
    </xf>
    <xf numFmtId="1" fontId="12" fillId="2" borderId="5" xfId="0" applyNumberFormat="1" applyFont="1" applyFill="1" applyBorder="1" applyAlignment="1">
      <alignment horizontal="center" vertical="center" wrapText="1" shrinkToFit="1"/>
    </xf>
    <xf numFmtId="0" fontId="0" fillId="2" borderId="32" xfId="0" applyFill="1" applyBorder="1" applyAlignment="1">
      <alignment horizontal="center" vertical="center" wrapText="1" shrinkToFit="1"/>
    </xf>
    <xf numFmtId="1" fontId="12" fillId="2" borderId="78" xfId="0" applyNumberFormat="1" applyFont="1" applyFill="1" applyBorder="1" applyAlignment="1">
      <alignment horizontal="center" vertical="center" wrapText="1" shrinkToFit="1"/>
    </xf>
    <xf numFmtId="1" fontId="12" fillId="2" borderId="43" xfId="0" applyNumberFormat="1" applyFont="1" applyFill="1" applyBorder="1" applyAlignment="1">
      <alignment horizontal="center" vertical="center" wrapText="1" shrinkToFit="1"/>
    </xf>
    <xf numFmtId="0" fontId="0" fillId="2" borderId="74" xfId="0" applyFill="1" applyBorder="1" applyAlignment="1">
      <alignment vertical="center" wrapText="1" shrinkToFit="1"/>
    </xf>
    <xf numFmtId="49" fontId="0" fillId="2" borderId="6" xfId="0" applyNumberFormat="1" applyFill="1" applyBorder="1" applyAlignment="1">
      <alignment horizontal="center" vertical="center"/>
    </xf>
    <xf numFmtId="0" fontId="0" fillId="2" borderId="80" xfId="0" applyFill="1" applyBorder="1" applyAlignment="1">
      <alignment vertical="center"/>
    </xf>
    <xf numFmtId="0" fontId="13" fillId="2" borderId="41" xfId="0" applyFont="1" applyFill="1" applyBorder="1"/>
    <xf numFmtId="3" fontId="0" fillId="6" borderId="69" xfId="0" applyNumberFormat="1" applyFill="1" applyBorder="1" applyAlignment="1">
      <alignment horizontal="center" vertical="center" wrapText="1" shrinkToFit="1"/>
    </xf>
    <xf numFmtId="0" fontId="26" fillId="2" borderId="0" xfId="0" applyFont="1" applyFill="1"/>
    <xf numFmtId="0" fontId="20" fillId="5" borderId="119" xfId="0" applyFont="1" applyFill="1" applyBorder="1" applyAlignment="1">
      <alignment horizontal="center" vertical="center" wrapText="1" shrinkToFit="1"/>
    </xf>
    <xf numFmtId="0" fontId="20" fillId="5" borderId="118" xfId="0" applyFont="1" applyFill="1" applyBorder="1" applyAlignment="1">
      <alignment horizontal="center" vertical="center" wrapText="1" shrinkToFit="1"/>
    </xf>
    <xf numFmtId="0" fontId="16" fillId="2" borderId="92" xfId="0" applyFont="1" applyFill="1" applyBorder="1" applyAlignment="1">
      <alignment horizontal="center" vertical="center" wrapText="1" shrinkToFit="1"/>
    </xf>
    <xf numFmtId="0" fontId="16" fillId="2" borderId="58" xfId="0" applyFont="1" applyFill="1" applyBorder="1" applyAlignment="1">
      <alignment horizontal="center" vertical="center" wrapText="1" shrinkToFit="1"/>
    </xf>
    <xf numFmtId="0" fontId="16" fillId="2" borderId="89" xfId="0" applyFont="1" applyFill="1" applyBorder="1" applyAlignment="1">
      <alignment horizontal="center" vertical="center" wrapText="1" shrinkToFit="1"/>
    </xf>
    <xf numFmtId="0" fontId="10" fillId="2" borderId="41" xfId="0" applyFont="1" applyFill="1" applyBorder="1" applyAlignment="1">
      <alignment horizontal="left" vertical="center" wrapText="1" indent="1" shrinkToFit="1"/>
    </xf>
    <xf numFmtId="0" fontId="10" fillId="2" borderId="41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2" shrinkToFit="1"/>
    </xf>
    <xf numFmtId="0" fontId="0" fillId="2" borderId="46" xfId="0" applyFill="1" applyBorder="1" applyAlignment="1">
      <alignment horizontal="left" vertical="center" wrapText="1" indent="2" shrinkToFit="1"/>
    </xf>
    <xf numFmtId="0" fontId="0" fillId="2" borderId="43" xfId="0" applyFill="1" applyBorder="1" applyAlignment="1">
      <alignment horizontal="left" vertical="center" wrapText="1" indent="2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7" borderId="0" xfId="0" applyFill="1"/>
    <xf numFmtId="0" fontId="0" fillId="7" borderId="0" xfId="0" applyFill="1" applyAlignment="1">
      <alignment horizontal="center" vertical="center" shrinkToFit="1"/>
    </xf>
    <xf numFmtId="0" fontId="0" fillId="7" borderId="121" xfId="0" applyFill="1" applyBorder="1" applyAlignment="1">
      <alignment horizontal="center" vertical="center" wrapText="1" shrinkToFit="1"/>
    </xf>
    <xf numFmtId="0" fontId="0" fillId="7" borderId="121" xfId="0" applyFill="1" applyBorder="1"/>
    <xf numFmtId="0" fontId="0" fillId="7" borderId="122" xfId="0" applyFill="1" applyBorder="1" applyAlignment="1">
      <alignment horizontal="center" vertical="center"/>
    </xf>
    <xf numFmtId="0" fontId="0" fillId="7" borderId="123" xfId="0" applyFill="1" applyBorder="1" applyAlignment="1">
      <alignment horizontal="center" vertical="center" wrapText="1" shrinkToFit="1"/>
    </xf>
    <xf numFmtId="0" fontId="0" fillId="7" borderId="121" xfId="0" applyFill="1" applyBorder="1" applyAlignment="1">
      <alignment horizontal="center" vertical="center"/>
    </xf>
    <xf numFmtId="0" fontId="0" fillId="6" borderId="121" xfId="0" applyFill="1" applyBorder="1" applyAlignment="1">
      <alignment horizontal="center" vertical="center" wrapText="1" shrinkToFit="1"/>
    </xf>
    <xf numFmtId="0" fontId="0" fillId="6" borderId="122" xfId="0" applyFill="1" applyBorder="1" applyAlignment="1">
      <alignment horizontal="center" vertical="center" wrapText="1" shrinkToFit="1"/>
    </xf>
    <xf numFmtId="0" fontId="0" fillId="7" borderId="126" xfId="0" applyFill="1" applyBorder="1" applyAlignment="1">
      <alignment horizontal="center" vertical="center" wrapText="1" shrinkToFit="1"/>
    </xf>
    <xf numFmtId="0" fontId="0" fillId="6" borderId="126" xfId="0" applyFill="1" applyBorder="1" applyAlignment="1">
      <alignment horizontal="center" vertical="center" wrapText="1" shrinkToFit="1"/>
    </xf>
    <xf numFmtId="0" fontId="0" fillId="7" borderId="127" xfId="0" applyFill="1" applyBorder="1" applyAlignment="1">
      <alignment horizontal="center" vertical="center" wrapText="1" shrinkToFit="1"/>
    </xf>
    <xf numFmtId="0" fontId="0" fillId="7" borderId="129" xfId="0" applyFill="1" applyBorder="1" applyAlignment="1">
      <alignment horizontal="center" vertical="center" wrapText="1" shrinkToFit="1"/>
    </xf>
    <xf numFmtId="0" fontId="0" fillId="7" borderId="131" xfId="0" applyFill="1" applyBorder="1" applyAlignment="1">
      <alignment horizontal="center" vertical="center" wrapText="1" shrinkToFit="1"/>
    </xf>
    <xf numFmtId="0" fontId="0" fillId="6" borderId="131" xfId="0" applyFill="1" applyBorder="1" applyAlignment="1">
      <alignment horizontal="center" vertical="center" wrapText="1" shrinkToFit="1"/>
    </xf>
    <xf numFmtId="0" fontId="0" fillId="7" borderId="132" xfId="0" applyFill="1" applyBorder="1" applyAlignment="1">
      <alignment horizontal="center" vertical="center" wrapText="1" shrinkToFit="1"/>
    </xf>
    <xf numFmtId="0" fontId="0" fillId="7" borderId="133" xfId="0" applyFill="1" applyBorder="1" applyAlignment="1">
      <alignment horizontal="center" vertical="center" wrapText="1" shrinkToFit="1"/>
    </xf>
    <xf numFmtId="0" fontId="0" fillId="7" borderId="134" xfId="0" applyFill="1" applyBorder="1" applyAlignment="1">
      <alignment horizontal="center" vertical="center" wrapText="1" shrinkToFit="1"/>
    </xf>
    <xf numFmtId="0" fontId="0" fillId="7" borderId="135" xfId="0" applyFill="1" applyBorder="1" applyAlignment="1">
      <alignment horizontal="center" vertical="center" wrapText="1" shrinkToFit="1"/>
    </xf>
    <xf numFmtId="0" fontId="0" fillId="7" borderId="136" xfId="0" applyFill="1" applyBorder="1" applyAlignment="1">
      <alignment horizontal="center" vertical="center" wrapText="1" shrinkToFit="1"/>
    </xf>
    <xf numFmtId="0" fontId="0" fillId="6" borderId="124" xfId="0" applyFill="1" applyBorder="1" applyAlignment="1">
      <alignment horizontal="center" vertical="center" wrapText="1" shrinkToFit="1"/>
    </xf>
    <xf numFmtId="0" fontId="0" fillId="7" borderId="124" xfId="0" applyFill="1" applyBorder="1" applyAlignment="1">
      <alignment horizontal="center" vertical="center"/>
    </xf>
    <xf numFmtId="0" fontId="0" fillId="7" borderId="137" xfId="0" applyFill="1" applyBorder="1" applyAlignment="1">
      <alignment horizontal="center" vertical="center" wrapText="1" shrinkToFit="1"/>
    </xf>
    <xf numFmtId="0" fontId="0" fillId="7" borderId="138" xfId="0" applyFill="1" applyBorder="1" applyAlignment="1">
      <alignment horizontal="center" vertical="center" wrapText="1" shrinkToFit="1"/>
    </xf>
    <xf numFmtId="0" fontId="0" fillId="7" borderId="139" xfId="0" applyFill="1" applyBorder="1" applyAlignment="1">
      <alignment horizontal="center" vertical="center" wrapText="1" shrinkToFit="1"/>
    </xf>
    <xf numFmtId="0" fontId="0" fillId="7" borderId="140" xfId="0" applyFill="1" applyBorder="1" applyAlignment="1">
      <alignment horizontal="center" vertical="center" wrapText="1" shrinkToFit="1"/>
    </xf>
    <xf numFmtId="0" fontId="0" fillId="7" borderId="141" xfId="0" applyFill="1" applyBorder="1" applyAlignment="1">
      <alignment horizontal="center" vertical="center" wrapText="1" shrinkToFit="1"/>
    </xf>
    <xf numFmtId="0" fontId="0" fillId="7" borderId="142" xfId="0" applyFill="1" applyBorder="1" applyAlignment="1">
      <alignment horizontal="center" vertical="center" wrapText="1" shrinkToFit="1"/>
    </xf>
    <xf numFmtId="0" fontId="0" fillId="7" borderId="147" xfId="0" applyFill="1" applyBorder="1" applyAlignment="1">
      <alignment horizontal="center" vertical="center" wrapText="1" shrinkToFit="1"/>
    </xf>
    <xf numFmtId="0" fontId="0" fillId="7" borderId="151" xfId="0" applyFill="1" applyBorder="1" applyAlignment="1">
      <alignment horizontal="center" vertical="center" wrapText="1" shrinkToFit="1"/>
    </xf>
    <xf numFmtId="0" fontId="0" fillId="6" borderId="146" xfId="0" applyFill="1" applyBorder="1" applyAlignment="1">
      <alignment horizontal="center" vertical="center" wrapText="1" shrinkToFit="1"/>
    </xf>
    <xf numFmtId="0" fontId="0" fillId="7" borderId="152" xfId="0" applyFill="1" applyBorder="1" applyAlignment="1">
      <alignment horizontal="center" vertical="center" wrapText="1" shrinkToFit="1"/>
    </xf>
    <xf numFmtId="0" fontId="27" fillId="7" borderId="62" xfId="0" applyFont="1" applyFill="1" applyBorder="1" applyAlignment="1">
      <alignment horizontal="center" vertical="center" wrapText="1" shrinkToFit="1"/>
    </xf>
    <xf numFmtId="0" fontId="27" fillId="7" borderId="0" xfId="0" applyFont="1" applyFill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wrapText="1" shrinkToFit="1"/>
    </xf>
    <xf numFmtId="0" fontId="28" fillId="4" borderId="0" xfId="0" applyFont="1" applyFill="1"/>
    <xf numFmtId="0" fontId="0" fillId="2" borderId="6" xfId="0" applyFill="1" applyBorder="1" applyAlignment="1">
      <alignment horizontal="center" vertical="center" wrapText="1" shrinkToFit="1"/>
    </xf>
    <xf numFmtId="49" fontId="0" fillId="2" borderId="6" xfId="0" applyNumberFormat="1" applyFill="1" applyBorder="1" applyAlignment="1">
      <alignment horizontal="center" vertical="center" wrapText="1" shrinkToFit="1"/>
    </xf>
    <xf numFmtId="0" fontId="20" fillId="6" borderId="73" xfId="0" applyFont="1" applyFill="1" applyBorder="1" applyAlignment="1">
      <alignment horizontal="center" vertical="center" wrapText="1" shrinkToFit="1"/>
    </xf>
    <xf numFmtId="0" fontId="20" fillId="6" borderId="4" xfId="0" applyFont="1" applyFill="1" applyBorder="1" applyAlignment="1">
      <alignment horizontal="center" vertical="center" wrapText="1" shrinkToFit="1"/>
    </xf>
    <xf numFmtId="0" fontId="20" fillId="6" borderId="71" xfId="0" applyFont="1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/>
    </xf>
    <xf numFmtId="49" fontId="0" fillId="2" borderId="0" xfId="0" applyNumberFormat="1" applyFill="1" applyAlignment="1">
      <alignment horizontal="center" vertical="center" wrapText="1" shrinkToFit="1"/>
    </xf>
    <xf numFmtId="0" fontId="0" fillId="2" borderId="73" xfId="0" applyFill="1" applyBorder="1" applyAlignment="1">
      <alignment vertical="center" wrapText="1" shrinkToFit="1"/>
    </xf>
    <xf numFmtId="49" fontId="0" fillId="0" borderId="4" xfId="0" applyNumberFormat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71" xfId="0" applyBorder="1" applyAlignment="1">
      <alignment vertical="center"/>
    </xf>
    <xf numFmtId="0" fontId="0" fillId="2" borderId="155" xfId="0" applyFill="1" applyBorder="1" applyAlignment="1">
      <alignment vertical="center" wrapText="1" shrinkToFit="1"/>
    </xf>
    <xf numFmtId="49" fontId="0" fillId="0" borderId="156" xfId="0" applyNumberFormat="1" applyBorder="1" applyAlignment="1">
      <alignment horizontal="center" vertical="center"/>
    </xf>
    <xf numFmtId="0" fontId="0" fillId="0" borderId="156" xfId="0" applyBorder="1" applyAlignment="1">
      <alignment horizontal="center" vertical="center"/>
    </xf>
    <xf numFmtId="0" fontId="0" fillId="0" borderId="157" xfId="0" applyBorder="1" applyAlignment="1">
      <alignment vertical="center"/>
    </xf>
    <xf numFmtId="0" fontId="0" fillId="2" borderId="3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0" fillId="6" borderId="160" xfId="0" applyFill="1" applyBorder="1" applyAlignment="1">
      <alignment horizontal="center" vertical="center" wrapText="1" shrinkToFit="1"/>
    </xf>
    <xf numFmtId="0" fontId="0" fillId="7" borderId="160" xfId="0" applyFill="1" applyBorder="1" applyAlignment="1">
      <alignment horizontal="center" vertical="center"/>
    </xf>
    <xf numFmtId="0" fontId="0" fillId="7" borderId="161" xfId="0" applyFill="1" applyBorder="1" applyAlignment="1">
      <alignment horizontal="center" vertical="center" wrapText="1" shrinkToFit="1"/>
    </xf>
    <xf numFmtId="0" fontId="0" fillId="6" borderId="154" xfId="0" applyFill="1" applyBorder="1" applyAlignment="1">
      <alignment horizontal="center" vertical="center" wrapText="1" shrinkToFit="1"/>
    </xf>
    <xf numFmtId="0" fontId="0" fillId="7" borderId="154" xfId="0" applyFill="1" applyBorder="1" applyAlignment="1">
      <alignment horizontal="center" vertical="center"/>
    </xf>
    <xf numFmtId="0" fontId="0" fillId="7" borderId="162" xfId="0" applyFill="1" applyBorder="1" applyAlignment="1">
      <alignment horizontal="center" vertical="center" wrapText="1" shrinkToFit="1"/>
    </xf>
    <xf numFmtId="0" fontId="27" fillId="7" borderId="92" xfId="0" applyFont="1" applyFill="1" applyBorder="1" applyAlignment="1">
      <alignment horizontal="center" vertical="center" wrapText="1" shrinkToFit="1"/>
    </xf>
    <xf numFmtId="1" fontId="31" fillId="2" borderId="120" xfId="0" applyNumberFormat="1" applyFont="1" applyFill="1" applyBorder="1" applyAlignment="1">
      <alignment horizontal="center" vertical="center" wrapText="1" shrinkToFit="1"/>
    </xf>
    <xf numFmtId="1" fontId="0" fillId="2" borderId="163" xfId="0" applyNumberFormat="1" applyFill="1" applyBorder="1" applyAlignment="1">
      <alignment horizontal="center" vertical="center" wrapText="1" shrinkToFit="1"/>
    </xf>
    <xf numFmtId="1" fontId="0" fillId="2" borderId="164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vertical="center" wrapText="1" shrinkToFit="1"/>
    </xf>
    <xf numFmtId="0" fontId="0" fillId="0" borderId="59" xfId="0" applyBorder="1" applyAlignment="1">
      <alignment horizontal="left" vertical="center"/>
    </xf>
    <xf numFmtId="49" fontId="0" fillId="8" borderId="5" xfId="0" applyNumberFormat="1" applyFill="1" applyBorder="1" applyAlignment="1">
      <alignment horizontal="center" vertical="center"/>
    </xf>
    <xf numFmtId="0" fontId="0" fillId="8" borderId="5" xfId="0" applyFill="1" applyBorder="1" applyAlignment="1">
      <alignment horizontal="center" vertical="center"/>
    </xf>
    <xf numFmtId="0" fontId="0" fillId="8" borderId="72" xfId="0" applyFill="1" applyBorder="1" applyAlignment="1">
      <alignment vertical="center"/>
    </xf>
    <xf numFmtId="49" fontId="0" fillId="8" borderId="46" xfId="0" applyNumberFormat="1" applyFill="1" applyBorder="1" applyAlignment="1">
      <alignment horizontal="center" vertical="center"/>
    </xf>
    <xf numFmtId="0" fontId="0" fillId="8" borderId="46" xfId="0" applyFill="1" applyBorder="1" applyAlignment="1">
      <alignment horizontal="center" vertical="center"/>
    </xf>
    <xf numFmtId="49" fontId="0" fillId="8" borderId="5" xfId="0" applyNumberFormat="1" applyFill="1" applyBorder="1" applyAlignment="1">
      <alignment horizontal="center" vertical="center" wrapText="1" shrinkToFit="1"/>
    </xf>
    <xf numFmtId="0" fontId="0" fillId="8" borderId="5" xfId="0" applyFill="1" applyBorder="1" applyAlignment="1">
      <alignment horizontal="center" vertical="center" wrapText="1" shrinkToFit="1"/>
    </xf>
    <xf numFmtId="0" fontId="0" fillId="7" borderId="165" xfId="0" applyFill="1" applyBorder="1" applyAlignment="1">
      <alignment vertical="center" wrapText="1" shrinkToFit="1"/>
    </xf>
    <xf numFmtId="49" fontId="0" fillId="7" borderId="122" xfId="0" applyNumberFormat="1" applyFill="1" applyBorder="1" applyAlignment="1">
      <alignment horizontal="center" vertical="center" wrapText="1" shrinkToFit="1"/>
    </xf>
    <xf numFmtId="0" fontId="0" fillId="7" borderId="122" xfId="0" applyFill="1" applyBorder="1" applyAlignment="1">
      <alignment horizontal="center" vertical="center" wrapText="1" shrinkToFit="1"/>
    </xf>
    <xf numFmtId="0" fontId="0" fillId="7" borderId="136" xfId="0" applyFill="1" applyBorder="1" applyAlignment="1">
      <alignment horizontal="left" vertical="center" wrapText="1" shrinkToFit="1"/>
    </xf>
    <xf numFmtId="0" fontId="0" fillId="0" borderId="59" xfId="0" applyBorder="1" applyAlignment="1">
      <alignment vertical="center"/>
    </xf>
    <xf numFmtId="49" fontId="0" fillId="2" borderId="4" xfId="0" applyNumberFormat="1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71" xfId="0" applyFill="1" applyBorder="1" applyAlignment="1">
      <alignment vertical="center"/>
    </xf>
    <xf numFmtId="0" fontId="0" fillId="2" borderId="70" xfId="0" applyFill="1" applyBorder="1" applyAlignment="1">
      <alignment horizontal="left" vertical="center" wrapText="1" indent="1" shrinkToFit="1"/>
    </xf>
    <xf numFmtId="0" fontId="0" fillId="2" borderId="168" xfId="0" applyFill="1" applyBorder="1" applyAlignment="1">
      <alignment vertical="center" wrapText="1" shrinkToFit="1"/>
    </xf>
    <xf numFmtId="49" fontId="0" fillId="2" borderId="169" xfId="0" applyNumberFormat="1" applyFill="1" applyBorder="1" applyAlignment="1">
      <alignment horizontal="center" vertical="center" wrapText="1" shrinkToFit="1"/>
    </xf>
    <xf numFmtId="0" fontId="0" fillId="2" borderId="169" xfId="0" applyFill="1" applyBorder="1" applyAlignment="1">
      <alignment horizontal="center" vertical="center" wrapText="1" shrinkToFit="1"/>
    </xf>
    <xf numFmtId="0" fontId="0" fillId="2" borderId="170" xfId="0" applyFill="1" applyBorder="1" applyAlignment="1">
      <alignment vertical="center" wrapText="1" shrinkToFit="1"/>
    </xf>
    <xf numFmtId="0" fontId="0" fillId="2" borderId="171" xfId="0" applyFill="1" applyBorder="1" applyAlignment="1">
      <alignment horizontal="center" vertical="center" wrapText="1" shrinkToFit="1"/>
    </xf>
    <xf numFmtId="49" fontId="0" fillId="2" borderId="171" xfId="0" applyNumberFormat="1" applyFill="1" applyBorder="1" applyAlignment="1">
      <alignment horizontal="center" vertical="center" wrapText="1" shrinkToFit="1"/>
    </xf>
    <xf numFmtId="0" fontId="0" fillId="2" borderId="157" xfId="0" applyFill="1" applyBorder="1" applyAlignment="1">
      <alignment vertical="center"/>
    </xf>
    <xf numFmtId="0" fontId="0" fillId="2" borderId="59" xfId="0" applyFill="1" applyBorder="1" applyAlignment="1">
      <alignment vertical="center"/>
    </xf>
    <xf numFmtId="0" fontId="12" fillId="2" borderId="70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181" xfId="0" applyFill="1" applyBorder="1" applyAlignment="1">
      <alignment horizontal="center" vertical="center" wrapText="1" shrinkToFit="1"/>
    </xf>
    <xf numFmtId="0" fontId="0" fillId="6" borderId="79" xfId="0" applyFill="1" applyBorder="1" applyAlignment="1">
      <alignment horizontal="center" vertical="center" wrapText="1" shrinkToFit="1"/>
    </xf>
    <xf numFmtId="0" fontId="0" fillId="2" borderId="79" xfId="0" applyFill="1" applyBorder="1" applyAlignment="1">
      <alignment horizontal="center" vertical="center" wrapText="1" shrinkToFit="1"/>
    </xf>
    <xf numFmtId="0" fontId="0" fillId="2" borderId="182" xfId="0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left" vertical="center" wrapText="1" indent="1" shrinkToFit="1"/>
    </xf>
    <xf numFmtId="3" fontId="0" fillId="6" borderId="72" xfId="0" applyNumberFormat="1" applyFill="1" applyBorder="1" applyAlignment="1">
      <alignment horizontal="center" vertical="center" wrapText="1" shrinkToFit="1"/>
    </xf>
    <xf numFmtId="49" fontId="0" fillId="2" borderId="183" xfId="0" applyNumberFormat="1" applyFill="1" applyBorder="1" applyAlignment="1">
      <alignment horizontal="center" vertical="center" wrapText="1" shrinkToFit="1"/>
    </xf>
    <xf numFmtId="0" fontId="20" fillId="6" borderId="155" xfId="0" applyFont="1" applyFill="1" applyBorder="1" applyAlignment="1">
      <alignment horizontal="center" vertical="center" wrapText="1" shrinkToFit="1"/>
    </xf>
    <xf numFmtId="0" fontId="16" fillId="2" borderId="184" xfId="0" applyFont="1" applyFill="1" applyBorder="1" applyAlignment="1">
      <alignment horizontal="center" vertical="center" wrapText="1" shrinkToFit="1"/>
    </xf>
    <xf numFmtId="0" fontId="0" fillId="2" borderId="185" xfId="0" applyFill="1" applyBorder="1" applyAlignment="1">
      <alignment vertical="center" wrapText="1" shrinkToFit="1"/>
    </xf>
    <xf numFmtId="0" fontId="0" fillId="0" borderId="186" xfId="0" applyBorder="1" applyAlignment="1">
      <alignment horizontal="left" vertical="center"/>
    </xf>
    <xf numFmtId="0" fontId="20" fillId="6" borderId="176" xfId="0" applyFont="1" applyFill="1" applyBorder="1" applyAlignment="1">
      <alignment horizontal="center" vertical="center" wrapText="1" shrinkToFit="1"/>
    </xf>
    <xf numFmtId="0" fontId="20" fillId="6" borderId="177" xfId="0" applyFont="1" applyFill="1" applyBorder="1" applyAlignment="1">
      <alignment horizontal="center" vertical="center" wrapText="1" shrinkToFit="1"/>
    </xf>
    <xf numFmtId="0" fontId="20" fillId="5" borderId="188" xfId="0" applyFont="1" applyFill="1" applyBorder="1" applyAlignment="1">
      <alignment horizontal="center" vertical="center" wrapText="1" shrinkToFit="1"/>
    </xf>
    <xf numFmtId="0" fontId="20" fillId="5" borderId="189" xfId="0" applyFont="1" applyFill="1" applyBorder="1" applyAlignment="1">
      <alignment horizontal="center" vertical="center" wrapText="1" shrinkToFit="1"/>
    </xf>
    <xf numFmtId="0" fontId="20" fillId="5" borderId="190" xfId="0" applyFont="1" applyFill="1" applyBorder="1" applyAlignment="1">
      <alignment horizontal="center" vertical="center" wrapText="1" shrinkToFit="1"/>
    </xf>
    <xf numFmtId="0" fontId="0" fillId="2" borderId="192" xfId="0" applyFill="1" applyBorder="1" applyAlignment="1">
      <alignment horizontal="center" vertical="center" wrapText="1" shrinkToFit="1"/>
    </xf>
    <xf numFmtId="0" fontId="0" fillId="2" borderId="193" xfId="0" applyFill="1" applyBorder="1" applyAlignment="1">
      <alignment horizontal="center" vertical="center" wrapText="1" shrinkToFit="1"/>
    </xf>
    <xf numFmtId="0" fontId="0" fillId="2" borderId="93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0" fontId="34" fillId="2" borderId="76" xfId="0" applyFont="1" applyFill="1" applyBorder="1" applyAlignment="1">
      <alignment vertical="center" wrapText="1" shrinkToFit="1"/>
    </xf>
    <xf numFmtId="0" fontId="33" fillId="2" borderId="0" xfId="0" applyFont="1" applyFill="1" applyAlignment="1">
      <alignment horizontal="center" vertical="center" wrapText="1" shrinkToFit="1"/>
    </xf>
    <xf numFmtId="0" fontId="34" fillId="2" borderId="95" xfId="0" applyFont="1" applyFill="1" applyBorder="1" applyAlignment="1">
      <alignment vertical="center" wrapText="1" shrinkToFit="1"/>
    </xf>
    <xf numFmtId="0" fontId="35" fillId="6" borderId="78" xfId="0" applyFont="1" applyFill="1" applyBorder="1" applyAlignment="1">
      <alignment horizontal="center" vertical="center" wrapText="1" shrinkToFit="1"/>
    </xf>
    <xf numFmtId="0" fontId="35" fillId="6" borderId="43" xfId="0" applyFont="1" applyFill="1" applyBorder="1" applyAlignment="1">
      <alignment horizontal="center" vertical="center" wrapText="1" shrinkToFit="1"/>
    </xf>
    <xf numFmtId="0" fontId="35" fillId="6" borderId="69" xfId="0" applyFont="1" applyFill="1" applyBorder="1" applyAlignment="1">
      <alignment horizontal="center" vertical="center" wrapText="1" shrinkToFit="1"/>
    </xf>
    <xf numFmtId="0" fontId="34" fillId="2" borderId="58" xfId="0" applyFont="1" applyFill="1" applyBorder="1" applyAlignment="1">
      <alignment vertical="center" wrapText="1" shrinkToFit="1"/>
    </xf>
    <xf numFmtId="49" fontId="0" fillId="0" borderId="6" xfId="0" applyNumberFormat="1" applyBorder="1" applyAlignment="1">
      <alignment horizontal="center" vertical="center"/>
    </xf>
    <xf numFmtId="0" fontId="0" fillId="2" borderId="76" xfId="0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 indent="1"/>
    </xf>
    <xf numFmtId="0" fontId="0" fillId="0" borderId="72" xfId="0" applyBorder="1" applyAlignment="1">
      <alignment horizontal="left" vertical="center" indent="1"/>
    </xf>
    <xf numFmtId="0" fontId="0" fillId="0" borderId="59" xfId="0" applyBorder="1" applyAlignment="1">
      <alignment horizontal="left" vertical="center" indent="1"/>
    </xf>
    <xf numFmtId="0" fontId="0" fillId="2" borderId="74" xfId="0" applyFill="1" applyBorder="1" applyAlignment="1">
      <alignment horizontal="center" vertical="center" wrapText="1" shrinkToFit="1"/>
    </xf>
    <xf numFmtId="0" fontId="0" fillId="0" borderId="80" xfId="0" applyBorder="1" applyAlignment="1">
      <alignment horizontal="left" vertical="center" indent="1"/>
    </xf>
    <xf numFmtId="49" fontId="0" fillId="0" borderId="3" xfId="0" applyNumberFormat="1" applyBorder="1" applyAlignment="1">
      <alignment horizontal="center" vertical="center"/>
    </xf>
    <xf numFmtId="0" fontId="0" fillId="2" borderId="72" xfId="0" applyFill="1" applyBorder="1" applyAlignment="1">
      <alignment horizontal="left" vertical="center" wrapText="1" indent="1" shrinkToFit="1"/>
    </xf>
    <xf numFmtId="0" fontId="0" fillId="2" borderId="61" xfId="0" applyFill="1" applyBorder="1" applyAlignment="1">
      <alignment horizontal="left" vertical="center" wrapText="1" inden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94" xfId="0" applyNumberFormat="1" applyFill="1" applyBorder="1" applyAlignment="1">
      <alignment horizontal="center" vertical="center" wrapText="1" shrinkToFit="1"/>
    </xf>
    <xf numFmtId="1" fontId="0" fillId="2" borderId="89" xfId="0" applyNumberFormat="1" applyFill="1" applyBorder="1" applyAlignment="1">
      <alignment horizontal="center" vertical="center" wrapText="1" shrinkToFit="1"/>
    </xf>
    <xf numFmtId="49" fontId="15" fillId="4" borderId="36" xfId="0" applyNumberFormat="1" applyFont="1" applyFill="1" applyBorder="1" applyAlignment="1">
      <alignment horizontal="center" vertical="center" wrapText="1" shrinkToFit="1"/>
    </xf>
    <xf numFmtId="0" fontId="20" fillId="6" borderId="78" xfId="0" applyFont="1" applyFill="1" applyBorder="1" applyAlignment="1">
      <alignment horizontal="center" vertical="center" wrapText="1" shrinkToFit="1"/>
    </xf>
    <xf numFmtId="0" fontId="20" fillId="6" borderId="43" xfId="0" applyFont="1" applyFill="1" applyBorder="1" applyAlignment="1">
      <alignment horizontal="center" vertical="center" wrapText="1" shrinkToFit="1"/>
    </xf>
    <xf numFmtId="0" fontId="20" fillId="6" borderId="53" xfId="0" applyFont="1" applyFill="1" applyBorder="1" applyAlignment="1">
      <alignment horizontal="center" vertical="center" wrapText="1" shrinkToFit="1"/>
    </xf>
    <xf numFmtId="0" fontId="20" fillId="6" borderId="69" xfId="0" applyFont="1" applyFill="1" applyBorder="1" applyAlignment="1">
      <alignment horizontal="center" vertical="center" wrapText="1" shrinkToFit="1"/>
    </xf>
    <xf numFmtId="0" fontId="20" fillId="6" borderId="196" xfId="0" applyFont="1" applyFill="1" applyBorder="1" applyAlignment="1">
      <alignment horizontal="center" vertical="center" wrapText="1" shrinkToFit="1"/>
    </xf>
    <xf numFmtId="1" fontId="0" fillId="2" borderId="197" xfId="0" applyNumberFormat="1" applyFill="1" applyBorder="1" applyAlignment="1">
      <alignment horizontal="center" vertical="center" wrapText="1" shrinkToFit="1"/>
    </xf>
    <xf numFmtId="1" fontId="0" fillId="2" borderId="46" xfId="0" applyNumberFormat="1" applyFill="1" applyBorder="1" applyAlignment="1">
      <alignment horizontal="center" vertical="center" wrapText="1" shrinkToFit="1"/>
    </xf>
    <xf numFmtId="1" fontId="0" fillId="2" borderId="109" xfId="0" applyNumberFormat="1" applyFill="1" applyBorder="1" applyAlignment="1">
      <alignment horizontal="center" vertical="center" wrapText="1" shrinkToFit="1"/>
    </xf>
    <xf numFmtId="1" fontId="0" fillId="2" borderId="198" xfId="0" applyNumberFormat="1" applyFill="1" applyBorder="1" applyAlignment="1">
      <alignment horizontal="center" vertical="center" wrapText="1" shrinkToFit="1"/>
    </xf>
    <xf numFmtId="1" fontId="0" fillId="2" borderId="199" xfId="0" applyNumberFormat="1" applyFill="1" applyBorder="1" applyAlignment="1">
      <alignment horizontal="center" vertical="center" wrapText="1" shrinkToFit="1"/>
    </xf>
    <xf numFmtId="1" fontId="0" fillId="2" borderId="110" xfId="0" applyNumberFormat="1" applyFill="1" applyBorder="1" applyAlignment="1">
      <alignment horizontal="center" vertical="center" wrapText="1" shrinkToFit="1"/>
    </xf>
    <xf numFmtId="1" fontId="0" fillId="2" borderId="76" xfId="0" applyNumberFormat="1" applyFill="1" applyBorder="1" applyAlignment="1">
      <alignment horizontal="center" vertical="center" wrapText="1" shrinkToFit="1"/>
    </xf>
    <xf numFmtId="1" fontId="0" fillId="2" borderId="200" xfId="0" applyNumberFormat="1" applyFill="1" applyBorder="1" applyAlignment="1">
      <alignment horizontal="center" vertical="center" wrapText="1" shrinkToFit="1"/>
    </xf>
    <xf numFmtId="0" fontId="20" fillId="6" borderId="60" xfId="0" applyFont="1" applyFill="1" applyBorder="1" applyAlignment="1">
      <alignment horizontal="center" vertical="center" wrapText="1" shrinkToFit="1"/>
    </xf>
    <xf numFmtId="0" fontId="20" fillId="6" borderId="75" xfId="0" applyFont="1" applyFill="1" applyBorder="1" applyAlignment="1">
      <alignment horizontal="center" vertical="center" wrapText="1" shrinkToFit="1"/>
    </xf>
    <xf numFmtId="0" fontId="20" fillId="6" borderId="44" xfId="0" applyFont="1" applyFill="1" applyBorder="1" applyAlignment="1">
      <alignment horizontal="center" vertical="center" wrapText="1" shrinkToFit="1"/>
    </xf>
    <xf numFmtId="0" fontId="20" fillId="6" borderId="48" xfId="0" applyFont="1" applyFill="1" applyBorder="1" applyAlignment="1">
      <alignment horizontal="center" vertical="center" wrapText="1" shrinkToFit="1"/>
    </xf>
    <xf numFmtId="0" fontId="20" fillId="6" borderId="61" xfId="0" applyFont="1" applyFill="1" applyBorder="1" applyAlignment="1">
      <alignment horizontal="center" vertical="center" wrapText="1" shrinkToFit="1"/>
    </xf>
    <xf numFmtId="49" fontId="0" fillId="2" borderId="156" xfId="0" applyNumberFormat="1" applyFill="1" applyBorder="1" applyAlignment="1">
      <alignment horizontal="center" vertical="center"/>
    </xf>
    <xf numFmtId="0" fontId="0" fillId="2" borderId="156" xfId="0" applyFill="1" applyBorder="1" applyAlignment="1">
      <alignment horizontal="center" vertical="center"/>
    </xf>
    <xf numFmtId="0" fontId="0" fillId="2" borderId="72" xfId="0" applyFill="1" applyBorder="1" applyAlignment="1">
      <alignment vertical="center" wrapText="1"/>
    </xf>
    <xf numFmtId="0" fontId="0" fillId="2" borderId="0" xfId="0" applyFill="1" applyAlignment="1">
      <alignment vertical="center"/>
    </xf>
    <xf numFmtId="0" fontId="0" fillId="2" borderId="63" xfId="0" applyFill="1" applyBorder="1" applyAlignment="1">
      <alignment vertical="center"/>
    </xf>
    <xf numFmtId="0" fontId="0" fillId="2" borderId="73" xfId="0" applyFill="1" applyBorder="1" applyAlignment="1">
      <alignment horizontal="center" vertical="center" wrapText="1" shrinkToFit="1"/>
    </xf>
    <xf numFmtId="0" fontId="0" fillId="0" borderId="71" xfId="0" applyBorder="1" applyAlignment="1">
      <alignment horizontal="left" vertical="center" indent="1"/>
    </xf>
    <xf numFmtId="0" fontId="0" fillId="2" borderId="90" xfId="0" applyFill="1" applyBorder="1" applyAlignment="1">
      <alignment vertical="center"/>
    </xf>
    <xf numFmtId="0" fontId="0" fillId="2" borderId="64" xfId="0" applyFill="1" applyBorder="1" applyAlignment="1">
      <alignment vertical="center"/>
    </xf>
    <xf numFmtId="0" fontId="0" fillId="2" borderId="67" xfId="0" applyFill="1" applyBorder="1" applyAlignment="1">
      <alignment vertical="center"/>
    </xf>
    <xf numFmtId="0" fontId="0" fillId="2" borderId="59" xfId="0" applyFill="1" applyBorder="1" applyAlignment="1">
      <alignment horizontal="left" vertical="center" wrapText="1" indent="1" shrinkToFit="1"/>
    </xf>
    <xf numFmtId="0" fontId="0" fillId="2" borderId="71" xfId="0" applyFill="1" applyBorder="1" applyAlignment="1">
      <alignment horizontal="left" vertical="center" wrapText="1" indent="1" shrinkToFit="1"/>
    </xf>
    <xf numFmtId="0" fontId="0" fillId="2" borderId="80" xfId="0" applyFill="1" applyBorder="1" applyAlignment="1">
      <alignment horizontal="left" vertical="center" wrapText="1" indent="1" shrinkToFit="1"/>
    </xf>
    <xf numFmtId="49" fontId="0" fillId="0" borderId="44" xfId="0" applyNumberFormat="1" applyBorder="1" applyAlignment="1">
      <alignment horizontal="center" vertical="center"/>
    </xf>
    <xf numFmtId="0" fontId="0" fillId="0" borderId="61" xfId="0" applyBorder="1" applyAlignment="1">
      <alignment horizontal="left" vertical="center" indent="1"/>
    </xf>
    <xf numFmtId="3" fontId="0" fillId="6" borderId="71" xfId="0" applyNumberFormat="1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wrapText="1" shrinkToFit="1"/>
    </xf>
    <xf numFmtId="0" fontId="0" fillId="2" borderId="205" xfId="0" applyFill="1" applyBorder="1" applyAlignment="1">
      <alignment horizontal="center" vertical="center" wrapText="1" shrinkToFit="1"/>
    </xf>
    <xf numFmtId="0" fontId="0" fillId="2" borderId="88" xfId="0" applyFill="1" applyBorder="1" applyAlignment="1">
      <alignment horizontal="center" vertical="center" wrapText="1" shrinkToFit="1"/>
    </xf>
    <xf numFmtId="0" fontId="0" fillId="2" borderId="207" xfId="0" applyFill="1" applyBorder="1" applyAlignment="1">
      <alignment horizontal="center" vertical="center" wrapText="1" shrinkToFit="1"/>
    </xf>
    <xf numFmtId="0" fontId="0" fillId="2" borderId="204" xfId="0" applyFill="1" applyBorder="1" applyAlignment="1">
      <alignment horizontal="center" vertical="center" wrapText="1" shrinkToFit="1"/>
    </xf>
    <xf numFmtId="1" fontId="3" fillId="2" borderId="0" xfId="0" applyNumberFormat="1" applyFont="1" applyFill="1" applyAlignment="1">
      <alignment vertical="center" wrapText="1" shrinkToFit="1"/>
    </xf>
    <xf numFmtId="1" fontId="3" fillId="2" borderId="47" xfId="0" applyNumberFormat="1" applyFont="1" applyFill="1" applyBorder="1" applyAlignment="1">
      <alignment vertical="center" wrapText="1" shrinkToFit="1"/>
    </xf>
    <xf numFmtId="0" fontId="0" fillId="2" borderId="78" xfId="0" applyFill="1" applyBorder="1" applyAlignment="1">
      <alignment horizontal="center" vertical="center" wrapText="1" shrinkToFit="1"/>
    </xf>
    <xf numFmtId="0" fontId="0" fillId="2" borderId="208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vertical="center" shrinkToFit="1"/>
    </xf>
    <xf numFmtId="1" fontId="3" fillId="2" borderId="0" xfId="0" applyNumberFormat="1" applyFont="1" applyFill="1" applyAlignment="1">
      <alignment horizontal="center" vertical="center" wrapText="1" shrinkToFit="1"/>
    </xf>
    <xf numFmtId="1" fontId="3" fillId="2" borderId="113" xfId="0" applyNumberFormat="1" applyFont="1" applyFill="1" applyBorder="1" applyAlignment="1">
      <alignment horizontal="center" vertical="center" wrapText="1" shrinkToFit="1"/>
    </xf>
    <xf numFmtId="1" fontId="3" fillId="2" borderId="209" xfId="0" applyNumberFormat="1" applyFont="1" applyFill="1" applyBorder="1" applyAlignment="1">
      <alignment horizontal="center" vertical="center" wrapText="1" shrinkToFit="1"/>
    </xf>
    <xf numFmtId="1" fontId="3" fillId="2" borderId="207" xfId="0" applyNumberFormat="1" applyFont="1" applyFill="1" applyBorder="1" applyAlignment="1">
      <alignment horizontal="center" vertical="center" wrapText="1" shrinkToFit="1"/>
    </xf>
    <xf numFmtId="1" fontId="3" fillId="2" borderId="206" xfId="0" applyNumberFormat="1" applyFont="1" applyFill="1" applyBorder="1" applyAlignment="1">
      <alignment horizontal="center" vertical="center" wrapText="1" shrinkToFit="1"/>
    </xf>
    <xf numFmtId="0" fontId="0" fillId="2" borderId="95" xfId="0" applyFill="1" applyBorder="1" applyAlignment="1">
      <alignment vertical="center" wrapText="1" shrinkToFit="1"/>
    </xf>
    <xf numFmtId="0" fontId="0" fillId="2" borderId="89" xfId="0" applyFill="1" applyBorder="1"/>
    <xf numFmtId="0" fontId="0" fillId="2" borderId="210" xfId="0" applyFill="1" applyBorder="1" applyAlignment="1">
      <alignment horizontal="center" vertical="center" wrapText="1" shrinkToFit="1"/>
    </xf>
    <xf numFmtId="0" fontId="0" fillId="2" borderId="24" xfId="0" applyFill="1" applyBorder="1" applyAlignment="1">
      <alignment horizontal="center" vertical="center" wrapText="1" shrinkToFit="1"/>
    </xf>
    <xf numFmtId="0" fontId="24" fillId="6" borderId="44" xfId="0" applyFont="1" applyFill="1" applyBorder="1" applyAlignment="1">
      <alignment horizontal="center" vertical="center" wrapText="1" shrinkToFit="1"/>
    </xf>
    <xf numFmtId="0" fontId="24" fillId="2" borderId="44" xfId="0" applyFont="1" applyFill="1" applyBorder="1" applyAlignment="1">
      <alignment horizontal="center" vertical="center" wrapText="1" shrinkToFit="1"/>
    </xf>
    <xf numFmtId="49" fontId="0" fillId="2" borderId="211" xfId="0" applyNumberFormat="1" applyFill="1" applyBorder="1" applyAlignment="1">
      <alignment horizontal="center" vertical="center" wrapText="1" shrinkToFit="1"/>
    </xf>
    <xf numFmtId="0" fontId="0" fillId="2" borderId="157" xfId="0" applyFill="1" applyBorder="1" applyAlignment="1">
      <alignment horizontal="left" vertical="center" indent="1"/>
    </xf>
    <xf numFmtId="0" fontId="0" fillId="2" borderId="59" xfId="0" applyFill="1" applyBorder="1" applyAlignment="1">
      <alignment horizontal="left" vertical="center" indent="1"/>
    </xf>
    <xf numFmtId="0" fontId="0" fillId="2" borderId="80" xfId="0" applyFill="1" applyBorder="1" applyAlignment="1">
      <alignment horizontal="left" vertical="center" indent="1"/>
    </xf>
    <xf numFmtId="0" fontId="0" fillId="2" borderId="0" xfId="0" applyFill="1" applyAlignment="1">
      <alignment horizontal="left" indent="1"/>
    </xf>
    <xf numFmtId="1" fontId="32" fillId="2" borderId="212" xfId="0" applyNumberFormat="1" applyFont="1" applyFill="1" applyBorder="1" applyAlignment="1">
      <alignment horizontal="center" vertical="center" wrapText="1" shrinkToFit="1"/>
    </xf>
    <xf numFmtId="1" fontId="32" fillId="2" borderId="213" xfId="0" applyNumberFormat="1" applyFont="1" applyFill="1" applyBorder="1" applyAlignment="1">
      <alignment horizontal="center" vertical="center" wrapText="1" shrinkToFit="1"/>
    </xf>
    <xf numFmtId="1" fontId="32" fillId="2" borderId="214" xfId="0" applyNumberFormat="1" applyFont="1" applyFill="1" applyBorder="1" applyAlignment="1">
      <alignment horizontal="center" vertical="center" wrapText="1" shrinkToFit="1"/>
    </xf>
    <xf numFmtId="1" fontId="0" fillId="2" borderId="212" xfId="0" applyNumberFormat="1" applyFill="1" applyBorder="1" applyAlignment="1">
      <alignment horizontal="center" vertical="center" wrapText="1" shrinkToFit="1"/>
    </xf>
    <xf numFmtId="1" fontId="0" fillId="2" borderId="214" xfId="0" applyNumberFormat="1" applyFill="1" applyBorder="1" applyAlignment="1">
      <alignment horizontal="center" vertical="center" wrapText="1" shrinkToFit="1"/>
    </xf>
    <xf numFmtId="1" fontId="20" fillId="2" borderId="0" xfId="0" applyNumberFormat="1" applyFont="1" applyFill="1" applyAlignment="1">
      <alignment horizontal="center" vertical="center" wrapText="1" shrinkToFit="1"/>
    </xf>
    <xf numFmtId="0" fontId="0" fillId="2" borderId="56" xfId="0" applyFill="1" applyBorder="1" applyAlignment="1">
      <alignment vertical="center" wrapText="1" shrinkToFit="1"/>
    </xf>
    <xf numFmtId="49" fontId="0" fillId="2" borderId="45" xfId="0" applyNumberFormat="1" applyFill="1" applyBorder="1" applyAlignment="1">
      <alignment horizontal="center" vertical="center"/>
    </xf>
    <xf numFmtId="0" fontId="0" fillId="2" borderId="57" xfId="0" applyFill="1" applyBorder="1" applyAlignment="1">
      <alignment horizontal="left" vertical="center" indent="1"/>
    </xf>
    <xf numFmtId="0" fontId="0" fillId="2" borderId="212" xfId="0" applyFill="1" applyBorder="1" applyAlignment="1">
      <alignment horizontal="left" vertical="center" wrapText="1" indent="1" shrinkToFit="1"/>
    </xf>
    <xf numFmtId="0" fontId="0" fillId="2" borderId="215" xfId="0" applyFill="1" applyBorder="1" applyAlignment="1">
      <alignment horizontal="left" vertical="center" wrapText="1" indent="1" shrinkToFit="1"/>
    </xf>
    <xf numFmtId="0" fontId="0" fillId="2" borderId="213" xfId="0" applyFill="1" applyBorder="1" applyAlignment="1">
      <alignment horizontal="left" vertical="center" wrapText="1" indent="1" shrinkToFit="1"/>
    </xf>
    <xf numFmtId="0" fontId="0" fillId="2" borderId="69" xfId="0" applyFill="1" applyBorder="1" applyAlignment="1">
      <alignment horizontal="left" vertical="center" indent="1"/>
    </xf>
    <xf numFmtId="0" fontId="0" fillId="2" borderId="108" xfId="0" applyFill="1" applyBorder="1" applyAlignment="1">
      <alignment horizontal="left" vertical="center" wrapText="1" indent="1" shrinkToFit="1"/>
    </xf>
    <xf numFmtId="0" fontId="0" fillId="2" borderId="66" xfId="0" applyFill="1" applyBorder="1" applyAlignment="1">
      <alignment horizontal="left" vertical="center" indent="1"/>
    </xf>
    <xf numFmtId="0" fontId="0" fillId="2" borderId="72" xfId="0" applyFill="1" applyBorder="1" applyAlignment="1">
      <alignment horizontal="left" vertical="center" indent="1"/>
    </xf>
    <xf numFmtId="0" fontId="0" fillId="8" borderId="72" xfId="0" applyFill="1" applyBorder="1" applyAlignment="1">
      <alignment horizontal="left" vertical="center" indent="1"/>
    </xf>
    <xf numFmtId="49" fontId="0" fillId="8" borderId="43" xfId="0" applyNumberFormat="1" applyFill="1" applyBorder="1" applyAlignment="1">
      <alignment horizontal="center" vertical="center"/>
    </xf>
    <xf numFmtId="0" fontId="0" fillId="8" borderId="43" xfId="0" applyFill="1" applyBorder="1" applyAlignment="1">
      <alignment horizontal="center" vertical="center"/>
    </xf>
    <xf numFmtId="0" fontId="0" fillId="8" borderId="69" xfId="0" applyFill="1" applyBorder="1" applyAlignment="1">
      <alignment horizontal="left" vertical="center" indent="1"/>
    </xf>
    <xf numFmtId="0" fontId="0" fillId="0" borderId="43" xfId="0" applyBorder="1" applyAlignment="1">
      <alignment horizontal="center" vertical="center"/>
    </xf>
    <xf numFmtId="0" fontId="0" fillId="0" borderId="69" xfId="0" applyBorder="1" applyAlignment="1">
      <alignment horizontal="left" vertical="center" indent="1"/>
    </xf>
    <xf numFmtId="1" fontId="32" fillId="2" borderId="216" xfId="0" applyNumberFormat="1" applyFont="1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 wrapText="1" indent="1" shrinkToFit="1"/>
    </xf>
    <xf numFmtId="0" fontId="0" fillId="0" borderId="72" xfId="0" applyBorder="1" applyAlignment="1">
      <alignment horizontal="left" vertical="center" wrapText="1" indent="1" shrinkToFit="1"/>
    </xf>
    <xf numFmtId="0" fontId="0" fillId="8" borderId="72" xfId="0" applyFill="1" applyBorder="1" applyAlignment="1">
      <alignment horizontal="left" vertical="center" wrapText="1" indent="1" shrinkToFit="1"/>
    </xf>
    <xf numFmtId="0" fontId="0" fillId="0" borderId="157" xfId="0" applyBorder="1" applyAlignment="1">
      <alignment horizontal="left" vertical="center" indent="1"/>
    </xf>
    <xf numFmtId="0" fontId="0" fillId="8" borderId="66" xfId="0" applyFill="1" applyBorder="1" applyAlignment="1">
      <alignment horizontal="left" vertical="center" indent="1"/>
    </xf>
    <xf numFmtId="0" fontId="0" fillId="0" borderId="72" xfId="0" applyBorder="1" applyAlignment="1">
      <alignment horizontal="left" indent="1"/>
    </xf>
    <xf numFmtId="0" fontId="0" fillId="0" borderId="88" xfId="0" applyBorder="1" applyAlignment="1">
      <alignment horizontal="left" vertical="center" indent="1"/>
    </xf>
    <xf numFmtId="0" fontId="0" fillId="0" borderId="69" xfId="0" applyBorder="1" applyAlignment="1">
      <alignment horizontal="left" indent="1"/>
    </xf>
    <xf numFmtId="0" fontId="0" fillId="2" borderId="66" xfId="0" applyFill="1" applyBorder="1" applyAlignment="1">
      <alignment horizontal="left" vertical="center" wrapText="1" indent="1" shrinkToFit="1"/>
    </xf>
    <xf numFmtId="0" fontId="0" fillId="7" borderId="136" xfId="0" applyFill="1" applyBorder="1" applyAlignment="1">
      <alignment horizontal="left" vertical="center" wrapText="1" indent="1" shrinkToFit="1"/>
    </xf>
    <xf numFmtId="0" fontId="0" fillId="2" borderId="69" xfId="0" applyFill="1" applyBorder="1" applyAlignment="1">
      <alignment horizontal="left" vertical="center" wrapText="1" indent="1" shrinkToFit="1"/>
    </xf>
    <xf numFmtId="0" fontId="0" fillId="0" borderId="64" xfId="0" applyBorder="1"/>
    <xf numFmtId="0" fontId="0" fillId="6" borderId="218" xfId="0" applyFill="1" applyBorder="1" applyAlignment="1">
      <alignment horizontal="center" vertical="center" wrapText="1" shrinkToFit="1"/>
    </xf>
    <xf numFmtId="0" fontId="0" fillId="7" borderId="218" xfId="0" applyFill="1" applyBorder="1" applyAlignment="1">
      <alignment horizontal="center" vertical="center"/>
    </xf>
    <xf numFmtId="0" fontId="0" fillId="7" borderId="219" xfId="0" applyFill="1" applyBorder="1" applyAlignment="1">
      <alignment horizontal="center" vertical="center" wrapText="1" shrinkToFit="1"/>
    </xf>
    <xf numFmtId="0" fontId="0" fillId="7" borderId="131" xfId="0" applyFill="1" applyBorder="1" applyAlignment="1">
      <alignment horizontal="center" vertical="center"/>
    </xf>
    <xf numFmtId="0" fontId="0" fillId="7" borderId="220" xfId="0" applyFill="1" applyBorder="1" applyAlignment="1">
      <alignment horizontal="center" vertical="center" wrapText="1" shrinkToFit="1"/>
    </xf>
    <xf numFmtId="0" fontId="0" fillId="7" borderId="221" xfId="0" applyFill="1" applyBorder="1" applyAlignment="1">
      <alignment horizontal="center" vertical="center" wrapText="1" shrinkToFit="1"/>
    </xf>
    <xf numFmtId="0" fontId="0" fillId="7" borderId="124" xfId="0" applyFill="1" applyBorder="1" applyAlignment="1">
      <alignment horizontal="center" vertical="center" wrapText="1" shrinkToFit="1"/>
    </xf>
    <xf numFmtId="0" fontId="0" fillId="2" borderId="224" xfId="0" applyFill="1" applyBorder="1" applyAlignment="1">
      <alignment horizontal="center" vertical="center" wrapText="1" shrinkToFit="1"/>
    </xf>
    <xf numFmtId="0" fontId="25" fillId="2" borderId="60" xfId="0" applyFont="1" applyFill="1" applyBorder="1" applyAlignment="1">
      <alignment horizontal="center" vertical="center" wrapText="1" shrinkToFit="1"/>
    </xf>
    <xf numFmtId="0" fontId="25" fillId="2" borderId="76" xfId="0" applyFont="1" applyFill="1" applyBorder="1" applyAlignment="1">
      <alignment horizontal="center" vertical="center" wrapText="1" shrinkToFit="1"/>
    </xf>
    <xf numFmtId="0" fontId="24" fillId="6" borderId="46" xfId="0" applyFont="1" applyFill="1" applyBorder="1" applyAlignment="1">
      <alignment horizontal="center" vertical="center" wrapText="1" shrinkToFit="1"/>
    </xf>
    <xf numFmtId="0" fontId="24" fillId="2" borderId="46" xfId="0" applyFont="1" applyFill="1" applyBorder="1" applyAlignment="1">
      <alignment horizontal="center" vertical="center" wrapText="1" shrinkToFit="1"/>
    </xf>
    <xf numFmtId="0" fontId="25" fillId="2" borderId="77" xfId="0" applyFont="1" applyFill="1" applyBorder="1" applyAlignment="1">
      <alignment horizontal="center" vertical="center" wrapText="1" shrinkToFit="1"/>
    </xf>
    <xf numFmtId="0" fontId="12" fillId="2" borderId="89" xfId="0" applyFont="1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horizontal="left" vertical="center" wrapText="1" indent="1" shrinkToFit="1"/>
    </xf>
    <xf numFmtId="1" fontId="0" fillId="7" borderId="0" xfId="0" applyNumberFormat="1" applyFill="1"/>
    <xf numFmtId="1" fontId="0" fillId="2" borderId="0" xfId="0" applyNumberFormat="1" applyFill="1"/>
    <xf numFmtId="1" fontId="0" fillId="2" borderId="0" xfId="0" applyNumberFormat="1" applyFill="1" applyAlignment="1">
      <alignment horizontal="center" vertical="center" shrinkToFit="1"/>
    </xf>
    <xf numFmtId="0" fontId="18" fillId="2" borderId="0" xfId="0" applyFont="1" applyFill="1" applyAlignment="1">
      <alignment horizontal="center" vertical="center" shrinkToFit="1"/>
    </xf>
    <xf numFmtId="0" fontId="5" fillId="2" borderId="0" xfId="0" applyFont="1" applyFill="1" applyAlignment="1">
      <alignment horizontal="center" vertical="center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vertical="center" wrapText="1" shrinkToFit="1"/>
    </xf>
    <xf numFmtId="0" fontId="0" fillId="2" borderId="88" xfId="0" applyFill="1" applyBorder="1" applyAlignment="1">
      <alignment vertical="center" wrapText="1" shrinkToFit="1"/>
    </xf>
    <xf numFmtId="0" fontId="0" fillId="2" borderId="194" xfId="0" applyFill="1" applyBorder="1" applyAlignment="1">
      <alignment horizontal="center" vertical="center" wrapText="1" shrinkToFit="1"/>
    </xf>
    <xf numFmtId="0" fontId="0" fillId="2" borderId="30" xfId="0" applyFill="1" applyBorder="1" applyAlignment="1">
      <alignment horizontal="center" vertical="center" wrapText="1" shrinkToFit="1"/>
    </xf>
    <xf numFmtId="164" fontId="0" fillId="2" borderId="30" xfId="0" applyNumberFormat="1" applyFill="1" applyBorder="1" applyAlignment="1">
      <alignment horizontal="center" vertical="center" shrinkToFit="1"/>
    </xf>
    <xf numFmtId="164" fontId="0" fillId="2" borderId="194" xfId="0" applyNumberFormat="1" applyFill="1" applyBorder="1" applyAlignment="1">
      <alignment horizontal="center" vertical="center" shrinkToFit="1"/>
    </xf>
    <xf numFmtId="0" fontId="0" fillId="2" borderId="229" xfId="0" applyFill="1" applyBorder="1" applyAlignment="1">
      <alignment horizontal="center" vertical="center" wrapText="1" shrinkToFit="1"/>
    </xf>
    <xf numFmtId="164" fontId="0" fillId="2" borderId="43" xfId="0" applyNumberFormat="1" applyFill="1" applyBorder="1" applyAlignment="1">
      <alignment horizontal="center" vertical="center" shrinkToFit="1"/>
    </xf>
    <xf numFmtId="0" fontId="0" fillId="2" borderId="223" xfId="0" applyFill="1" applyBorder="1" applyAlignment="1">
      <alignment horizontal="left" vertical="center" wrapText="1" indent="1" shrinkToFit="1"/>
    </xf>
    <xf numFmtId="0" fontId="0" fillId="2" borderId="191" xfId="0" applyFill="1" applyBorder="1" applyAlignment="1">
      <alignment horizontal="left" vertical="center" wrapText="1" indent="1" shrinkToFit="1"/>
    </xf>
    <xf numFmtId="0" fontId="0" fillId="2" borderId="19" xfId="0" applyFill="1" applyBorder="1" applyAlignment="1">
      <alignment horizontal="left" vertical="center" wrapText="1" indent="1" shrinkToFit="1"/>
    </xf>
    <xf numFmtId="0" fontId="0" fillId="2" borderId="230" xfId="0" applyFill="1" applyBorder="1" applyAlignment="1">
      <alignment horizontal="left" vertical="center" wrapText="1" indent="1" shrinkToFit="1"/>
    </xf>
    <xf numFmtId="0" fontId="0" fillId="2" borderId="51" xfId="0" applyFill="1" applyBorder="1" applyAlignment="1">
      <alignment horizontal="left" vertical="center" wrapText="1" indent="1" shrinkToFit="1"/>
    </xf>
    <xf numFmtId="164" fontId="0" fillId="2" borderId="5" xfId="0" applyNumberFormat="1" applyFill="1" applyBorder="1" applyAlignment="1">
      <alignment horizontal="center" vertical="center" shrinkToFit="1"/>
    </xf>
    <xf numFmtId="1" fontId="0" fillId="2" borderId="56" xfId="0" applyNumberFormat="1" applyFill="1" applyBorder="1" applyAlignment="1">
      <alignment vertical="center" wrapText="1" shrinkToFit="1"/>
    </xf>
    <xf numFmtId="1" fontId="0" fillId="2" borderId="58" xfId="0" applyNumberFormat="1" applyFill="1" applyBorder="1" applyAlignment="1">
      <alignment vertical="center" wrapText="1" shrinkToFit="1"/>
    </xf>
    <xf numFmtId="1" fontId="0" fillId="2" borderId="73" xfId="0" applyNumberFormat="1" applyFill="1" applyBorder="1" applyAlignment="1">
      <alignment vertical="center" wrapText="1" shrinkToFit="1"/>
    </xf>
    <xf numFmtId="1" fontId="0" fillId="2" borderId="45" xfId="0" applyNumberFormat="1" applyFill="1" applyBorder="1" applyAlignment="1">
      <alignment vertical="center" wrapText="1" shrinkToFit="1"/>
    </xf>
    <xf numFmtId="1" fontId="0" fillId="2" borderId="3" xfId="0" applyNumberFormat="1" applyFill="1" applyBorder="1" applyAlignment="1">
      <alignment vertical="center" wrapText="1" shrinkToFit="1"/>
    </xf>
    <xf numFmtId="1" fontId="0" fillId="2" borderId="4" xfId="0" applyNumberFormat="1" applyFill="1" applyBorder="1" applyAlignment="1">
      <alignment vertical="center" wrapText="1" shrinkToFit="1"/>
    </xf>
    <xf numFmtId="1" fontId="0" fillId="2" borderId="57" xfId="0" applyNumberFormat="1" applyFill="1" applyBorder="1" applyAlignment="1">
      <alignment vertical="center" wrapText="1" shrinkToFit="1"/>
    </xf>
    <xf numFmtId="1" fontId="0" fillId="2" borderId="59" xfId="0" applyNumberFormat="1" applyFill="1" applyBorder="1" applyAlignment="1">
      <alignment vertical="center" wrapText="1" shrinkToFit="1"/>
    </xf>
    <xf numFmtId="1" fontId="0" fillId="2" borderId="71" xfId="0" applyNumberFormat="1" applyFill="1" applyBorder="1" applyAlignment="1">
      <alignment vertical="center" wrapText="1" shrinkToFit="1"/>
    </xf>
    <xf numFmtId="164" fontId="0" fillId="2" borderId="46" xfId="0" applyNumberFormat="1" applyFill="1" applyBorder="1" applyAlignment="1">
      <alignment horizontal="center" vertical="center" shrinkToFit="1"/>
    </xf>
    <xf numFmtId="164" fontId="0" fillId="2" borderId="109" xfId="0" applyNumberFormat="1" applyFill="1" applyBorder="1" applyAlignment="1">
      <alignment horizontal="center" vertical="center" shrinkToFit="1"/>
    </xf>
    <xf numFmtId="164" fontId="0" fillId="2" borderId="42" xfId="0" applyNumberFormat="1" applyFill="1" applyBorder="1" applyAlignment="1">
      <alignment horizontal="center" vertical="center" shrinkToFit="1"/>
    </xf>
    <xf numFmtId="164" fontId="0" fillId="2" borderId="115" xfId="0" applyNumberFormat="1" applyFill="1" applyBorder="1" applyAlignment="1">
      <alignment horizontal="center" vertical="center" shrinkToFit="1"/>
    </xf>
    <xf numFmtId="49" fontId="0" fillId="2" borderId="194" xfId="0" applyNumberFormat="1" applyFill="1" applyBorder="1" applyAlignment="1">
      <alignment horizontal="center" vertical="center" wrapText="1" shrinkToFit="1"/>
    </xf>
    <xf numFmtId="164" fontId="0" fillId="2" borderId="4" xfId="0" applyNumberFormat="1" applyFill="1" applyBorder="1" applyAlignment="1">
      <alignment horizontal="center" vertical="center" shrinkToFit="1"/>
    </xf>
    <xf numFmtId="0" fontId="0" fillId="7" borderId="231" xfId="0" applyFill="1" applyBorder="1" applyAlignment="1">
      <alignment horizontal="center" vertical="center" wrapText="1" shrinkToFit="1"/>
    </xf>
    <xf numFmtId="0" fontId="0" fillId="6" borderId="236" xfId="0" applyFill="1" applyBorder="1" applyAlignment="1">
      <alignment horizontal="center" vertical="center" wrapText="1" shrinkToFit="1"/>
    </xf>
    <xf numFmtId="0" fontId="0" fillId="6" borderId="237" xfId="0" applyFill="1" applyBorder="1" applyAlignment="1">
      <alignment horizontal="center" vertical="center" wrapText="1" shrinkToFit="1"/>
    </xf>
    <xf numFmtId="0" fontId="0" fillId="7" borderId="237" xfId="0" applyFill="1" applyBorder="1" applyAlignment="1">
      <alignment horizontal="center" vertical="center" wrapText="1" shrinkToFit="1"/>
    </xf>
    <xf numFmtId="0" fontId="0" fillId="7" borderId="238" xfId="0" applyFill="1" applyBorder="1" applyAlignment="1">
      <alignment horizontal="center" vertical="center" wrapText="1" shrinkToFit="1"/>
    </xf>
    <xf numFmtId="0" fontId="0" fillId="6" borderId="239" xfId="0" applyFill="1" applyBorder="1" applyAlignment="1">
      <alignment horizontal="center" vertical="center" wrapText="1" shrinkToFit="1"/>
    </xf>
    <xf numFmtId="0" fontId="0" fillId="7" borderId="239" xfId="0" applyFill="1" applyBorder="1" applyAlignment="1">
      <alignment horizontal="center" vertical="center" wrapText="1" shrinkToFit="1"/>
    </xf>
    <xf numFmtId="0" fontId="0" fillId="7" borderId="244" xfId="0" applyFill="1" applyBorder="1" applyAlignment="1">
      <alignment horizontal="center" vertical="center" wrapText="1" shrinkToFit="1"/>
    </xf>
    <xf numFmtId="0" fontId="0" fillId="6" borderId="245" xfId="0" applyFill="1" applyBorder="1" applyAlignment="1">
      <alignment horizontal="center" vertical="center" wrapText="1" shrinkToFit="1"/>
    </xf>
    <xf numFmtId="0" fontId="0" fillId="7" borderId="245" xfId="0" applyFill="1" applyBorder="1" applyAlignment="1">
      <alignment horizontal="center" vertical="center" wrapText="1" shrinkToFit="1"/>
    </xf>
    <xf numFmtId="0" fontId="0" fillId="2" borderId="243" xfId="0" applyFill="1" applyBorder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/>
    </xf>
    <xf numFmtId="0" fontId="15" fillId="2" borderId="0" xfId="0" applyFont="1" applyFill="1" applyAlignment="1">
      <alignment horizontal="center" vertical="center" wrapText="1" shrinkToFit="1"/>
    </xf>
    <xf numFmtId="0" fontId="15" fillId="4" borderId="247" xfId="0" applyFont="1" applyFill="1" applyBorder="1" applyAlignment="1">
      <alignment horizontal="center" vertical="center" wrapText="1" shrinkToFit="1"/>
    </xf>
    <xf numFmtId="0" fontId="15" fillId="4" borderId="41" xfId="0" applyFont="1" applyFill="1" applyBorder="1" applyAlignment="1">
      <alignment horizontal="center" vertical="center" wrapText="1" shrinkToFit="1"/>
    </xf>
    <xf numFmtId="1" fontId="0" fillId="2" borderId="248" xfId="0" applyNumberFormat="1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vertical="center" wrapText="1" shrinkToFit="1"/>
    </xf>
    <xf numFmtId="0" fontId="0" fillId="2" borderId="65" xfId="0" applyFill="1" applyBorder="1" applyAlignment="1">
      <alignment vertical="center" wrapText="1" shrinkToFit="1"/>
    </xf>
    <xf numFmtId="0" fontId="0" fillId="0" borderId="69" xfId="0" applyBorder="1" applyAlignment="1">
      <alignment horizontal="left" vertical="center"/>
    </xf>
    <xf numFmtId="0" fontId="20" fillId="2" borderId="120" xfId="0" applyFont="1" applyFill="1" applyBorder="1" applyAlignment="1">
      <alignment horizontal="center" vertical="center" wrapText="1" shrinkToFit="1"/>
    </xf>
    <xf numFmtId="0" fontId="20" fillId="2" borderId="112" xfId="0" applyFont="1" applyFill="1" applyBorder="1" applyAlignment="1">
      <alignment horizontal="center" vertical="center" wrapText="1" shrinkToFit="1"/>
    </xf>
    <xf numFmtId="0" fontId="0" fillId="0" borderId="65" xfId="0" applyBorder="1" applyAlignment="1">
      <alignment horizontal="left" vertical="center"/>
    </xf>
    <xf numFmtId="0" fontId="20" fillId="2" borderId="54" xfId="0" applyFont="1" applyFill="1" applyBorder="1" applyAlignment="1">
      <alignment horizontal="center" vertical="center" wrapText="1" shrinkToFit="1"/>
    </xf>
    <xf numFmtId="0" fontId="20" fillId="2" borderId="49" xfId="0" applyFont="1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92" xfId="0" applyFill="1" applyBorder="1" applyAlignment="1">
      <alignment horizontal="center" vertical="center" wrapText="1" shrinkToFit="1"/>
    </xf>
    <xf numFmtId="0" fontId="0" fillId="2" borderId="113" xfId="0" applyFill="1" applyBorder="1" applyAlignment="1">
      <alignment horizontal="center" vertical="center" wrapText="1" shrinkToFit="1"/>
    </xf>
    <xf numFmtId="0" fontId="0" fillId="6" borderId="6" xfId="0" applyFill="1" applyBorder="1" applyAlignment="1">
      <alignment horizontal="center" vertical="center" wrapText="1" shrinkToFit="1"/>
    </xf>
    <xf numFmtId="0" fontId="0" fillId="2" borderId="56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63" xfId="0" applyFill="1" applyBorder="1"/>
    <xf numFmtId="0" fontId="0" fillId="2" borderId="67" xfId="0" applyFill="1" applyBorder="1"/>
    <xf numFmtId="0" fontId="0" fillId="6" borderId="89" xfId="0" applyFill="1" applyBorder="1" applyAlignment="1">
      <alignment horizontal="center" vertical="center" wrapText="1" shrinkToFit="1"/>
    </xf>
    <xf numFmtId="0" fontId="0" fillId="6" borderId="47" xfId="0" applyFill="1" applyBorder="1" applyAlignment="1">
      <alignment horizontal="center" vertical="center" wrapText="1" shrinkToFit="1"/>
    </xf>
    <xf numFmtId="0" fontId="0" fillId="2" borderId="249" xfId="0" applyFill="1" applyBorder="1" applyAlignment="1">
      <alignment horizontal="center" vertical="center" wrapText="1" shrinkToFit="1"/>
    </xf>
    <xf numFmtId="0" fontId="0" fillId="2" borderId="248" xfId="0" applyFill="1" applyBorder="1" applyAlignment="1">
      <alignment horizontal="center" vertical="center" wrapText="1" shrinkToFit="1"/>
    </xf>
    <xf numFmtId="3" fontId="0" fillId="6" borderId="205" xfId="0" applyNumberFormat="1" applyFill="1" applyBorder="1" applyAlignment="1">
      <alignment horizontal="center" vertical="center" wrapText="1" shrinkToFit="1"/>
    </xf>
    <xf numFmtId="0" fontId="0" fillId="2" borderId="206" xfId="0" applyFill="1" applyBorder="1" applyAlignment="1">
      <alignment horizontal="center" vertical="center" wrapText="1" shrinkToFit="1"/>
    </xf>
    <xf numFmtId="3" fontId="0" fillId="6" borderId="208" xfId="0" applyNumberFormat="1" applyFill="1" applyBorder="1" applyAlignment="1">
      <alignment horizontal="center" vertical="center" wrapText="1" shrinkToFit="1"/>
    </xf>
    <xf numFmtId="0" fontId="0" fillId="2" borderId="201" xfId="0" applyFill="1" applyBorder="1" applyAlignment="1">
      <alignment horizontal="center" vertical="center" wrapText="1" shrinkToFit="1"/>
    </xf>
    <xf numFmtId="0" fontId="0" fillId="2" borderId="209" xfId="0" applyFill="1" applyBorder="1" applyAlignment="1">
      <alignment horizontal="center" vertical="center" wrapText="1" shrinkToFit="1"/>
    </xf>
    <xf numFmtId="0" fontId="0" fillId="2" borderId="196" xfId="0" applyFill="1" applyBorder="1" applyAlignment="1">
      <alignment horizontal="center" vertical="center" wrapText="1" shrinkToFit="1"/>
    </xf>
    <xf numFmtId="49" fontId="0" fillId="2" borderId="112" xfId="0" applyNumberFormat="1" applyFill="1" applyBorder="1" applyAlignment="1">
      <alignment horizontal="center" vertical="center" shrinkToFit="1"/>
    </xf>
    <xf numFmtId="164" fontId="0" fillId="2" borderId="206" xfId="0" applyNumberFormat="1" applyFill="1" applyBorder="1" applyAlignment="1">
      <alignment horizontal="center" vertical="center" shrinkToFit="1"/>
    </xf>
    <xf numFmtId="0" fontId="0" fillId="2" borderId="207" xfId="0" applyFill="1" applyBorder="1" applyAlignment="1">
      <alignment horizontal="center" vertical="center" shrinkToFit="1"/>
    </xf>
    <xf numFmtId="164" fontId="0" fillId="2" borderId="207" xfId="0" applyNumberFormat="1" applyFill="1" applyBorder="1" applyAlignment="1">
      <alignment horizontal="center" vertical="center" shrinkToFit="1"/>
    </xf>
    <xf numFmtId="0" fontId="0" fillId="2" borderId="204" xfId="0" applyFill="1" applyBorder="1" applyAlignment="1">
      <alignment horizontal="center" vertical="center" shrinkToFit="1"/>
    </xf>
    <xf numFmtId="0" fontId="0" fillId="2" borderId="65" xfId="0" applyFill="1" applyBorder="1" applyAlignment="1">
      <alignment horizontal="left" vertical="center" wrapText="1" indent="1" shrinkToFit="1"/>
    </xf>
    <xf numFmtId="0" fontId="0" fillId="2" borderId="248" xfId="0" applyFill="1" applyBorder="1" applyAlignment="1">
      <alignment vertical="center" wrapText="1" shrinkToFit="1"/>
    </xf>
    <xf numFmtId="164" fontId="0" fillId="2" borderId="110" xfId="0" applyNumberFormat="1" applyFill="1" applyBorder="1" applyAlignment="1">
      <alignment horizontal="center" vertical="center" shrinkToFit="1"/>
    </xf>
    <xf numFmtId="164" fontId="0" fillId="2" borderId="88" xfId="0" applyNumberFormat="1" applyFill="1" applyBorder="1" applyAlignment="1">
      <alignment horizontal="center" vertical="center" shrinkToFit="1"/>
    </xf>
    <xf numFmtId="164" fontId="0" fillId="2" borderId="93" xfId="0" applyNumberFormat="1" applyFill="1" applyBorder="1" applyAlignment="1">
      <alignment horizontal="center" vertical="center" shrinkToFit="1"/>
    </xf>
    <xf numFmtId="164" fontId="0" fillId="2" borderId="111" xfId="0" applyNumberFormat="1" applyFill="1" applyBorder="1" applyAlignment="1">
      <alignment horizontal="center" vertical="center" shrinkToFit="1"/>
    </xf>
    <xf numFmtId="0" fontId="0" fillId="2" borderId="205" xfId="0" applyFill="1" applyBorder="1" applyAlignment="1">
      <alignment horizontal="left" vertical="center" wrapText="1" indent="1" shrinkToFit="1"/>
    </xf>
    <xf numFmtId="0" fontId="0" fillId="2" borderId="206" xfId="0" applyFill="1" applyBorder="1" applyAlignment="1">
      <alignment horizontal="left" vertical="center" wrapText="1" indent="1" shrinkToFit="1"/>
    </xf>
    <xf numFmtId="0" fontId="0" fillId="2" borderId="207" xfId="0" applyFill="1" applyBorder="1" applyAlignment="1">
      <alignment horizontal="left" vertical="center" wrapText="1" indent="1" shrinkToFit="1"/>
    </xf>
    <xf numFmtId="0" fontId="0" fillId="2" borderId="209" xfId="0" applyFill="1" applyBorder="1" applyAlignment="1">
      <alignment horizontal="left" vertical="center" wrapText="1" indent="1" shrinkToFit="1"/>
    </xf>
    <xf numFmtId="0" fontId="0" fillId="2" borderId="113" xfId="0" applyFill="1" applyBorder="1" applyAlignment="1">
      <alignment horizontal="left" vertical="center" wrapText="1" indent="1" shrinkToFit="1"/>
    </xf>
    <xf numFmtId="0" fontId="0" fillId="2" borderId="204" xfId="0" applyFill="1" applyBorder="1" applyAlignment="1">
      <alignment horizontal="left" vertical="center" wrapText="1" indent="1" shrinkToFit="1"/>
    </xf>
    <xf numFmtId="0" fontId="0" fillId="6" borderId="249" xfId="0" applyFill="1" applyBorder="1" applyAlignment="1">
      <alignment horizontal="center" vertical="center" wrapText="1" shrinkToFit="1"/>
    </xf>
    <xf numFmtId="0" fontId="0" fillId="6" borderId="30" xfId="0" applyFill="1" applyBorder="1" applyAlignment="1">
      <alignment horizontal="center" vertical="center" wrapText="1" shrinkToFit="1"/>
    </xf>
    <xf numFmtId="0" fontId="0" fillId="6" borderId="194" xfId="0" applyFill="1" applyBorder="1" applyAlignment="1">
      <alignment horizontal="center" vertical="center" wrapText="1" shrinkToFit="1"/>
    </xf>
    <xf numFmtId="0" fontId="0" fillId="6" borderId="196" xfId="0" applyFill="1" applyBorder="1" applyAlignment="1">
      <alignment horizontal="center" vertical="center" wrapText="1" shrinkToFit="1"/>
    </xf>
    <xf numFmtId="0" fontId="0" fillId="6" borderId="228" xfId="0" applyFill="1" applyBorder="1" applyAlignment="1">
      <alignment horizontal="center" vertical="center" wrapText="1" shrinkToFit="1"/>
    </xf>
    <xf numFmtId="164" fontId="0" fillId="2" borderId="201" xfId="0" applyNumberFormat="1" applyFill="1" applyBorder="1" applyAlignment="1">
      <alignment horizontal="center" vertical="center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left" vertical="center" wrapText="1" indent="1" shrinkToFit="1"/>
    </xf>
    <xf numFmtId="0" fontId="0" fillId="2" borderId="208" xfId="0" applyFill="1" applyBorder="1" applyAlignment="1">
      <alignment horizontal="left" vertical="center" wrapText="1" indent="1" shrinkToFit="1"/>
    </xf>
    <xf numFmtId="49" fontId="0" fillId="2" borderId="248" xfId="0" applyNumberFormat="1" applyFill="1" applyBorder="1" applyAlignment="1">
      <alignment horizontal="center" vertical="center" shrinkToFit="1"/>
    </xf>
    <xf numFmtId="0" fontId="0" fillId="2" borderId="248" xfId="0" applyFill="1" applyBorder="1" applyAlignment="1">
      <alignment horizontal="left" vertical="center" wrapText="1" indent="1" shrinkToFit="1"/>
    </xf>
    <xf numFmtId="0" fontId="0" fillId="2" borderId="120" xfId="0" applyFill="1" applyBorder="1" applyAlignment="1">
      <alignment horizontal="left" vertical="center" wrapText="1" indent="1" shrinkToFit="1"/>
    </xf>
    <xf numFmtId="0" fontId="0" fillId="6" borderId="75" xfId="0" applyFill="1" applyBorder="1" applyAlignment="1">
      <alignment horizontal="center" vertical="center" wrapText="1" shrinkToFit="1"/>
    </xf>
    <xf numFmtId="0" fontId="0" fillId="6" borderId="29" xfId="0" applyFill="1" applyBorder="1" applyAlignment="1">
      <alignment horizontal="center" vertical="center" wrapText="1" shrinkToFit="1"/>
    </xf>
    <xf numFmtId="0" fontId="0" fillId="6" borderId="94" xfId="0" applyFill="1" applyBorder="1" applyAlignment="1">
      <alignment horizontal="center" vertical="center" wrapText="1" shrinkToFit="1"/>
    </xf>
    <xf numFmtId="0" fontId="0" fillId="6" borderId="76" xfId="0" applyFill="1" applyBorder="1" applyAlignment="1">
      <alignment horizontal="center" vertical="center" wrapText="1" shrinkToFit="1"/>
    </xf>
    <xf numFmtId="0" fontId="0" fillId="6" borderId="77" xfId="0" applyFill="1" applyBorder="1" applyAlignment="1">
      <alignment horizontal="center" vertical="center" wrapText="1" shrinkToFit="1"/>
    </xf>
    <xf numFmtId="0" fontId="0" fillId="6" borderId="73" xfId="0" applyFill="1" applyBorder="1" applyAlignment="1">
      <alignment horizontal="center" vertical="center" wrapText="1" shrinkToFit="1"/>
    </xf>
    <xf numFmtId="0" fontId="0" fillId="6" borderId="78" xfId="0" applyFill="1" applyBorder="1" applyAlignment="1">
      <alignment horizontal="center" vertical="center" wrapText="1" shrinkToFit="1"/>
    </xf>
    <xf numFmtId="0" fontId="0" fillId="7" borderId="250" xfId="0" applyFill="1" applyBorder="1" applyAlignment="1">
      <alignment horizontal="center" vertical="center" wrapText="1" shrinkToFit="1"/>
    </xf>
    <xf numFmtId="0" fontId="0" fillId="7" borderId="126" xfId="0" applyFill="1" applyBorder="1" applyAlignment="1">
      <alignment horizontal="center" vertical="center"/>
    </xf>
    <xf numFmtId="0" fontId="0" fillId="7" borderId="53" xfId="0" applyFill="1" applyBorder="1" applyAlignment="1">
      <alignment horizontal="center" vertical="center" wrapText="1" shrinkToFit="1"/>
    </xf>
    <xf numFmtId="0" fontId="0" fillId="2" borderId="129" xfId="0" applyFill="1" applyBorder="1" applyAlignment="1">
      <alignment horizontal="center" vertical="center" wrapText="1" shrinkToFit="1"/>
    </xf>
    <xf numFmtId="0" fontId="0" fillId="2" borderId="134" xfId="0" applyFill="1" applyBorder="1" applyAlignment="1">
      <alignment horizontal="center" vertical="center" wrapText="1" shrinkToFit="1"/>
    </xf>
    <xf numFmtId="0" fontId="0" fillId="2" borderId="153" xfId="0" applyFill="1" applyBorder="1" applyAlignment="1">
      <alignment horizontal="center" vertical="center" wrapText="1" shrinkToFit="1"/>
    </xf>
    <xf numFmtId="0" fontId="0" fillId="2" borderId="127" xfId="0" applyFill="1" applyBorder="1" applyAlignment="1">
      <alignment horizontal="center" vertical="center" wrapText="1" shrinkToFit="1"/>
    </xf>
    <xf numFmtId="0" fontId="0" fillId="2" borderId="252" xfId="0" applyFill="1" applyBorder="1" applyAlignment="1">
      <alignment horizontal="center" vertical="center" wrapText="1" shrinkToFit="1"/>
    </xf>
    <xf numFmtId="0" fontId="0" fillId="2" borderId="136" xfId="0" applyFill="1" applyBorder="1" applyAlignment="1">
      <alignment horizontal="center" vertical="center" wrapText="1" shrinkToFit="1"/>
    </xf>
    <xf numFmtId="0" fontId="0" fillId="2" borderId="132" xfId="0" applyFill="1" applyBorder="1" applyAlignment="1">
      <alignment horizontal="center" vertical="center" wrapText="1" shrinkToFit="1"/>
    </xf>
    <xf numFmtId="0" fontId="0" fillId="2" borderId="246" xfId="0" applyFill="1" applyBorder="1" applyAlignment="1">
      <alignment horizontal="center" vertical="center" wrapText="1" shrinkToFit="1"/>
    </xf>
    <xf numFmtId="0" fontId="0" fillId="2" borderId="242" xfId="0" applyFill="1" applyBorder="1" applyAlignment="1">
      <alignment horizontal="center" vertical="center" wrapText="1" shrinkToFit="1"/>
    </xf>
    <xf numFmtId="0" fontId="0" fillId="2" borderId="241" xfId="0" applyFill="1" applyBorder="1" applyAlignment="1">
      <alignment horizontal="center" vertical="center" wrapText="1" shrinkToFit="1"/>
    </xf>
    <xf numFmtId="0" fontId="0" fillId="2" borderId="222" xfId="0" applyFill="1" applyBorder="1" applyAlignment="1">
      <alignment horizontal="center" vertical="center" wrapText="1" shrinkToFit="1"/>
    </xf>
    <xf numFmtId="0" fontId="0" fillId="9" borderId="66" xfId="0" applyFill="1" applyBorder="1" applyAlignment="1">
      <alignment horizontal="center" vertical="center" wrapText="1" shrinkToFit="1"/>
    </xf>
    <xf numFmtId="1" fontId="3" fillId="2" borderId="92" xfId="0" applyNumberFormat="1" applyFont="1" applyFill="1" applyBorder="1" applyAlignment="1">
      <alignment horizontal="center" vertical="center" wrapText="1" shrinkToFit="1"/>
    </xf>
    <xf numFmtId="1" fontId="3" fillId="2" borderId="108" xfId="0" applyNumberFormat="1" applyFont="1" applyFill="1" applyBorder="1" applyAlignment="1">
      <alignment horizontal="center" vertical="center" wrapText="1" shrinkToFit="1"/>
    </xf>
    <xf numFmtId="1" fontId="3" fillId="2" borderId="110" xfId="0" applyNumberFormat="1" applyFont="1" applyFill="1" applyBorder="1" applyAlignment="1">
      <alignment horizontal="center" vertical="center" wrapText="1" shrinkToFit="1"/>
    </xf>
    <xf numFmtId="1" fontId="3" fillId="2" borderId="88" xfId="0" applyNumberFormat="1" applyFont="1" applyFill="1" applyBorder="1" applyAlignment="1">
      <alignment horizontal="center" vertical="center" wrapText="1" shrinkToFit="1"/>
    </xf>
    <xf numFmtId="1" fontId="3" fillId="2" borderId="72" xfId="0" applyNumberFormat="1" applyFont="1" applyFill="1" applyBorder="1" applyAlignment="1">
      <alignment horizontal="center" vertical="center" wrapText="1" shrinkToFit="1"/>
    </xf>
    <xf numFmtId="1" fontId="2" fillId="2" borderId="46" xfId="0" applyNumberFormat="1" applyFont="1" applyFill="1" applyBorder="1" applyAlignment="1">
      <alignment horizontal="center" vertical="center" wrapText="1" shrinkToFit="1"/>
    </xf>
    <xf numFmtId="1" fontId="2" fillId="2" borderId="88" xfId="0" applyNumberFormat="1" applyFont="1" applyFill="1" applyBorder="1" applyAlignment="1">
      <alignment horizontal="center" vertical="center" wrapText="1" shrinkToFit="1"/>
    </xf>
    <xf numFmtId="1" fontId="2" fillId="2" borderId="5" xfId="0" applyNumberFormat="1" applyFont="1" applyFill="1" applyBorder="1" applyAlignment="1">
      <alignment horizontal="center" vertical="center" wrapText="1" shrinkToFit="1"/>
    </xf>
    <xf numFmtId="1" fontId="2" fillId="2" borderId="44" xfId="0" applyNumberFormat="1" applyFont="1" applyFill="1" applyBorder="1" applyAlignment="1">
      <alignment horizontal="center" vertical="center" wrapText="1" shrinkToFit="1"/>
    </xf>
    <xf numFmtId="1" fontId="2" fillId="2" borderId="4" xfId="0" applyNumberFormat="1" applyFont="1" applyFill="1" applyBorder="1" applyAlignment="1">
      <alignment horizontal="center" vertical="center" wrapText="1" shrinkToFit="1"/>
    </xf>
    <xf numFmtId="1" fontId="3" fillId="2" borderId="93" xfId="0" applyNumberFormat="1" applyFont="1" applyFill="1" applyBorder="1" applyAlignment="1">
      <alignment horizontal="center" vertical="center" wrapText="1" shrinkToFit="1"/>
    </xf>
    <xf numFmtId="1" fontId="2" fillId="2" borderId="76" xfId="0" applyNumberFormat="1" applyFont="1" applyFill="1" applyBorder="1" applyAlignment="1">
      <alignment horizontal="center" vertical="center" wrapText="1" shrinkToFit="1"/>
    </xf>
    <xf numFmtId="1" fontId="2" fillId="2" borderId="60" xfId="0" applyNumberFormat="1" applyFont="1" applyFill="1" applyBorder="1" applyAlignment="1">
      <alignment horizontal="center" vertical="center" wrapText="1" shrinkToFit="1"/>
    </xf>
    <xf numFmtId="0" fontId="0" fillId="9" borderId="61" xfId="0" applyFill="1" applyBorder="1" applyAlignment="1">
      <alignment horizontal="center" vertical="center" wrapText="1" shrinkToFit="1"/>
    </xf>
    <xf numFmtId="0" fontId="0" fillId="8" borderId="110" xfId="0" applyFill="1" applyBorder="1" applyAlignment="1">
      <alignment horizontal="center" vertical="center" wrapText="1" shrinkToFit="1"/>
    </xf>
    <xf numFmtId="0" fontId="0" fillId="2" borderId="251" xfId="0" applyFill="1" applyBorder="1" applyAlignment="1">
      <alignment horizontal="center" vertical="center" wrapText="1" shrinkToFit="1"/>
    </xf>
    <xf numFmtId="0" fontId="24" fillId="2" borderId="5" xfId="0" applyFont="1" applyFill="1" applyBorder="1" applyAlignment="1">
      <alignment horizontal="center" vertical="center" wrapText="1" shrinkToFit="1"/>
    </xf>
    <xf numFmtId="0" fontId="24" fillId="6" borderId="5" xfId="0" applyFont="1" applyFill="1" applyBorder="1" applyAlignment="1">
      <alignment horizontal="center" vertical="center" wrapText="1" shrinkToFit="1"/>
    </xf>
    <xf numFmtId="0" fontId="0" fillId="9" borderId="72" xfId="0" applyFill="1" applyBorder="1" applyAlignment="1">
      <alignment horizontal="center" vertical="center" wrapText="1" shrinkToFit="1"/>
    </xf>
    <xf numFmtId="0" fontId="0" fillId="7" borderId="49" xfId="0" applyFill="1" applyBorder="1" applyAlignment="1">
      <alignment horizontal="center" vertical="center" wrapText="1" shrinkToFit="1"/>
    </xf>
    <xf numFmtId="0" fontId="0" fillId="6" borderId="54" xfId="0" applyFill="1" applyBorder="1" applyAlignment="1">
      <alignment horizontal="center" vertical="center" wrapText="1" shrinkToFit="1"/>
    </xf>
    <xf numFmtId="0" fontId="0" fillId="7" borderId="68" xfId="0" applyFill="1" applyBorder="1" applyAlignment="1">
      <alignment horizontal="left" vertical="center" wrapText="1" indent="1" shrinkToFit="1"/>
    </xf>
    <xf numFmtId="0" fontId="0" fillId="7" borderId="65" xfId="0" applyFill="1" applyBorder="1" applyAlignment="1">
      <alignment horizontal="center" vertical="center" wrapText="1" shrinkToFit="1"/>
    </xf>
    <xf numFmtId="0" fontId="18" fillId="2" borderId="70" xfId="0" applyFont="1" applyFill="1" applyBorder="1" applyAlignment="1">
      <alignment horizontal="center" vertical="center" shrinkToFit="1"/>
    </xf>
    <xf numFmtId="1" fontId="1" fillId="2" borderId="47" xfId="0" applyNumberFormat="1" applyFont="1" applyFill="1" applyBorder="1" applyAlignment="1">
      <alignment vertical="center" wrapText="1" shrinkToFit="1"/>
    </xf>
    <xf numFmtId="1" fontId="1" fillId="2" borderId="0" xfId="0" applyNumberFormat="1" applyFont="1" applyFill="1" applyAlignment="1">
      <alignment vertical="center" wrapText="1" shrinkToFit="1"/>
    </xf>
    <xf numFmtId="0" fontId="0" fillId="2" borderId="113" xfId="0" applyFill="1" applyBorder="1"/>
    <xf numFmtId="0" fontId="24" fillId="6" borderId="4" xfId="0" applyFont="1" applyFill="1" applyBorder="1" applyAlignment="1">
      <alignment horizontal="center" vertical="center" wrapText="1" shrinkToFit="1"/>
    </xf>
    <xf numFmtId="0" fontId="24" fillId="2" borderId="4" xfId="0" applyFont="1" applyFill="1" applyBorder="1" applyAlignment="1">
      <alignment horizontal="center" vertical="center" wrapText="1" shrinkToFit="1"/>
    </xf>
    <xf numFmtId="0" fontId="0" fillId="9" borderId="71" xfId="0" applyFill="1" applyBorder="1" applyAlignment="1">
      <alignment horizontal="center" vertical="center" wrapText="1" shrinkToFit="1"/>
    </xf>
    <xf numFmtId="0" fontId="25" fillId="2" borderId="73" xfId="0" applyFont="1" applyFill="1" applyBorder="1" applyAlignment="1">
      <alignment horizontal="center" vertical="center" wrapText="1" shrinkToFit="1"/>
    </xf>
    <xf numFmtId="0" fontId="16" fillId="2" borderId="253" xfId="0" applyFont="1" applyFill="1" applyBorder="1" applyAlignment="1">
      <alignment horizontal="center" vertical="center" wrapText="1" shrinkToFit="1"/>
    </xf>
    <xf numFmtId="0" fontId="0" fillId="2" borderId="256" xfId="0" applyFill="1" applyBorder="1" applyAlignment="1">
      <alignment horizontal="center" vertical="center" wrapText="1" shrinkToFit="1"/>
    </xf>
    <xf numFmtId="0" fontId="0" fillId="6" borderId="256" xfId="0" applyFill="1" applyBorder="1" applyAlignment="1">
      <alignment horizontal="center" vertical="center" wrapText="1" shrinkToFit="1"/>
    </xf>
    <xf numFmtId="0" fontId="0" fillId="2" borderId="257" xfId="0" applyFill="1" applyBorder="1" applyAlignment="1">
      <alignment horizontal="center" vertical="center" wrapText="1" shrinkToFit="1"/>
    </xf>
    <xf numFmtId="0" fontId="16" fillId="2" borderId="0" xfId="0" applyFont="1" applyFill="1" applyBorder="1" applyAlignment="1">
      <alignment horizontal="center" vertical="center" wrapText="1" shrinkToFit="1"/>
    </xf>
    <xf numFmtId="0" fontId="16" fillId="2" borderId="258" xfId="0" applyFont="1" applyFill="1" applyBorder="1" applyAlignment="1">
      <alignment horizontal="center" vertical="center" wrapText="1" shrinkToFit="1"/>
    </xf>
    <xf numFmtId="0" fontId="0" fillId="2" borderId="261" xfId="0" applyFill="1" applyBorder="1" applyAlignment="1">
      <alignment horizontal="center" vertical="center" wrapText="1" shrinkToFit="1"/>
    </xf>
    <xf numFmtId="0" fontId="0" fillId="6" borderId="261" xfId="0" applyFill="1" applyBorder="1" applyAlignment="1">
      <alignment horizontal="center" vertical="center" wrapText="1" shrinkToFit="1"/>
    </xf>
    <xf numFmtId="0" fontId="0" fillId="2" borderId="262" xfId="0" applyFill="1" applyBorder="1" applyAlignment="1">
      <alignment horizontal="center" vertical="center" wrapText="1" shrinkToFit="1"/>
    </xf>
    <xf numFmtId="0" fontId="0" fillId="2" borderId="115" xfId="0" applyFill="1" applyBorder="1" applyAlignment="1">
      <alignment vertical="center" wrapText="1" shrinkToFit="1"/>
    </xf>
    <xf numFmtId="0" fontId="0" fillId="2" borderId="84" xfId="0" applyFill="1" applyBorder="1" applyAlignment="1">
      <alignment vertical="center" wrapText="1" shrinkToFit="1"/>
    </xf>
    <xf numFmtId="0" fontId="20" fillId="6" borderId="263" xfId="0" applyFont="1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vertical="center" wrapText="1" shrinkToFit="1"/>
    </xf>
    <xf numFmtId="3" fontId="20" fillId="6" borderId="3" xfId="0" applyNumberFormat="1" applyFont="1" applyFill="1" applyBorder="1" applyAlignment="1">
      <alignment horizontal="center" vertical="center" wrapText="1" shrinkToFit="1"/>
    </xf>
    <xf numFmtId="3" fontId="20" fillId="6" borderId="59" xfId="0" applyNumberFormat="1" applyFont="1" applyFill="1" applyBorder="1" applyAlignment="1">
      <alignment horizontal="center" vertical="center" wrapText="1" shrinkToFit="1"/>
    </xf>
    <xf numFmtId="1" fontId="20" fillId="6" borderId="3" xfId="0" applyNumberFormat="1" applyFont="1" applyFill="1" applyBorder="1" applyAlignment="1">
      <alignment horizontal="center" vertical="center" wrapText="1" shrinkToFit="1"/>
    </xf>
    <xf numFmtId="1" fontId="20" fillId="6" borderId="59" xfId="0" applyNumberFormat="1" applyFont="1" applyFill="1" applyBorder="1" applyAlignment="1">
      <alignment horizontal="center" vertical="center" shrinkToFit="1"/>
    </xf>
    <xf numFmtId="49" fontId="0" fillId="10" borderId="79" xfId="0" applyNumberFormat="1" applyFill="1" applyBorder="1" applyAlignment="1">
      <alignment horizontal="center" vertical="center" wrapText="1" shrinkToFit="1"/>
    </xf>
    <xf numFmtId="49" fontId="0" fillId="10" borderId="45" xfId="0" applyNumberFormat="1" applyFill="1" applyBorder="1" applyAlignment="1">
      <alignment horizontal="center" vertical="center" wrapText="1" shrinkToFit="1"/>
    </xf>
    <xf numFmtId="0" fontId="0" fillId="10" borderId="46" xfId="0" applyFill="1" applyBorder="1" applyAlignment="1">
      <alignment horizontal="center" vertical="center" wrapText="1" shrinkToFit="1"/>
    </xf>
    <xf numFmtId="0" fontId="0" fillId="10" borderId="66" xfId="0" applyFill="1" applyBorder="1" applyAlignment="1">
      <alignment vertical="center" wrapText="1" shrinkToFit="1"/>
    </xf>
    <xf numFmtId="49" fontId="0" fillId="10" borderId="35" xfId="0" applyNumberFormat="1" applyFill="1" applyBorder="1" applyAlignment="1">
      <alignment horizontal="center" vertical="center" wrapText="1" shrinkToFit="1"/>
    </xf>
    <xf numFmtId="49" fontId="0" fillId="10" borderId="5" xfId="0" applyNumberFormat="1" applyFill="1" applyBorder="1" applyAlignment="1">
      <alignment horizontal="center" vertical="center" wrapText="1" shrinkToFit="1"/>
    </xf>
    <xf numFmtId="0" fontId="0" fillId="10" borderId="5" xfId="0" applyFill="1" applyBorder="1" applyAlignment="1">
      <alignment horizontal="center" vertical="center" wrapText="1" shrinkToFit="1"/>
    </xf>
    <xf numFmtId="0" fontId="0" fillId="10" borderId="72" xfId="0" applyFill="1" applyBorder="1" applyAlignment="1">
      <alignment vertical="center" wrapText="1" shrinkToFit="1"/>
    </xf>
    <xf numFmtId="49" fontId="0" fillId="10" borderId="6" xfId="0" applyNumberFormat="1" applyFill="1" applyBorder="1" applyAlignment="1">
      <alignment horizontal="center" vertical="center" wrapText="1" shrinkToFit="1"/>
    </xf>
    <xf numFmtId="49" fontId="0" fillId="10" borderId="34" xfId="0" applyNumberFormat="1" applyFill="1" applyBorder="1" applyAlignment="1">
      <alignment horizontal="center" vertical="center" wrapText="1" shrinkToFit="1"/>
    </xf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left" vertical="center" wrapText="1" inden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6" fillId="2" borderId="92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48" xfId="0" applyFill="1" applyBorder="1" applyAlignment="1">
      <alignment horizontal="center" vertical="center" wrapText="1" shrinkToFit="1"/>
    </xf>
    <xf numFmtId="1" fontId="0" fillId="2" borderId="274" xfId="0" applyNumberFormat="1" applyFill="1" applyBorder="1" applyAlignment="1">
      <alignment horizontal="center" vertical="center" wrapText="1" shrinkToFit="1"/>
    </xf>
    <xf numFmtId="1" fontId="31" fillId="10" borderId="120" xfId="0" applyNumberFormat="1" applyFont="1" applyFill="1" applyBorder="1" applyAlignment="1">
      <alignment horizontal="center" vertical="center" wrapText="1" shrinkToFit="1"/>
    </xf>
    <xf numFmtId="0" fontId="29" fillId="2" borderId="0" xfId="0" applyFont="1" applyFill="1" applyAlignment="1">
      <alignment vertical="center" shrinkToFit="1"/>
    </xf>
    <xf numFmtId="0" fontId="30" fillId="2" borderId="0" xfId="0" applyFont="1" applyFill="1" applyAlignment="1">
      <alignment vertical="center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0" xfId="0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/>
    </xf>
    <xf numFmtId="0" fontId="0" fillId="2" borderId="0" xfId="0" applyFill="1" applyBorder="1"/>
    <xf numFmtId="0" fontId="0" fillId="2" borderId="0" xfId="0" applyFill="1" applyBorder="1" applyAlignment="1">
      <alignment horizontal="left" vertical="center" wrapText="1" indent="1" shrinkToFit="1"/>
    </xf>
    <xf numFmtId="49" fontId="0" fillId="11" borderId="46" xfId="0" applyNumberFormat="1" applyFill="1" applyBorder="1" applyAlignment="1">
      <alignment horizontal="center" vertical="center"/>
    </xf>
    <xf numFmtId="0" fontId="0" fillId="2" borderId="6" xfId="0" applyFill="1" applyBorder="1" applyAlignment="1">
      <alignment horizontal="center" vertical="center" wrapText="1" shrinkToFit="1"/>
    </xf>
    <xf numFmtId="0" fontId="0" fillId="2" borderId="80" xfId="0" applyFill="1" applyBorder="1" applyAlignment="1">
      <alignment horizontal="left" vertical="center"/>
    </xf>
    <xf numFmtId="0" fontId="0" fillId="6" borderId="44" xfId="0" applyFill="1" applyBorder="1" applyAlignment="1">
      <alignment horizontal="center" vertical="center" wrapText="1" shrinkToFit="1"/>
    </xf>
    <xf numFmtId="0" fontId="0" fillId="2" borderId="56" xfId="0" applyFill="1" applyBorder="1" applyAlignment="1">
      <alignment horizontal="left" vertical="center" wrapText="1" indent="1" shrinkToFit="1"/>
    </xf>
    <xf numFmtId="0" fontId="0" fillId="2" borderId="60" xfId="0" applyFill="1" applyBorder="1" applyAlignment="1">
      <alignment horizontal="left" vertical="center" wrapText="1" inden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19" fillId="4" borderId="0" xfId="0" applyFont="1" applyFill="1" applyAlignment="1">
      <alignment horizontal="center" vertical="center" wrapText="1" shrinkToFit="1"/>
    </xf>
    <xf numFmtId="0" fontId="16" fillId="2" borderId="92" xfId="0" applyFont="1" applyFill="1" applyBorder="1" applyAlignment="1">
      <alignment horizontal="center" vertical="center" wrapText="1" shrinkToFit="1"/>
    </xf>
    <xf numFmtId="165" fontId="36" fillId="2" borderId="0" xfId="0" applyNumberFormat="1" applyFont="1" applyFill="1" applyAlignment="1">
      <alignment horizontal="center" vertical="center" wrapText="1" shrinkToFit="1"/>
    </xf>
    <xf numFmtId="0" fontId="36" fillId="6" borderId="282" xfId="0" applyFont="1" applyFill="1" applyBorder="1" applyAlignment="1">
      <alignment horizontal="center" vertical="center" shrinkToFit="1"/>
    </xf>
    <xf numFmtId="0" fontId="36" fillId="6" borderId="283" xfId="0" applyFont="1" applyFill="1" applyBorder="1" applyAlignment="1">
      <alignment horizontal="center" vertical="center" shrinkToFit="1"/>
    </xf>
    <xf numFmtId="0" fontId="36" fillId="6" borderId="284" xfId="0" applyFont="1" applyFill="1" applyBorder="1" applyAlignment="1">
      <alignment horizontal="center" vertical="center" shrinkToFit="1"/>
    </xf>
    <xf numFmtId="0" fontId="36" fillId="2" borderId="0" xfId="0" applyFont="1" applyFill="1" applyAlignment="1">
      <alignment vertical="center" wrapTex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6" borderId="94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left" vertical="center" wrapText="1" inden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2" borderId="180" xfId="0" applyFill="1" applyBorder="1" applyAlignment="1">
      <alignment horizontal="center" vertical="center"/>
    </xf>
    <xf numFmtId="0" fontId="0" fillId="6" borderId="44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6" borderId="75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12" borderId="228" xfId="0" applyFill="1" applyBorder="1" applyAlignment="1">
      <alignment horizontal="center" vertical="center" wrapText="1" shrinkToFit="1"/>
    </xf>
    <xf numFmtId="0" fontId="0" fillId="12" borderId="46" xfId="0" applyFill="1" applyBorder="1" applyAlignment="1">
      <alignment horizontal="center" vertical="center" wrapText="1" shrinkToFit="1"/>
    </xf>
    <xf numFmtId="0" fontId="0" fillId="12" borderId="66" xfId="0" applyFill="1" applyBorder="1" applyAlignment="1">
      <alignment horizontal="center" vertical="center" wrapText="1" shrinkToFit="1"/>
    </xf>
    <xf numFmtId="0" fontId="0" fillId="12" borderId="30" xfId="0" applyFill="1" applyBorder="1" applyAlignment="1">
      <alignment horizontal="center" vertical="center" wrapText="1" shrinkToFit="1"/>
    </xf>
    <xf numFmtId="0" fontId="0" fillId="12" borderId="4" xfId="0" applyFill="1" applyBorder="1" applyAlignment="1">
      <alignment horizontal="center" vertical="center" wrapText="1" shrinkToFit="1"/>
    </xf>
    <xf numFmtId="0" fontId="0" fillId="12" borderId="71" xfId="0" applyFill="1" applyBorder="1" applyAlignment="1">
      <alignment horizontal="center" vertical="center" wrapText="1" shrinkToFit="1"/>
    </xf>
    <xf numFmtId="0" fontId="0" fillId="12" borderId="196" xfId="0" applyFill="1" applyBorder="1" applyAlignment="1">
      <alignment horizontal="center" vertical="center" wrapText="1" shrinkToFit="1"/>
    </xf>
    <xf numFmtId="0" fontId="0" fillId="12" borderId="43" xfId="0" applyFill="1" applyBorder="1" applyAlignment="1">
      <alignment horizontal="center" vertical="center" wrapText="1" shrinkToFit="1"/>
    </xf>
    <xf numFmtId="0" fontId="0" fillId="12" borderId="69" xfId="0" applyFill="1" applyBorder="1" applyAlignment="1">
      <alignment horizontal="center" vertical="center" wrapText="1" shrinkToFit="1"/>
    </xf>
    <xf numFmtId="0" fontId="0" fillId="12" borderId="47" xfId="0" applyFill="1" applyBorder="1" applyAlignment="1">
      <alignment horizontal="center" vertical="center" wrapText="1" shrinkToFit="1"/>
    </xf>
    <xf numFmtId="0" fontId="0" fillId="12" borderId="49" xfId="0" applyFill="1" applyBorder="1" applyAlignment="1">
      <alignment horizontal="center" vertical="center" wrapText="1" shrinkToFit="1"/>
    </xf>
    <xf numFmtId="0" fontId="0" fillId="12" borderId="65" xfId="0" applyFill="1" applyBorder="1" applyAlignment="1">
      <alignment horizontal="center" vertical="center" wrapText="1" shrinkToFit="1"/>
    </xf>
    <xf numFmtId="0" fontId="0" fillId="2" borderId="71" xfId="0" applyFill="1" applyBorder="1" applyAlignment="1">
      <alignment horizontal="center" vertical="center" wrapText="1" shrinkToFit="1"/>
    </xf>
    <xf numFmtId="164" fontId="0" fillId="2" borderId="62" xfId="0" applyNumberFormat="1" applyFill="1" applyBorder="1" applyAlignment="1">
      <alignment horizontal="center" vertical="center" shrinkToFit="1"/>
    </xf>
    <xf numFmtId="0" fontId="0" fillId="2" borderId="63" xfId="0" applyFill="1" applyBorder="1" applyAlignment="1">
      <alignment horizontal="center" vertical="center" wrapText="1" shrinkToFit="1"/>
    </xf>
    <xf numFmtId="0" fontId="0" fillId="2" borderId="285" xfId="0" applyFill="1" applyBorder="1" applyAlignment="1">
      <alignment horizontal="center" vertical="center" wrapText="1" shrinkToFit="1"/>
    </xf>
    <xf numFmtId="0" fontId="0" fillId="2" borderId="159" xfId="0" applyFill="1" applyBorder="1" applyAlignment="1">
      <alignment horizontal="center" vertical="center" wrapText="1" shrinkToFit="1"/>
    </xf>
    <xf numFmtId="0" fontId="0" fillId="2" borderId="197" xfId="0" applyFill="1" applyBorder="1" applyAlignment="1">
      <alignment horizontal="center" vertical="center" wrapText="1" shrinkToFit="1"/>
    </xf>
    <xf numFmtId="0" fontId="0" fillId="2" borderId="95" xfId="0" applyFill="1" applyBorder="1" applyAlignment="1">
      <alignment horizontal="center" vertical="center" wrapText="1" shrinkToFit="1"/>
    </xf>
    <xf numFmtId="0" fontId="0" fillId="2" borderId="158" xfId="0" applyFill="1" applyBorder="1" applyAlignment="1">
      <alignment horizontal="center" vertical="center" wrapText="1" shrinkToFit="1"/>
    </xf>
    <xf numFmtId="164" fontId="0" fillId="2" borderId="286" xfId="0" applyNumberFormat="1" applyFill="1" applyBorder="1" applyAlignment="1">
      <alignment horizontal="center" vertical="center" shrinkToFit="1"/>
    </xf>
    <xf numFmtId="164" fontId="0" fillId="2" borderId="287" xfId="0" applyNumberFormat="1" applyFill="1" applyBorder="1" applyAlignment="1">
      <alignment horizontal="center" vertical="center" shrinkToFit="1"/>
    </xf>
    <xf numFmtId="164" fontId="0" fillId="2" borderId="288" xfId="0" applyNumberFormat="1" applyFill="1" applyBorder="1" applyAlignment="1">
      <alignment horizontal="center" vertical="center" shrinkToFit="1"/>
    </xf>
    <xf numFmtId="0" fontId="0" fillId="2" borderId="286" xfId="0" applyFill="1" applyBorder="1" applyAlignment="1">
      <alignment horizontal="left" vertical="center" wrapText="1" indent="1" shrinkToFit="1"/>
    </xf>
    <xf numFmtId="0" fontId="0" fillId="2" borderId="287" xfId="0" applyFill="1" applyBorder="1" applyAlignment="1">
      <alignment horizontal="left" vertical="center" wrapText="1" indent="1" shrinkToFit="1"/>
    </xf>
    <xf numFmtId="0" fontId="0" fillId="2" borderId="288" xfId="0" applyFill="1" applyBorder="1" applyAlignment="1">
      <alignment horizontal="left" vertical="center" wrapText="1" indent="1" shrinkToFit="1"/>
    </xf>
    <xf numFmtId="0" fontId="0" fillId="7" borderId="54" xfId="0" applyFill="1" applyBorder="1" applyAlignment="1">
      <alignment horizontal="center"/>
    </xf>
    <xf numFmtId="0" fontId="0" fillId="6" borderId="180" xfId="0" applyFill="1" applyBorder="1" applyAlignment="1">
      <alignment horizontal="center" vertical="center" wrapText="1" shrinkToFit="1"/>
    </xf>
    <xf numFmtId="0" fontId="30" fillId="2" borderId="0" xfId="0" applyFont="1" applyFill="1" applyAlignment="1">
      <alignment horizontal="center" vertical="center" shrinkToFit="1"/>
    </xf>
    <xf numFmtId="0" fontId="15" fillId="4" borderId="14" xfId="0" applyFont="1" applyFill="1" applyBorder="1" applyAlignment="1">
      <alignment horizontal="center" vertical="center" wrapText="1" shrinkToFit="1"/>
    </xf>
    <xf numFmtId="0" fontId="15" fillId="4" borderId="15" xfId="0" applyFont="1" applyFill="1" applyBorder="1" applyAlignment="1">
      <alignment horizontal="center" vertical="center" wrapText="1" shrinkToFit="1"/>
    </xf>
    <xf numFmtId="0" fontId="15" fillId="4" borderId="16" xfId="0" applyFont="1" applyFill="1" applyBorder="1" applyAlignment="1">
      <alignment horizontal="center" vertical="center" wrapText="1" shrinkToFit="1"/>
    </xf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13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15" fillId="4" borderId="12" xfId="0" applyFont="1" applyFill="1" applyBorder="1" applyAlignment="1">
      <alignment horizontal="center" vertical="center" wrapText="1" shrinkToFit="1"/>
    </xf>
    <xf numFmtId="0" fontId="18" fillId="2" borderId="70" xfId="0" applyFont="1" applyFill="1" applyBorder="1" applyAlignment="1">
      <alignment horizontal="center" vertical="center" shrinkToFit="1"/>
    </xf>
    <xf numFmtId="0" fontId="0" fillId="2" borderId="56" xfId="0" applyFill="1" applyBorder="1" applyAlignment="1">
      <alignment horizontal="left" vertical="center" wrapText="1" indent="1" shrinkToFit="1"/>
    </xf>
    <xf numFmtId="0" fontId="0" fillId="2" borderId="58" xfId="0" applyFill="1" applyBorder="1" applyAlignment="1">
      <alignment horizontal="left" vertical="center" wrapText="1" indent="1" shrinkToFit="1"/>
    </xf>
    <xf numFmtId="0" fontId="0" fillId="2" borderId="60" xfId="0" applyFill="1" applyBorder="1" applyAlignment="1">
      <alignment horizontal="left" vertical="center" wrapText="1" inden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63" xfId="0" applyFill="1" applyBorder="1" applyAlignment="1">
      <alignment horizontal="left" vertical="center" wrapText="1" indent="1" shrinkToFit="1"/>
    </xf>
    <xf numFmtId="0" fontId="0" fillId="2" borderId="64" xfId="0" applyFill="1" applyBorder="1" applyAlignment="1">
      <alignment horizontal="left" vertical="center" wrapText="1" indent="1" shrinkToFit="1"/>
    </xf>
    <xf numFmtId="0" fontId="0" fillId="2" borderId="67" xfId="0" applyFill="1" applyBorder="1" applyAlignment="1">
      <alignment horizontal="left" vertical="center" wrapText="1" indent="1" shrinkToFit="1"/>
    </xf>
    <xf numFmtId="0" fontId="0" fillId="6" borderId="97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6" borderId="195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0" fillId="7" borderId="56" xfId="0" applyFill="1" applyBorder="1" applyAlignment="1">
      <alignment horizontal="left" vertical="center" wrapText="1" indent="1" shrinkToFit="1"/>
    </xf>
    <xf numFmtId="0" fontId="0" fillId="7" borderId="58" xfId="0" applyFill="1" applyBorder="1" applyAlignment="1">
      <alignment horizontal="left" vertical="center" wrapText="1" indent="1" shrinkToFit="1"/>
    </xf>
    <xf numFmtId="0" fontId="0" fillId="7" borderId="60" xfId="0" applyFill="1" applyBorder="1" applyAlignment="1">
      <alignment horizontal="left" vertical="center" wrapText="1" indent="1" shrinkToFit="1"/>
    </xf>
    <xf numFmtId="0" fontId="0" fillId="6" borderId="143" xfId="0" applyFill="1" applyBorder="1" applyAlignment="1">
      <alignment horizontal="center" vertical="center" wrapText="1" shrinkToFit="1"/>
    </xf>
    <xf numFmtId="0" fontId="0" fillId="6" borderId="144" xfId="0" applyFill="1" applyBorder="1" applyAlignment="1">
      <alignment horizontal="center" vertical="center" wrapText="1" shrinkToFit="1"/>
    </xf>
    <xf numFmtId="0" fontId="0" fillId="6" borderId="40" xfId="0" applyFill="1" applyBorder="1" applyAlignment="1">
      <alignment horizontal="center" vertical="center" wrapText="1" shrinkToFit="1"/>
    </xf>
    <xf numFmtId="0" fontId="0" fillId="6" borderId="145" xfId="0" applyFill="1" applyBorder="1" applyAlignment="1">
      <alignment horizontal="center" vertical="center" wrapText="1" shrinkToFit="1"/>
    </xf>
    <xf numFmtId="0" fontId="0" fillId="2" borderId="233" xfId="0" applyFill="1" applyBorder="1" applyAlignment="1">
      <alignment horizontal="center" vertical="center" wrapText="1" shrinkToFit="1"/>
    </xf>
    <xf numFmtId="0" fontId="0" fillId="2" borderId="234" xfId="0" applyFill="1" applyBorder="1" applyAlignment="1">
      <alignment horizontal="center" vertical="center" wrapText="1" shrinkToFit="1"/>
    </xf>
    <xf numFmtId="0" fontId="0" fillId="2" borderId="235" xfId="0" applyFill="1" applyBorder="1" applyAlignment="1">
      <alignment horizontal="center" vertical="center" wrapText="1" shrinkToFit="1"/>
    </xf>
    <xf numFmtId="0" fontId="0" fillId="6" borderId="232" xfId="0" applyFill="1" applyBorder="1" applyAlignment="1">
      <alignment horizontal="center" vertical="center" wrapText="1" shrinkToFit="1"/>
    </xf>
    <xf numFmtId="0" fontId="0" fillId="6" borderId="240" xfId="0" applyFill="1" applyBorder="1" applyAlignment="1">
      <alignment horizontal="center" vertical="center" wrapText="1" shrinkToFit="1"/>
    </xf>
    <xf numFmtId="0" fontId="0" fillId="7" borderId="128" xfId="0" applyFill="1" applyBorder="1" applyAlignment="1">
      <alignment horizontal="left" vertical="center" wrapText="1" inden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49" xfId="0" applyFill="1" applyBorder="1" applyAlignment="1">
      <alignment horizontal="center" vertical="center" wrapTex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7" borderId="125" xfId="0" applyFill="1" applyBorder="1" applyAlignment="1">
      <alignment horizontal="left" vertical="center" wrapText="1" indent="1" shrinkToFit="1"/>
    </xf>
    <xf numFmtId="0" fontId="0" fillId="6" borderId="148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shrinkToFit="1"/>
    </xf>
    <xf numFmtId="0" fontId="4" fillId="0" borderId="0" xfId="0" applyFont="1" applyAlignment="1">
      <alignment horizontal="center" vertical="center" shrinkToFit="1"/>
    </xf>
    <xf numFmtId="0" fontId="0" fillId="7" borderId="64" xfId="0" applyFill="1" applyBorder="1" applyAlignment="1">
      <alignment horizontal="left" vertical="center" wrapText="1" indent="1" shrinkToFit="1"/>
    </xf>
    <xf numFmtId="0" fontId="19" fillId="4" borderId="27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116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14" xfId="0" applyFont="1" applyFill="1" applyBorder="1" applyAlignment="1">
      <alignment horizontal="center" vertical="center" wrapText="1" shrinkToFit="1"/>
    </xf>
    <xf numFmtId="0" fontId="19" fillId="4" borderId="15" xfId="0" applyFont="1" applyFill="1" applyBorder="1" applyAlignment="1">
      <alignment horizontal="center" vertical="center" wrapText="1" shrinkToFit="1"/>
    </xf>
    <xf numFmtId="0" fontId="19" fillId="4" borderId="16" xfId="0" applyFont="1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102" xfId="0" applyFill="1" applyBorder="1" applyAlignment="1">
      <alignment horizontal="left" vertical="center" wrapText="1" indent="1" shrinkToFit="1"/>
    </xf>
    <xf numFmtId="0" fontId="0" fillId="2" borderId="104" xfId="0" applyFill="1" applyBorder="1" applyAlignment="1">
      <alignment horizontal="left" vertical="center" wrapText="1" indent="1" shrinkToFit="1"/>
    </xf>
    <xf numFmtId="0" fontId="0" fillId="2" borderId="105" xfId="0" applyFill="1" applyBorder="1" applyAlignment="1">
      <alignment horizontal="left" vertical="center" wrapText="1" indent="1" shrinkToFit="1"/>
    </xf>
    <xf numFmtId="0" fontId="0" fillId="2" borderId="103" xfId="0" applyFill="1" applyBorder="1" applyAlignment="1">
      <alignment horizontal="center" vertical="center" wrapText="1" shrinkToFit="1"/>
    </xf>
    <xf numFmtId="0" fontId="0" fillId="2" borderId="19" xfId="0" applyFill="1" applyBorder="1" applyAlignment="1">
      <alignment horizontal="center" vertical="center" wrapText="1" shrinkToFit="1"/>
    </xf>
    <xf numFmtId="0" fontId="0" fillId="2" borderId="51" xfId="0" applyFill="1" applyBorder="1" applyAlignment="1">
      <alignment horizontal="center" vertical="center" wrapText="1" shrinkToFit="1"/>
    </xf>
    <xf numFmtId="0" fontId="23" fillId="2" borderId="64" xfId="0" applyFont="1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92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2" borderId="67" xfId="0" applyFill="1" applyBorder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20" fillId="6" borderId="158" xfId="0" applyFont="1" applyFill="1" applyBorder="1" applyAlignment="1">
      <alignment horizontal="center" vertical="center" wrapText="1" shrinkToFit="1"/>
    </xf>
    <xf numFmtId="0" fontId="20" fillId="6" borderId="159" xfId="0" applyFont="1" applyFill="1" applyBorder="1" applyAlignment="1">
      <alignment horizontal="center" vertical="center" wrapText="1" shrinkToFit="1"/>
    </xf>
    <xf numFmtId="0" fontId="20" fillId="6" borderId="111" xfId="0" applyFont="1" applyFill="1" applyBorder="1" applyAlignment="1">
      <alignment horizontal="center" vertical="center" wrapText="1" shrinkToFit="1"/>
    </xf>
    <xf numFmtId="165" fontId="36" fillId="2" borderId="275" xfId="0" applyNumberFormat="1" applyFont="1" applyFill="1" applyBorder="1" applyAlignment="1">
      <alignment horizontal="center" vertical="center" shrinkToFit="1"/>
    </xf>
    <xf numFmtId="165" fontId="36" fillId="2" borderId="278" xfId="0" applyNumberFormat="1" applyFont="1" applyFill="1" applyBorder="1" applyAlignment="1">
      <alignment horizontal="center" vertical="center" shrinkToFit="1"/>
    </xf>
    <xf numFmtId="165" fontId="36" fillId="2" borderId="280" xfId="0" applyNumberFormat="1" applyFont="1" applyFill="1" applyBorder="1" applyAlignment="1">
      <alignment horizontal="center" vertical="center" shrinkToFit="1"/>
    </xf>
    <xf numFmtId="165" fontId="36" fillId="2" borderId="276" xfId="0" applyNumberFormat="1" applyFont="1" applyFill="1" applyBorder="1" applyAlignment="1">
      <alignment horizontal="center" vertical="center" shrinkToFit="1"/>
    </xf>
    <xf numFmtId="165" fontId="36" fillId="2" borderId="19" xfId="0" applyNumberFormat="1" applyFont="1" applyFill="1" applyBorder="1" applyAlignment="1">
      <alignment horizontal="center" vertical="center" shrinkToFit="1"/>
    </xf>
    <xf numFmtId="165" fontId="36" fillId="2" borderId="17" xfId="0" applyNumberFormat="1" applyFont="1" applyFill="1" applyBorder="1" applyAlignment="1">
      <alignment horizontal="center" vertical="center" shrinkToFit="1"/>
    </xf>
    <xf numFmtId="165" fontId="36" fillId="2" borderId="277" xfId="0" applyNumberFormat="1" applyFont="1" applyFill="1" applyBorder="1" applyAlignment="1">
      <alignment horizontal="center" vertical="center" shrinkToFit="1"/>
    </xf>
    <xf numFmtId="165" fontId="36" fillId="2" borderId="279" xfId="0" applyNumberFormat="1" applyFont="1" applyFill="1" applyBorder="1" applyAlignment="1">
      <alignment horizontal="center" vertical="center" shrinkToFit="1"/>
    </xf>
    <xf numFmtId="165" fontId="36" fillId="2" borderId="281" xfId="0" applyNumberFormat="1" applyFont="1" applyFill="1" applyBorder="1" applyAlignment="1">
      <alignment horizontal="center" vertical="center" shrinkToFit="1"/>
    </xf>
    <xf numFmtId="0" fontId="0" fillId="2" borderId="273" xfId="0" applyFill="1" applyBorder="1" applyAlignment="1">
      <alignment horizontal="center" vertical="center" wrapText="1" shrinkToFit="1"/>
    </xf>
    <xf numFmtId="0" fontId="0" fillId="2" borderId="17" xfId="0" applyFill="1" applyBorder="1" applyAlignment="1">
      <alignment horizontal="center" vertical="center" wrapText="1" shrinkToFit="1"/>
    </xf>
    <xf numFmtId="1" fontId="0" fillId="2" borderId="103" xfId="0" applyNumberFormat="1" applyFill="1" applyBorder="1" applyAlignment="1">
      <alignment horizontal="center" vertical="center" wrapText="1" shrinkToFit="1"/>
    </xf>
    <xf numFmtId="1" fontId="0" fillId="2" borderId="17" xfId="0" applyNumberFormat="1" applyFill="1" applyBorder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1" fontId="0" fillId="2" borderId="58" xfId="0" applyNumberFormat="1" applyFill="1" applyBorder="1" applyAlignment="1">
      <alignment horizontal="center" vertical="center" wrapText="1" shrinkToFit="1"/>
    </xf>
    <xf numFmtId="1" fontId="0" fillId="2" borderId="266" xfId="0" applyNumberFormat="1" applyFill="1" applyBorder="1" applyAlignment="1">
      <alignment horizontal="center" vertical="center" wrapTex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3" xfId="0" applyNumberFormat="1" applyFill="1" applyBorder="1" applyAlignment="1">
      <alignment horizontal="center" vertical="center" wrapText="1" shrinkToFit="1"/>
    </xf>
    <xf numFmtId="1" fontId="0" fillId="2" borderId="267" xfId="0" applyNumberFormat="1" applyFill="1" applyBorder="1" applyAlignment="1">
      <alignment horizontal="center" vertical="center" wrapText="1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1" fontId="0" fillId="2" borderId="59" xfId="0" applyNumberFormat="1" applyFill="1" applyBorder="1" applyAlignment="1">
      <alignment horizontal="center" vertical="center" wrapText="1" shrinkToFit="1"/>
    </xf>
    <xf numFmtId="1" fontId="0" fillId="2" borderId="268" xfId="0" applyNumberFormat="1" applyFill="1" applyBorder="1" applyAlignment="1">
      <alignment horizontal="center" vertical="center" wrapText="1" shrinkToFit="1"/>
    </xf>
    <xf numFmtId="0" fontId="20" fillId="6" borderId="95" xfId="0" applyFont="1" applyFill="1" applyBorder="1" applyAlignment="1">
      <alignment horizontal="center" vertical="center" wrapText="1" shrinkToFit="1"/>
    </xf>
    <xf numFmtId="0" fontId="20" fillId="6" borderId="42" xfId="0" applyFont="1" applyFill="1" applyBorder="1" applyAlignment="1">
      <alignment horizontal="center" vertical="center" wrapText="1" shrinkToFit="1"/>
    </xf>
    <xf numFmtId="0" fontId="20" fillId="6" borderId="88" xfId="0" applyFont="1" applyFill="1" applyBorder="1" applyAlignment="1">
      <alignment horizontal="center" vertical="center" wrapText="1" shrinkToFit="1"/>
    </xf>
    <xf numFmtId="0" fontId="20" fillId="5" borderId="81" xfId="0" applyFont="1" applyFill="1" applyBorder="1" applyAlignment="1">
      <alignment horizontal="center" vertical="center" wrapText="1" shrinkToFit="1"/>
    </xf>
    <xf numFmtId="0" fontId="20" fillId="5" borderId="55" xfId="0" applyFont="1" applyFill="1" applyBorder="1" applyAlignment="1">
      <alignment horizontal="center" vertical="center" wrapText="1" shrinkToFit="1"/>
    </xf>
    <xf numFmtId="0" fontId="20" fillId="5" borderId="82" xfId="0" applyFont="1" applyFill="1" applyBorder="1" applyAlignment="1">
      <alignment horizontal="center" vertical="center" wrapText="1" shrinkToFit="1"/>
    </xf>
    <xf numFmtId="1" fontId="0" fillId="2" borderId="166" xfId="0" applyNumberFormat="1" applyFill="1" applyBorder="1" applyAlignment="1">
      <alignment horizontal="center" vertical="center" wrapText="1" shrinkToFit="1"/>
    </xf>
    <xf numFmtId="1" fontId="0" fillId="2" borderId="167" xfId="0" applyNumberFormat="1" applyFill="1" applyBorder="1" applyAlignment="1">
      <alignment horizontal="center" vertical="center" wrapText="1" shrinkToFit="1"/>
    </xf>
    <xf numFmtId="1" fontId="0" fillId="2" borderId="269" xfId="0" applyNumberFormat="1" applyFill="1" applyBorder="1" applyAlignment="1">
      <alignment horizontal="center" vertical="center" wrapText="1" shrinkToFit="1"/>
    </xf>
    <xf numFmtId="1" fontId="0" fillId="2" borderId="270" xfId="0" applyNumberFormat="1" applyFill="1" applyBorder="1" applyAlignment="1">
      <alignment horizontal="center" vertical="center" wrapText="1" shrinkToFit="1"/>
    </xf>
    <xf numFmtId="1" fontId="0" fillId="2" borderId="271" xfId="0" applyNumberFormat="1" applyFill="1" applyBorder="1" applyAlignment="1">
      <alignment horizontal="center" vertical="center" wrapText="1" shrinkToFit="1"/>
    </xf>
    <xf numFmtId="1" fontId="0" fillId="2" borderId="272" xfId="0" applyNumberFormat="1" applyFill="1" applyBorder="1" applyAlignment="1">
      <alignment horizontal="center" vertical="center" wrapText="1" shrinkToFit="1"/>
    </xf>
    <xf numFmtId="0" fontId="5" fillId="2" borderId="0" xfId="0" applyFont="1" applyFill="1" applyAlignment="1">
      <alignment horizontal="center" vertical="center" shrinkToFit="1"/>
    </xf>
    <xf numFmtId="0" fontId="5" fillId="2" borderId="31" xfId="0" applyFont="1" applyFill="1" applyBorder="1" applyAlignment="1">
      <alignment horizontal="center" vertical="center" shrinkToFit="1"/>
    </xf>
    <xf numFmtId="1" fontId="0" fillId="2" borderId="172" xfId="0" applyNumberFormat="1" applyFill="1" applyBorder="1" applyAlignment="1">
      <alignment horizontal="center" vertical="center" wrapText="1" shrinkToFit="1"/>
    </xf>
    <xf numFmtId="1" fontId="0" fillId="2" borderId="174" xfId="0" applyNumberFormat="1" applyFill="1" applyBorder="1" applyAlignment="1">
      <alignment horizontal="center" vertical="center" wrapText="1" shrinkToFit="1"/>
    </xf>
    <xf numFmtId="1" fontId="0" fillId="2" borderId="179" xfId="0" applyNumberFormat="1" applyFill="1" applyBorder="1" applyAlignment="1">
      <alignment horizontal="center" vertical="center" wrapText="1" shrinkToFit="1"/>
    </xf>
    <xf numFmtId="1" fontId="0" fillId="2" borderId="173" xfId="0" applyNumberFormat="1" applyFill="1" applyBorder="1" applyAlignment="1">
      <alignment horizontal="center" vertical="center" wrapText="1" shrinkToFit="1"/>
    </xf>
    <xf numFmtId="1" fontId="0" fillId="2" borderId="4" xfId="0" applyNumberFormat="1" applyFill="1" applyBorder="1" applyAlignment="1">
      <alignment horizontal="center" vertical="center" wrapText="1" shrinkToFit="1"/>
    </xf>
    <xf numFmtId="1" fontId="0" fillId="2" borderId="187" xfId="0" applyNumberFormat="1" applyFill="1" applyBorder="1" applyAlignment="1">
      <alignment horizontal="center" vertical="center" wrapText="1" shrinkToFit="1"/>
    </xf>
    <xf numFmtId="1" fontId="0" fillId="2" borderId="175" xfId="0" applyNumberFormat="1" applyFill="1" applyBorder="1" applyAlignment="1">
      <alignment horizontal="center" vertical="center" wrapText="1" shrinkToFit="1"/>
    </xf>
    <xf numFmtId="1" fontId="0" fillId="2" borderId="178" xfId="0" applyNumberFormat="1" applyFill="1" applyBorder="1" applyAlignment="1">
      <alignment horizontal="center" vertical="center" wrapText="1" shrinkToFit="1"/>
    </xf>
    <xf numFmtId="1" fontId="0" fillId="2" borderId="73" xfId="0" applyNumberFormat="1" applyFill="1" applyBorder="1" applyAlignment="1">
      <alignment horizontal="center" vertical="center" wrapText="1" shrinkToFit="1"/>
    </xf>
    <xf numFmtId="1" fontId="0" fillId="2" borderId="71" xfId="0" applyNumberFormat="1" applyFill="1" applyBorder="1" applyAlignment="1">
      <alignment horizontal="center" vertical="center" wrapText="1" shrinkToFit="1"/>
    </xf>
    <xf numFmtId="0" fontId="0" fillId="2" borderId="113" xfId="0" applyFill="1" applyBorder="1" applyAlignment="1">
      <alignment horizontal="center" vertical="center" wrapText="1" shrinkToFit="1"/>
    </xf>
    <xf numFmtId="1" fontId="0" fillId="10" borderId="45" xfId="0" applyNumberFormat="1" applyFill="1" applyBorder="1" applyAlignment="1">
      <alignment horizontal="center" vertical="center" wrapText="1" shrinkToFit="1"/>
    </xf>
    <xf numFmtId="1" fontId="0" fillId="10" borderId="3" xfId="0" applyNumberFormat="1" applyFill="1" applyBorder="1" applyAlignment="1">
      <alignment horizontal="center" vertical="center" wrapText="1" shrinkToFit="1"/>
    </xf>
    <xf numFmtId="1" fontId="0" fillId="10" borderId="267" xfId="0" applyNumberFormat="1" applyFill="1" applyBorder="1" applyAlignment="1">
      <alignment horizontal="center" vertical="center" wrapText="1" shrinkToFit="1"/>
    </xf>
    <xf numFmtId="1" fontId="0" fillId="10" borderId="4" xfId="0" applyNumberFormat="1" applyFill="1" applyBorder="1" applyAlignment="1">
      <alignment horizontal="center" vertical="center" wrapText="1" shrinkToFit="1"/>
    </xf>
    <xf numFmtId="0" fontId="0" fillId="2" borderId="264" xfId="0" applyFill="1" applyBorder="1" applyAlignment="1">
      <alignment horizontal="center" vertical="center" wrapText="1" shrinkToFit="1"/>
    </xf>
    <xf numFmtId="0" fontId="0" fillId="2" borderId="206" xfId="0" applyFill="1" applyBorder="1" applyAlignment="1">
      <alignment horizontal="center" vertical="center" wrapText="1" shrinkToFit="1"/>
    </xf>
    <xf numFmtId="0" fontId="0" fillId="2" borderId="265" xfId="0" applyFill="1" applyBorder="1" applyAlignment="1">
      <alignment horizontal="center" vertical="center" wrapText="1" shrinkToFit="1"/>
    </xf>
    <xf numFmtId="1" fontId="0" fillId="2" borderId="63" xfId="0" applyNumberFormat="1" applyFill="1" applyBorder="1" applyAlignment="1">
      <alignment horizontal="center" vertical="center" wrapText="1" shrinkToFit="1"/>
    </xf>
    <xf numFmtId="1" fontId="0" fillId="2" borderId="64" xfId="0" applyNumberFormat="1" applyFill="1" applyBorder="1" applyAlignment="1">
      <alignment horizontal="center" vertical="center" wrapText="1" shrinkToFit="1"/>
    </xf>
    <xf numFmtId="1" fontId="0" fillId="2" borderId="90" xfId="0" applyNumberFormat="1" applyFill="1" applyBorder="1" applyAlignment="1">
      <alignment horizontal="center" vertical="center" wrapText="1" shrinkToFit="1"/>
    </xf>
    <xf numFmtId="1" fontId="0" fillId="2" borderId="89" xfId="0" applyNumberFormat="1" applyFill="1" applyBorder="1" applyAlignment="1">
      <alignment horizontal="center" vertical="center" wrapText="1" shrinkToFit="1"/>
    </xf>
    <xf numFmtId="1" fontId="0" fillId="2" borderId="0" xfId="0" applyNumberFormat="1" applyFill="1" applyAlignment="1">
      <alignment horizontal="center" vertical="center" wrapText="1" shrinkToFit="1"/>
    </xf>
    <xf numFmtId="1" fontId="0" fillId="2" borderId="39" xfId="0" applyNumberForma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40" xfId="0" applyNumberFormat="1" applyFill="1" applyBorder="1" applyAlignment="1">
      <alignment horizontal="center" vertical="center" wrapText="1" shrinkToFit="1"/>
    </xf>
    <xf numFmtId="1" fontId="0" fillId="2" borderId="7" xfId="0" applyNumberFormat="1" applyFill="1" applyBorder="1" applyAlignment="1">
      <alignment horizontal="center" vertical="center" wrapText="1" shrinkToFit="1"/>
    </xf>
    <xf numFmtId="1" fontId="0" fillId="2" borderId="62" xfId="0" applyNumberFormat="1" applyFill="1" applyBorder="1" applyAlignment="1">
      <alignment horizontal="center" vertical="center" wrapText="1" shrinkToFit="1"/>
    </xf>
    <xf numFmtId="1" fontId="0" fillId="2" borderId="92" xfId="0" applyNumberFormat="1" applyFill="1" applyBorder="1" applyAlignment="1">
      <alignment horizontal="center" vertical="center" wrapText="1" shrinkToFit="1"/>
    </xf>
    <xf numFmtId="1" fontId="0" fillId="2" borderId="93" xfId="0" applyNumberFormat="1" applyFill="1" applyBorder="1" applyAlignment="1">
      <alignment horizontal="center" vertical="center" wrapText="1" shrinkToFit="1"/>
    </xf>
    <xf numFmtId="0" fontId="20" fillId="5" borderId="85" xfId="0" applyFont="1" applyFill="1" applyBorder="1" applyAlignment="1">
      <alignment horizontal="center" vertical="center" wrapText="1" shrinkToFit="1"/>
    </xf>
    <xf numFmtId="0" fontId="20" fillId="5" borderId="86" xfId="0" applyFont="1" applyFill="1" applyBorder="1" applyAlignment="1">
      <alignment horizontal="center" vertical="center" wrapText="1" shrinkToFit="1"/>
    </xf>
    <xf numFmtId="0" fontId="20" fillId="5" borderId="87" xfId="0" applyFont="1" applyFill="1" applyBorder="1" applyAlignment="1">
      <alignment horizontal="center" vertical="center" wrapText="1" shrinkToFit="1"/>
    </xf>
    <xf numFmtId="0" fontId="20" fillId="5" borderId="158" xfId="0" applyFont="1" applyFill="1" applyBorder="1" applyAlignment="1">
      <alignment horizontal="center" vertical="center" wrapText="1" shrinkToFit="1"/>
    </xf>
    <xf numFmtId="0" fontId="20" fillId="5" borderId="159" xfId="0" applyFont="1" applyFill="1" applyBorder="1" applyAlignment="1">
      <alignment horizontal="center" vertical="center" wrapText="1" shrinkToFit="1"/>
    </xf>
    <xf numFmtId="0" fontId="20" fillId="5" borderId="111" xfId="0" applyFont="1" applyFill="1" applyBorder="1" applyAlignment="1">
      <alignment horizontal="center" vertical="center" wrapText="1" shrinkToFit="1"/>
    </xf>
    <xf numFmtId="1" fontId="0" fillId="2" borderId="60" xfId="0" applyNumberFormat="1" applyFill="1" applyBorder="1" applyAlignment="1">
      <alignment horizontal="center" vertical="center" wrapText="1" shrinkToFit="1"/>
    </xf>
    <xf numFmtId="1" fontId="0" fillId="2" borderId="0" xfId="0" applyNumberFormat="1" applyFill="1" applyBorder="1" applyAlignment="1">
      <alignment horizontal="center" vertical="center" wrapText="1" shrinkToFit="1"/>
    </xf>
    <xf numFmtId="1" fontId="0" fillId="2" borderId="70" xfId="0" applyNumberFormat="1" applyFill="1" applyBorder="1" applyAlignment="1">
      <alignment horizontal="center" vertical="center" wrapText="1" shrinkToFit="1"/>
    </xf>
    <xf numFmtId="1" fontId="0" fillId="2" borderId="44" xfId="0" applyNumberFormat="1" applyFill="1" applyBorder="1" applyAlignment="1">
      <alignment horizontal="center" vertical="center" wrapText="1" shrinkToFit="1"/>
    </xf>
    <xf numFmtId="1" fontId="0" fillId="2" borderId="61" xfId="0" applyNumberFormat="1" applyFill="1" applyBorder="1" applyAlignment="1">
      <alignment horizontal="center" vertical="center" wrapText="1" shrinkToFit="1"/>
    </xf>
    <xf numFmtId="1" fontId="0" fillId="2" borderId="48" xfId="0" applyNumberFormat="1" applyFill="1" applyBorder="1" applyAlignment="1">
      <alignment horizontal="center" vertical="center" wrapText="1" shrinkToFit="1"/>
    </xf>
    <xf numFmtId="1" fontId="0" fillId="2" borderId="108" xfId="0" applyNumberFormat="1" applyFill="1" applyBorder="1" applyAlignment="1">
      <alignment horizontal="center" vertical="center" wrapText="1" shrinkToFit="1"/>
    </xf>
    <xf numFmtId="1" fontId="0" fillId="2" borderId="67" xfId="0" applyNumberFormat="1" applyFill="1" applyBorder="1" applyAlignment="1">
      <alignment horizontal="center" vertical="center" wrapText="1" shrinkToFit="1"/>
    </xf>
    <xf numFmtId="1" fontId="0" fillId="2" borderId="94" xfId="0" applyNumberFormat="1" applyFill="1" applyBorder="1" applyAlignment="1">
      <alignment horizontal="center" vertical="center" wrapText="1" shrinkToFit="1"/>
    </xf>
    <xf numFmtId="1" fontId="0" fillId="2" borderId="29" xfId="0" applyNumberFormat="1" applyFill="1" applyBorder="1" applyAlignment="1">
      <alignment horizontal="center" vertical="center" wrapText="1" shrinkToFit="1"/>
    </xf>
    <xf numFmtId="1" fontId="0" fillId="2" borderId="75" xfId="0" applyNumberFormat="1" applyFill="1" applyBorder="1" applyAlignment="1">
      <alignment horizontal="center" vertical="center" wrapText="1" shrinkToFit="1"/>
    </xf>
    <xf numFmtId="0" fontId="20" fillId="6" borderId="77" xfId="0" applyFont="1" applyFill="1" applyBorder="1" applyAlignment="1">
      <alignment horizontal="center" vertical="center" wrapText="1" shrinkToFit="1"/>
    </xf>
    <xf numFmtId="0" fontId="20" fillId="6" borderId="5" xfId="0" applyFont="1" applyFill="1" applyBorder="1" applyAlignment="1">
      <alignment horizontal="center" vertical="center" wrapText="1" shrinkToFit="1"/>
    </xf>
    <xf numFmtId="0" fontId="20" fillId="6" borderId="72" xfId="0" applyFont="1" applyFill="1" applyBorder="1" applyAlignment="1">
      <alignment horizontal="center" vertical="center" wrapText="1" shrinkToFit="1"/>
    </xf>
    <xf numFmtId="0" fontId="20" fillId="6" borderId="74" xfId="0" applyFont="1" applyFill="1" applyBorder="1" applyAlignment="1">
      <alignment horizontal="center" vertical="center" wrapText="1" shrinkToFit="1"/>
    </xf>
    <xf numFmtId="0" fontId="20" fillId="6" borderId="6" xfId="0" applyFont="1" applyFill="1" applyBorder="1" applyAlignment="1">
      <alignment horizontal="center" vertical="center" wrapText="1" shrinkToFit="1"/>
    </xf>
    <xf numFmtId="0" fontId="20" fillId="6" borderId="80" xfId="0" applyFont="1" applyFill="1" applyBorder="1" applyAlignment="1">
      <alignment horizontal="center" vertical="center" wrapText="1" shrinkToFit="1"/>
    </xf>
    <xf numFmtId="0" fontId="35" fillId="6" borderId="158" xfId="0" applyFont="1" applyFill="1" applyBorder="1" applyAlignment="1">
      <alignment horizontal="center" vertical="center" wrapText="1" shrinkToFit="1"/>
    </xf>
    <xf numFmtId="0" fontId="35" fillId="6" borderId="159" xfId="0" applyFont="1" applyFill="1" applyBorder="1" applyAlignment="1">
      <alignment horizontal="center" vertical="center" wrapText="1" shrinkToFit="1"/>
    </xf>
    <xf numFmtId="0" fontId="35" fillId="6" borderId="111" xfId="0" applyFont="1" applyFill="1" applyBorder="1" applyAlignment="1">
      <alignment horizontal="center" vertical="center" wrapText="1" shrinkToFit="1"/>
    </xf>
    <xf numFmtId="1" fontId="34" fillId="2" borderId="45" xfId="0" applyNumberFormat="1" applyFont="1" applyFill="1" applyBorder="1" applyAlignment="1">
      <alignment horizontal="center" vertical="center" wrapText="1" shrinkToFit="1"/>
    </xf>
    <xf numFmtId="1" fontId="34" fillId="2" borderId="3" xfId="0" applyNumberFormat="1" applyFont="1" applyFill="1" applyBorder="1" applyAlignment="1">
      <alignment horizontal="center" vertical="center" wrapText="1" shrinkToFit="1"/>
    </xf>
    <xf numFmtId="1" fontId="34" fillId="2" borderId="4" xfId="0" applyNumberFormat="1" applyFont="1" applyFill="1" applyBorder="1" applyAlignment="1">
      <alignment horizontal="center" vertical="center" wrapText="1" shrinkToFit="1"/>
    </xf>
    <xf numFmtId="1" fontId="34" fillId="2" borderId="57" xfId="0" applyNumberFormat="1" applyFont="1" applyFill="1" applyBorder="1" applyAlignment="1">
      <alignment horizontal="center" vertical="center" wrapText="1" shrinkToFit="1"/>
    </xf>
    <xf numFmtId="1" fontId="34" fillId="2" borderId="59" xfId="0" applyNumberFormat="1" applyFont="1" applyFill="1" applyBorder="1" applyAlignment="1">
      <alignment horizontal="center" vertical="center" wrapText="1" shrinkToFit="1"/>
    </xf>
    <xf numFmtId="1" fontId="34" fillId="2" borderId="71" xfId="0" applyNumberFormat="1" applyFont="1" applyFill="1" applyBorder="1" applyAlignment="1">
      <alignment horizontal="center" vertical="center" wrapText="1" shrinkToFit="1"/>
    </xf>
    <xf numFmtId="0" fontId="34" fillId="2" borderId="113" xfId="0" applyFont="1" applyFill="1" applyBorder="1" applyAlignment="1">
      <alignment horizontal="center" vertical="center" wrapText="1" shrinkToFit="1"/>
    </xf>
    <xf numFmtId="1" fontId="34" fillId="2" borderId="56" xfId="0" applyNumberFormat="1" applyFont="1" applyFill="1" applyBorder="1" applyAlignment="1">
      <alignment horizontal="center" vertical="center" wrapText="1" shrinkToFit="1"/>
    </xf>
    <xf numFmtId="1" fontId="34" fillId="2" borderId="58" xfId="0" applyNumberFormat="1" applyFont="1" applyFill="1" applyBorder="1" applyAlignment="1">
      <alignment horizontal="center" vertical="center" wrapText="1" shrinkToFit="1"/>
    </xf>
    <xf numFmtId="1" fontId="34" fillId="2" borderId="73" xfId="0" applyNumberFormat="1" applyFont="1" applyFill="1" applyBorder="1" applyAlignment="1">
      <alignment horizontal="center" vertical="center" wrapText="1" shrinkToFit="1"/>
    </xf>
    <xf numFmtId="0" fontId="34" fillId="2" borderId="0" xfId="0" applyFont="1" applyFill="1" applyAlignment="1">
      <alignment horizontal="center" vertical="center" wrapText="1" shrinkToFit="1"/>
    </xf>
    <xf numFmtId="1" fontId="0" fillId="2" borderId="6" xfId="0" applyNumberFormat="1" applyFill="1" applyBorder="1" applyAlignment="1">
      <alignment horizontal="center" vertical="center" wrapText="1" shrinkToFit="1"/>
    </xf>
    <xf numFmtId="1" fontId="0" fillId="2" borderId="80" xfId="0" applyNumberFormat="1" applyFill="1" applyBorder="1" applyAlignment="1">
      <alignment horizontal="center" vertical="center" wrapText="1" shrinkToFit="1"/>
    </xf>
    <xf numFmtId="1" fontId="0" fillId="2" borderId="74" xfId="0" applyNumberFormat="1" applyFill="1" applyBorder="1" applyAlignment="1">
      <alignment horizontal="center" vertical="center" wrapText="1" shrinkToFit="1"/>
    </xf>
    <xf numFmtId="0" fontId="10" fillId="2" borderId="64" xfId="0" applyFon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0" fillId="2" borderId="84" xfId="0" applyFill="1" applyBorder="1" applyAlignment="1">
      <alignment horizontal="center" vertical="center" wrapText="1" shrinkToFit="1"/>
    </xf>
    <xf numFmtId="0" fontId="20" fillId="6" borderId="78" xfId="0" applyFont="1" applyFill="1" applyBorder="1" applyAlignment="1">
      <alignment horizontal="center" vertical="center" wrapText="1" shrinkToFit="1"/>
    </xf>
    <xf numFmtId="0" fontId="20" fillId="6" borderId="43" xfId="0" applyFont="1" applyFill="1" applyBorder="1" applyAlignment="1">
      <alignment horizontal="center" vertical="center" wrapText="1" shrinkToFit="1"/>
    </xf>
    <xf numFmtId="0" fontId="20" fillId="6" borderId="69" xfId="0" applyFont="1" applyFill="1" applyBorder="1" applyAlignment="1">
      <alignment horizontal="center" vertical="center" wrapText="1" shrinkToFit="1"/>
    </xf>
    <xf numFmtId="1" fontId="0" fillId="2" borderId="30" xfId="0" applyNumberFormat="1" applyFill="1" applyBorder="1" applyAlignment="1">
      <alignment horizontal="center" vertical="center" wrapText="1" shrinkToFit="1"/>
    </xf>
    <xf numFmtId="0" fontId="20" fillId="2" borderId="45" xfId="0" applyFont="1" applyFill="1" applyBorder="1" applyAlignment="1">
      <alignment horizontal="center" vertical="center" wrapText="1" shrinkToFit="1"/>
    </xf>
    <xf numFmtId="0" fontId="20" fillId="2" borderId="3" xfId="0" applyFont="1" applyFill="1" applyBorder="1" applyAlignment="1">
      <alignment horizontal="center" vertical="center" wrapText="1" shrinkToFit="1"/>
    </xf>
    <xf numFmtId="0" fontId="20" fillId="2" borderId="44" xfId="0" applyFont="1" applyFill="1" applyBorder="1" applyAlignment="1">
      <alignment horizontal="center" vertical="center" wrapText="1" shrinkToFit="1"/>
    </xf>
    <xf numFmtId="0" fontId="20" fillId="2" borderId="57" xfId="0" applyFont="1" applyFill="1" applyBorder="1" applyAlignment="1">
      <alignment horizontal="center" vertical="center" wrapText="1" shrinkToFit="1"/>
    </xf>
    <xf numFmtId="0" fontId="20" fillId="2" borderId="59" xfId="0" applyFont="1" applyFill="1" applyBorder="1" applyAlignment="1">
      <alignment horizontal="center" vertical="center" wrapText="1" shrinkToFit="1"/>
    </xf>
    <xf numFmtId="0" fontId="20" fillId="2" borderId="61" xfId="0" applyFont="1" applyFill="1" applyBorder="1" applyAlignment="1">
      <alignment horizontal="center" vertical="center" wrapText="1" shrinkToFit="1"/>
    </xf>
    <xf numFmtId="0" fontId="20" fillId="2" borderId="56" xfId="0" applyFont="1" applyFill="1" applyBorder="1" applyAlignment="1">
      <alignment horizontal="center" vertical="center" wrapText="1" shrinkToFit="1"/>
    </xf>
    <xf numFmtId="0" fontId="20" fillId="2" borderId="58" xfId="0" applyFont="1" applyFill="1" applyBorder="1" applyAlignment="1">
      <alignment horizontal="center" vertical="center" wrapText="1" shrinkToFit="1"/>
    </xf>
    <xf numFmtId="0" fontId="20" fillId="2" borderId="60" xfId="0" applyFont="1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5" fillId="4" borderId="28" xfId="0" applyFont="1" applyFill="1" applyBorder="1" applyAlignment="1">
      <alignment horizontal="center" vertical="center" wrapText="1" shrinkToFit="1"/>
    </xf>
    <xf numFmtId="1" fontId="0" fillId="2" borderId="202" xfId="0" applyNumberFormat="1" applyFill="1" applyBorder="1" applyAlignment="1">
      <alignment horizontal="center" vertical="center" wrapText="1" shrinkToFit="1"/>
    </xf>
    <xf numFmtId="1" fontId="0" fillId="2" borderId="204" xfId="0" applyNumberFormat="1" applyFill="1" applyBorder="1" applyAlignment="1">
      <alignment horizontal="center" vertical="center" wrapText="1" shrinkToFit="1"/>
    </xf>
    <xf numFmtId="1" fontId="0" fillId="2" borderId="113" xfId="0" applyNumberFormat="1" applyFill="1" applyBorder="1" applyAlignment="1">
      <alignment horizontal="center" vertical="center" wrapText="1" shrinkToFit="1"/>
    </xf>
    <xf numFmtId="0" fontId="5" fillId="2" borderId="70" xfId="0" applyFont="1" applyFill="1" applyBorder="1" applyAlignment="1">
      <alignment horizontal="center" vertical="center" shrinkToFit="1"/>
    </xf>
    <xf numFmtId="0" fontId="5" fillId="2" borderId="217" xfId="0" applyFont="1" applyFill="1" applyBorder="1" applyAlignment="1">
      <alignment horizontal="center" vertical="center" shrinkToFit="1"/>
    </xf>
    <xf numFmtId="0" fontId="16" fillId="2" borderId="92" xfId="0" applyFont="1" applyFill="1" applyBorder="1" applyAlignment="1">
      <alignment horizontal="center" vertical="center" wrapText="1" shrinkToFit="1"/>
    </xf>
    <xf numFmtId="49" fontId="0" fillId="2" borderId="202" xfId="0" applyNumberFormat="1" applyFill="1" applyBorder="1" applyAlignment="1">
      <alignment horizontal="center" vertical="center" wrapText="1" shrinkToFit="1"/>
    </xf>
    <xf numFmtId="49" fontId="0" fillId="2" borderId="113" xfId="0" applyNumberFormat="1" applyFill="1" applyBorder="1" applyAlignment="1">
      <alignment horizontal="center" vertical="center" wrapText="1" shrinkToFit="1"/>
    </xf>
    <xf numFmtId="49" fontId="0" fillId="2" borderId="204" xfId="0" applyNumberFormat="1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204" xfId="0" applyFill="1" applyBorder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shrinkToFit="1"/>
    </xf>
    <xf numFmtId="0" fontId="0" fillId="0" borderId="0" xfId="0" applyAlignment="1">
      <alignment horizontal="center" vertical="center" shrinkToFit="1"/>
    </xf>
    <xf numFmtId="0" fontId="16" fillId="2" borderId="202" xfId="0" applyFont="1" applyFill="1" applyBorder="1" applyAlignment="1">
      <alignment horizontal="center" vertical="center" wrapText="1" shrinkToFit="1"/>
    </xf>
    <xf numFmtId="0" fontId="16" fillId="2" borderId="113" xfId="0" applyFont="1" applyFill="1" applyBorder="1" applyAlignment="1">
      <alignment horizontal="center" vertical="center" wrapText="1" shrinkToFit="1"/>
    </xf>
    <xf numFmtId="0" fontId="16" fillId="2" borderId="204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/>
    </xf>
    <xf numFmtId="0" fontId="17" fillId="2" borderId="70" xfId="0" applyFont="1" applyFill="1" applyBorder="1" applyAlignment="1">
      <alignment horizontal="center" vertical="center"/>
    </xf>
    <xf numFmtId="0" fontId="0" fillId="0" borderId="70" xfId="0" applyBorder="1" applyAlignment="1">
      <alignment horizontal="center" vertical="center"/>
    </xf>
    <xf numFmtId="0" fontId="0" fillId="2" borderId="202" xfId="0" applyFill="1" applyBorder="1" applyAlignment="1">
      <alignment horizontal="left" vertical="center" wrapText="1" indent="1" shrinkToFit="1"/>
    </xf>
    <xf numFmtId="0" fontId="0" fillId="2" borderId="113" xfId="0" applyFill="1" applyBorder="1" applyAlignment="1">
      <alignment horizontal="left" vertical="center" wrapText="1" indent="1" shrinkToFit="1"/>
    </xf>
    <xf numFmtId="0" fontId="0" fillId="2" borderId="204" xfId="0" applyFill="1" applyBorder="1" applyAlignment="1">
      <alignment horizontal="left" vertical="center" wrapText="1" indent="1" shrinkToFit="1"/>
    </xf>
    <xf numFmtId="0" fontId="16" fillId="2" borderId="63" xfId="0" applyFont="1" applyFill="1" applyBorder="1" applyAlignment="1">
      <alignment horizontal="center" vertical="center" wrapText="1" shrinkToFit="1"/>
    </xf>
    <xf numFmtId="0" fontId="16" fillId="2" borderId="64" xfId="0" applyFont="1" applyFill="1" applyBorder="1" applyAlignment="1">
      <alignment horizontal="center" vertical="center" wrapText="1" shrinkToFit="1"/>
    </xf>
    <xf numFmtId="0" fontId="16" fillId="2" borderId="67" xfId="0" applyFont="1" applyFill="1" applyBorder="1" applyAlignment="1">
      <alignment horizontal="center" vertical="center" wrapText="1" shrinkToFit="1"/>
    </xf>
    <xf numFmtId="0" fontId="18" fillId="2" borderId="70" xfId="0" applyFont="1" applyFill="1" applyBorder="1" applyAlignment="1">
      <alignment horizontal="center" vertical="center"/>
    </xf>
    <xf numFmtId="0" fontId="0" fillId="6" borderId="56" xfId="0" applyFill="1" applyBorder="1" applyAlignment="1">
      <alignment horizontal="center" vertical="center" wrapText="1" shrinkToFit="1"/>
    </xf>
    <xf numFmtId="0" fontId="0" fillId="6" borderId="58" xfId="0" applyFill="1" applyBorder="1" applyAlignment="1">
      <alignment horizontal="center" vertical="center" wrapText="1" shrinkToFit="1"/>
    </xf>
    <xf numFmtId="0" fontId="0" fillId="6" borderId="73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6" borderId="4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center" vertical="center" wrapText="1" shrinkToFit="1"/>
    </xf>
    <xf numFmtId="0" fontId="0" fillId="2" borderId="71" xfId="0" applyFill="1" applyBorder="1" applyAlignment="1">
      <alignment horizontal="center" vertical="center" wrapText="1" shrinkToFit="1"/>
    </xf>
    <xf numFmtId="0" fontId="0" fillId="6" borderId="74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0" fillId="6" borderId="6" xfId="0" applyFill="1" applyBorder="1" applyAlignment="1">
      <alignment horizontal="center" vertical="center" wrapText="1" shrinkToFit="1"/>
    </xf>
    <xf numFmtId="0" fontId="0" fillId="2" borderId="80" xfId="0" applyFill="1" applyBorder="1" applyAlignment="1">
      <alignment horizontal="center" vertical="center" wrapText="1" shrinkToFit="1"/>
    </xf>
    <xf numFmtId="0" fontId="0" fillId="6" borderId="29" xfId="0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6" borderId="202" xfId="0" applyFill="1" applyBorder="1" applyAlignment="1">
      <alignment horizontal="center" vertical="center" wrapText="1" shrinkToFit="1"/>
    </xf>
    <xf numFmtId="0" fontId="0" fillId="6" borderId="113" xfId="0" applyFill="1" applyBorder="1" applyAlignment="1">
      <alignment horizontal="center" vertical="center" wrapText="1" shrinkToFit="1"/>
    </xf>
    <xf numFmtId="0" fontId="0" fillId="6" borderId="204" xfId="0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 wrapText="1" shrinkToFit="1"/>
    </xf>
    <xf numFmtId="0" fontId="0" fillId="6" borderId="94" xfId="0" applyFill="1" applyBorder="1" applyAlignment="1">
      <alignment horizontal="center" vertical="center" wrapText="1" shrinkToFit="1"/>
    </xf>
    <xf numFmtId="0" fontId="0" fillId="6" borderId="75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6" borderId="60" xfId="0" applyFill="1" applyBorder="1" applyAlignment="1">
      <alignment horizontal="center" vertical="center" wrapText="1" shrinkToFit="1"/>
    </xf>
    <xf numFmtId="0" fontId="17" fillId="2" borderId="47" xfId="0" applyFont="1" applyFill="1" applyBorder="1" applyAlignment="1">
      <alignment horizontal="center" vertical="center" shrinkToFit="1"/>
    </xf>
    <xf numFmtId="0" fontId="0" fillId="0" borderId="47" xfId="0" applyBorder="1" applyAlignment="1">
      <alignment horizontal="center" vertical="center" shrinkToFit="1"/>
    </xf>
    <xf numFmtId="49" fontId="0" fillId="2" borderId="62" xfId="0" applyNumberFormat="1" applyFill="1" applyBorder="1" applyAlignment="1">
      <alignment horizontal="center" vertical="center" wrapText="1" shrinkToFit="1"/>
    </xf>
    <xf numFmtId="49" fontId="0" fillId="2" borderId="92" xfId="0" applyNumberFormat="1" applyFill="1" applyBorder="1" applyAlignment="1">
      <alignment horizontal="center" vertical="center" wrapText="1" shrinkToFit="1"/>
    </xf>
    <xf numFmtId="49" fontId="0" fillId="2" borderId="108" xfId="0" applyNumberFormat="1" applyFill="1" applyBorder="1" applyAlignment="1">
      <alignment horizontal="center" vertical="center" wrapText="1" shrinkToFit="1"/>
    </xf>
    <xf numFmtId="0" fontId="16" fillId="2" borderId="120" xfId="0" applyFont="1" applyFill="1" applyBorder="1" applyAlignment="1">
      <alignment horizontal="center" vertical="center" wrapText="1" shrinkToFit="1"/>
    </xf>
    <xf numFmtId="49" fontId="0" fillId="2" borderId="248" xfId="0" applyNumberFormat="1" applyFill="1" applyBorder="1" applyAlignment="1">
      <alignment horizontal="center" vertical="center" wrapText="1" shrinkToFit="1"/>
    </xf>
    <xf numFmtId="0" fontId="0" fillId="2" borderId="248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24" fillId="6" borderId="45" xfId="0" applyFont="1" applyFill="1" applyBorder="1" applyAlignment="1">
      <alignment horizontal="center" vertical="center" wrapText="1" shrinkToFit="1"/>
    </xf>
    <xf numFmtId="0" fontId="24" fillId="6" borderId="3" xfId="0" applyFont="1" applyFill="1" applyBorder="1" applyAlignment="1">
      <alignment horizontal="center" vertical="center" wrapText="1" shrinkToFit="1"/>
    </xf>
    <xf numFmtId="0" fontId="24" fillId="6" borderId="44" xfId="0" applyFont="1" applyFill="1" applyBorder="1" applyAlignment="1">
      <alignment horizontal="center" vertical="center" wrapText="1" shrinkToFit="1"/>
    </xf>
    <xf numFmtId="0" fontId="24" fillId="2" borderId="45" xfId="0" applyFont="1" applyFill="1" applyBorder="1" applyAlignment="1">
      <alignment horizontal="center" vertical="center" wrapText="1" shrinkToFit="1"/>
    </xf>
    <xf numFmtId="0" fontId="24" fillId="2" borderId="3" xfId="0" applyFont="1" applyFill="1" applyBorder="1" applyAlignment="1">
      <alignment horizontal="center" vertical="center" wrapText="1" shrinkToFit="1"/>
    </xf>
    <xf numFmtId="0" fontId="24" fillId="2" borderId="44" xfId="0" applyFont="1" applyFill="1" applyBorder="1" applyAlignment="1">
      <alignment horizontal="center" vertical="center" wrapText="1" shrinkToFit="1"/>
    </xf>
    <xf numFmtId="0" fontId="0" fillId="9" borderId="57" xfId="0" applyFill="1" applyBorder="1" applyAlignment="1">
      <alignment horizontal="center" vertical="center" wrapText="1" shrinkToFit="1"/>
    </xf>
    <xf numFmtId="0" fontId="0" fillId="9" borderId="59" xfId="0" applyFill="1" applyBorder="1" applyAlignment="1">
      <alignment horizontal="center" vertical="center" wrapText="1" shrinkToFit="1"/>
    </xf>
    <xf numFmtId="0" fontId="0" fillId="9" borderId="61" xfId="0" applyFill="1" applyBorder="1" applyAlignment="1">
      <alignment horizontal="center" vertical="center" wrapText="1" shrinkToFit="1"/>
    </xf>
    <xf numFmtId="0" fontId="0" fillId="2" borderId="225" xfId="0" applyFill="1" applyBorder="1" applyAlignment="1">
      <alignment horizontal="center" vertical="center" wrapText="1" shrinkToFit="1"/>
    </xf>
    <xf numFmtId="0" fontId="0" fillId="2" borderId="226" xfId="0" applyFill="1" applyBorder="1" applyAlignment="1">
      <alignment horizontal="center" vertical="center" wrapText="1" shrinkToFit="1"/>
    </xf>
    <xf numFmtId="0" fontId="0" fillId="2" borderId="227" xfId="0" applyFill="1" applyBorder="1" applyAlignment="1">
      <alignment horizontal="center" vertical="center" wrapText="1" shrinkToFit="1"/>
    </xf>
    <xf numFmtId="0" fontId="0" fillId="2" borderId="94" xfId="0" applyFill="1" applyBorder="1" applyAlignment="1">
      <alignment horizontal="center" vertical="center" wrapText="1" shrinkToFit="1"/>
    </xf>
    <xf numFmtId="0" fontId="0" fillId="2" borderId="29" xfId="0" applyFill="1" applyBorder="1" applyAlignment="1">
      <alignment horizontal="center" vertical="center" wrapText="1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78" xfId="0" applyFill="1" applyBorder="1" applyAlignment="1">
      <alignment horizontal="left" vertical="center" wrapText="1" indent="1" shrinkToFit="1"/>
    </xf>
    <xf numFmtId="0" fontId="0" fillId="2" borderId="56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0" fontId="0" fillId="2" borderId="254" xfId="0" applyFill="1" applyBorder="1" applyAlignment="1">
      <alignment horizontal="left" vertical="center" wrapText="1" indent="1" shrinkToFit="1"/>
    </xf>
    <xf numFmtId="0" fontId="0" fillId="2" borderId="259" xfId="0" applyFill="1" applyBorder="1" applyAlignment="1">
      <alignment horizontal="left" vertical="center" wrapText="1" indent="1" shrinkToFit="1"/>
    </xf>
    <xf numFmtId="0" fontId="0" fillId="2" borderId="255" xfId="0" applyFill="1" applyBorder="1" applyAlignment="1">
      <alignment horizontal="center" vertical="center" wrapText="1" shrinkToFit="1"/>
    </xf>
    <xf numFmtId="0" fontId="0" fillId="2" borderId="260" xfId="0" applyFill="1" applyBorder="1" applyAlignment="1">
      <alignment horizontal="center" vertical="center" wrapText="1" shrinkToFit="1"/>
    </xf>
    <xf numFmtId="0" fontId="18" fillId="2" borderId="258" xfId="0" applyFont="1" applyFill="1" applyBorder="1" applyAlignment="1">
      <alignment horizontal="center" vertical="center" shrinkToFit="1"/>
    </xf>
    <xf numFmtId="0" fontId="0" fillId="2" borderId="259" xfId="0" applyFill="1" applyBorder="1" applyAlignment="1">
      <alignment horizontal="center" vertical="center" wrapText="1" shrinkToFit="1"/>
    </xf>
    <xf numFmtId="0" fontId="10" fillId="2" borderId="64" xfId="0" applyFont="1" applyFill="1" applyBorder="1" applyAlignment="1">
      <alignment horizontal="left" vertical="center" wrapText="1" shrinkToFit="1"/>
    </xf>
    <xf numFmtId="0" fontId="10" fillId="2" borderId="0" xfId="0" applyFont="1" applyFill="1" applyAlignment="1">
      <alignment horizontal="left" vertical="center" wrapTex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2" borderId="115" xfId="0" applyFill="1" applyBorder="1" applyAlignment="1">
      <alignment horizontal="center" vertical="center" wrapText="1" shrinkToFit="1"/>
    </xf>
    <xf numFmtId="0" fontId="17" fillId="2" borderId="70" xfId="0" applyFont="1" applyFill="1" applyBorder="1" applyAlignment="1">
      <alignment horizontal="center" vertical="center" shrinkToFit="1"/>
    </xf>
    <xf numFmtId="0" fontId="16" fillId="2" borderId="56" xfId="0" applyFont="1" applyFill="1" applyBorder="1" applyAlignment="1">
      <alignment horizontal="center" vertical="center" wrapText="1" shrinkToFit="1"/>
    </xf>
    <xf numFmtId="0" fontId="16" fillId="2" borderId="58" xfId="0" applyFont="1" applyFill="1" applyBorder="1" applyAlignment="1">
      <alignment horizontal="center" vertical="center" wrapText="1" shrinkToFit="1"/>
    </xf>
    <xf numFmtId="0" fontId="16" fillId="2" borderId="60" xfId="0" applyFont="1" applyFill="1" applyBorder="1" applyAlignment="1">
      <alignment horizontal="center" vertical="center" wrapText="1" shrinkToFit="1"/>
    </xf>
    <xf numFmtId="49" fontId="0" fillId="2" borderId="45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49" fontId="0" fillId="2" borderId="44" xfId="0" applyNumberFormat="1" applyFill="1" applyBorder="1" applyAlignment="1">
      <alignment horizontal="center" vertical="center" wrapText="1" shrinkToFit="1"/>
    </xf>
    <xf numFmtId="0" fontId="0" fillId="2" borderId="91" xfId="0" applyFill="1" applyBorder="1" applyAlignment="1">
      <alignment horizontal="center" vertical="center" wrapText="1" shrinkToFit="1"/>
    </xf>
    <xf numFmtId="0" fontId="0" fillId="2" borderId="40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center" vertical="center" wrapText="1" shrinkToFit="1"/>
    </xf>
    <xf numFmtId="0" fontId="16" fillId="2" borderId="29" xfId="0" applyFont="1" applyFill="1" applyBorder="1" applyAlignment="1">
      <alignment horizontal="center" vertical="center" wrapText="1" shrinkToFit="1"/>
    </xf>
    <xf numFmtId="0" fontId="16" fillId="2" borderId="75" xfId="0" applyFont="1" applyFill="1" applyBorder="1" applyAlignment="1">
      <alignment horizontal="center" vertical="center" wrapText="1" shrinkToFit="1"/>
    </xf>
    <xf numFmtId="0" fontId="16" fillId="2" borderId="94" xfId="0" applyFont="1" applyFill="1" applyBorder="1" applyAlignment="1">
      <alignment horizontal="center" vertical="center" wrapText="1" shrinkToFit="1"/>
    </xf>
    <xf numFmtId="49" fontId="0" fillId="2" borderId="8" xfId="0" applyNumberFormat="1" applyFill="1" applyBorder="1" applyAlignment="1">
      <alignment horizontal="left" vertical="center" indent="1"/>
    </xf>
    <xf numFmtId="49" fontId="0" fillId="2" borderId="42" xfId="0" applyNumberFormat="1" applyFill="1" applyBorder="1" applyAlignment="1">
      <alignment horizontal="left" vertical="center" indent="1"/>
    </xf>
    <xf numFmtId="49" fontId="0" fillId="2" borderId="88" xfId="0" applyNumberFormat="1" applyFill="1" applyBorder="1" applyAlignment="1">
      <alignment horizontal="left" vertical="center" indent="1"/>
    </xf>
    <xf numFmtId="49" fontId="0" fillId="2" borderId="7" xfId="0" applyNumberFormat="1" applyFill="1" applyBorder="1" applyAlignment="1">
      <alignment horizontal="left" vertical="center" indent="1"/>
    </xf>
    <xf numFmtId="49" fontId="0" fillId="2" borderId="39" xfId="0" applyNumberFormat="1" applyFill="1" applyBorder="1" applyAlignment="1">
      <alignment horizontal="left" vertical="center" indent="1"/>
    </xf>
    <xf numFmtId="49" fontId="0" fillId="2" borderId="93" xfId="0" applyNumberFormat="1" applyFill="1" applyBorder="1" applyAlignment="1">
      <alignment horizontal="left" vertical="center" indent="1"/>
    </xf>
    <xf numFmtId="1" fontId="3" fillId="2" borderId="0" xfId="0" applyNumberFormat="1" applyFont="1" applyFill="1" applyAlignment="1">
      <alignment horizontal="center" vertical="center" wrapText="1" shrinkToFit="1"/>
    </xf>
    <xf numFmtId="1" fontId="3" fillId="2" borderId="45" xfId="0" applyNumberFormat="1" applyFont="1" applyFill="1" applyBorder="1" applyAlignment="1">
      <alignment horizontal="center" vertical="center" wrapText="1" shrinkToFit="1"/>
    </xf>
    <xf numFmtId="1" fontId="3" fillId="2" borderId="44" xfId="0" applyNumberFormat="1" applyFont="1" applyFill="1" applyBorder="1" applyAlignment="1">
      <alignment horizontal="center" vertical="center" wrapText="1" shrinkToFit="1"/>
    </xf>
    <xf numFmtId="1" fontId="3" fillId="2" borderId="57" xfId="0" applyNumberFormat="1" applyFont="1" applyFill="1" applyBorder="1" applyAlignment="1">
      <alignment horizontal="center" vertical="center" wrapText="1" shrinkToFit="1"/>
    </xf>
    <xf numFmtId="1" fontId="3" fillId="2" borderId="61" xfId="0" applyNumberFormat="1" applyFont="1" applyFill="1" applyBorder="1" applyAlignment="1">
      <alignment horizontal="center" vertical="center" wrapText="1" shrinkToFit="1"/>
    </xf>
    <xf numFmtId="1" fontId="3" fillId="2" borderId="56" xfId="0" applyNumberFormat="1" applyFont="1" applyFill="1" applyBorder="1" applyAlignment="1">
      <alignment horizontal="center" vertical="center" wrapText="1" shrinkToFit="1"/>
    </xf>
    <xf numFmtId="1" fontId="3" fillId="2" borderId="60" xfId="0" applyNumberFormat="1" applyFont="1" applyFill="1" applyBorder="1" applyAlignment="1">
      <alignment horizontal="center" vertical="center" wrapText="1" shrinkToFit="1"/>
    </xf>
    <xf numFmtId="49" fontId="0" fillId="2" borderId="203" xfId="0" applyNumberFormat="1" applyFill="1" applyBorder="1" applyAlignment="1">
      <alignment horizontal="left" vertical="center" indent="1"/>
    </xf>
    <xf numFmtId="49" fontId="0" fillId="2" borderId="115" xfId="0" applyNumberFormat="1" applyFill="1" applyBorder="1" applyAlignment="1">
      <alignment horizontal="left" vertical="center" indent="1"/>
    </xf>
    <xf numFmtId="49" fontId="0" fillId="2" borderId="201" xfId="0" applyNumberFormat="1" applyFill="1" applyBorder="1" applyAlignment="1">
      <alignment horizontal="left" vertical="center" indent="1"/>
    </xf>
    <xf numFmtId="49" fontId="0" fillId="0" borderId="8" xfId="0" applyNumberFormat="1" applyBorder="1" applyAlignment="1">
      <alignment horizontal="left" vertical="center" indent="1"/>
    </xf>
    <xf numFmtId="49" fontId="0" fillId="0" borderId="42" xfId="0" applyNumberFormat="1" applyBorder="1" applyAlignment="1">
      <alignment horizontal="left" vertical="center" indent="1"/>
    </xf>
    <xf numFmtId="49" fontId="0" fillId="0" borderId="88" xfId="0" applyNumberFormat="1" applyBorder="1" applyAlignment="1">
      <alignment horizontal="left" vertical="center" indent="1"/>
    </xf>
    <xf numFmtId="0" fontId="0" fillId="2" borderId="74" xfId="0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horizontal="center" vertical="center" wrapText="1" shrinkToFit="1"/>
    </xf>
    <xf numFmtId="49" fontId="0" fillId="0" borderId="7" xfId="0" applyNumberFormat="1" applyBorder="1" applyAlignment="1">
      <alignment horizontal="left" vertical="center" indent="1"/>
    </xf>
    <xf numFmtId="49" fontId="0" fillId="0" borderId="39" xfId="0" applyNumberFormat="1" applyBorder="1" applyAlignment="1">
      <alignment horizontal="left" vertical="center" indent="1"/>
    </xf>
    <xf numFmtId="49" fontId="0" fillId="0" borderId="93" xfId="0" applyNumberFormat="1" applyBorder="1" applyAlignment="1">
      <alignment horizontal="left" vertical="center" indent="1"/>
    </xf>
    <xf numFmtId="49" fontId="0" fillId="0" borderId="109" xfId="0" applyNumberFormat="1" applyBorder="1" applyAlignment="1">
      <alignment horizontal="left" vertical="center" indent="1"/>
    </xf>
    <xf numFmtId="49" fontId="0" fillId="0" borderId="200" xfId="0" applyNumberFormat="1" applyBorder="1" applyAlignment="1">
      <alignment horizontal="left" vertical="center" indent="1"/>
    </xf>
    <xf numFmtId="49" fontId="0" fillId="0" borderId="110" xfId="0" applyNumberFormat="1" applyBorder="1" applyAlignment="1">
      <alignment horizontal="left" vertical="center" indent="1"/>
    </xf>
    <xf numFmtId="1" fontId="3" fillId="2" borderId="202" xfId="0" applyNumberFormat="1" applyFont="1" applyFill="1" applyBorder="1" applyAlignment="1">
      <alignment horizontal="center" vertical="center" wrapText="1" shrinkToFit="1"/>
    </xf>
    <xf numFmtId="1" fontId="3" fillId="2" borderId="113" xfId="0" applyNumberFormat="1" applyFont="1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80" xfId="0" applyFill="1" applyBorder="1" applyAlignment="1">
      <alignment horizontal="center" vertical="center"/>
    </xf>
    <xf numFmtId="0" fontId="0" fillId="2" borderId="71" xfId="0" applyFill="1" applyBorder="1" applyAlignment="1">
      <alignment horizontal="center" vertical="center"/>
    </xf>
    <xf numFmtId="0" fontId="0" fillId="2" borderId="44" xfId="0" applyFill="1" applyBorder="1" applyAlignment="1">
      <alignment horizontal="center" vertical="center"/>
    </xf>
    <xf numFmtId="0" fontId="0" fillId="2" borderId="201" xfId="0" applyFill="1" applyBorder="1" applyAlignment="1">
      <alignment horizontal="center" vertical="center"/>
    </xf>
    <xf numFmtId="0" fontId="0" fillId="2" borderId="108" xfId="0" applyFill="1" applyBorder="1" applyAlignment="1">
      <alignment horizontal="center" vertical="center"/>
    </xf>
    <xf numFmtId="1" fontId="3" fillId="2" borderId="58" xfId="0" applyNumberFormat="1" applyFont="1" applyFill="1" applyBorder="1" applyAlignment="1">
      <alignment horizontal="center" vertical="center" wrapText="1" shrinkToFit="1"/>
    </xf>
    <xf numFmtId="1" fontId="3" fillId="2" borderId="3" xfId="0" applyNumberFormat="1" applyFont="1" applyFill="1" applyBorder="1" applyAlignment="1">
      <alignment horizontal="center" vertical="center" wrapText="1" shrinkToFit="1"/>
    </xf>
    <xf numFmtId="1" fontId="3" fillId="2" borderId="59" xfId="0" applyNumberFormat="1" applyFont="1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/>
    </xf>
    <xf numFmtId="0" fontId="0" fillId="2" borderId="3" xfId="0" applyFill="1" applyBorder="1" applyAlignment="1">
      <alignment horizontal="center" vertical="center"/>
    </xf>
    <xf numFmtId="0" fontId="0" fillId="2" borderId="57" xfId="0" applyFill="1" applyBorder="1" applyAlignment="1">
      <alignment horizontal="center" vertical="center"/>
    </xf>
    <xf numFmtId="0" fontId="0" fillId="2" borderId="59" xfId="0" applyFill="1" applyBorder="1" applyAlignment="1">
      <alignment horizontal="center" vertical="center"/>
    </xf>
    <xf numFmtId="0" fontId="0" fillId="2" borderId="74" xfId="0" applyFill="1" applyBorder="1" applyAlignment="1">
      <alignment horizontal="center" vertical="center"/>
    </xf>
    <xf numFmtId="0" fontId="0" fillId="2" borderId="73" xfId="0" applyFill="1" applyBorder="1" applyAlignment="1">
      <alignment horizontal="center" vertical="center"/>
    </xf>
    <xf numFmtId="1" fontId="3" fillId="2" borderId="209" xfId="0" applyNumberFormat="1" applyFont="1" applyFill="1" applyBorder="1" applyAlignment="1">
      <alignment horizontal="center" vertical="center" wrapText="1" shrinkToFit="1"/>
    </xf>
    <xf numFmtId="1" fontId="3" fillId="2" borderId="206" xfId="0" applyNumberFormat="1" applyFont="1" applyFill="1" applyBorder="1" applyAlignment="1">
      <alignment horizontal="center" vertical="center" wrapText="1" shrinkToFit="1"/>
    </xf>
    <xf numFmtId="1" fontId="3" fillId="2" borderId="204" xfId="0" applyNumberFormat="1" applyFont="1" applyFill="1" applyBorder="1" applyAlignment="1">
      <alignment horizontal="center" vertical="center" wrapText="1" shrinkToFit="1"/>
    </xf>
    <xf numFmtId="49" fontId="0" fillId="2" borderId="53" xfId="0" applyNumberFormat="1" applyFill="1" applyBorder="1" applyAlignment="1">
      <alignment horizontal="left" vertical="center" indent="1"/>
    </xf>
    <xf numFmtId="49" fontId="0" fillId="2" borderId="159" xfId="0" applyNumberFormat="1" applyFill="1" applyBorder="1" applyAlignment="1">
      <alignment horizontal="left" vertical="center" indent="1"/>
    </xf>
    <xf numFmtId="49" fontId="0" fillId="2" borderId="111" xfId="0" applyNumberFormat="1" applyFill="1" applyBorder="1" applyAlignment="1">
      <alignment horizontal="left" vertical="center" indent="1"/>
    </xf>
    <xf numFmtId="1" fontId="1" fillId="2" borderId="56" xfId="0" applyNumberFormat="1" applyFont="1" applyFill="1" applyBorder="1" applyAlignment="1">
      <alignment horizontal="center" vertical="center" wrapText="1" shrinkToFit="1"/>
    </xf>
    <xf numFmtId="1" fontId="1" fillId="2" borderId="58" xfId="0" applyNumberFormat="1" applyFont="1" applyFill="1" applyBorder="1" applyAlignment="1">
      <alignment horizontal="center" vertical="center" wrapText="1" shrinkToFit="1"/>
    </xf>
    <xf numFmtId="1" fontId="1" fillId="2" borderId="60" xfId="0" applyNumberFormat="1" applyFont="1" applyFill="1" applyBorder="1" applyAlignment="1">
      <alignment horizontal="center" vertical="center" wrapText="1" shrinkToFit="1"/>
    </xf>
    <xf numFmtId="1" fontId="1" fillId="2" borderId="45" xfId="0" applyNumberFormat="1" applyFont="1" applyFill="1" applyBorder="1" applyAlignment="1">
      <alignment horizontal="center" vertical="center" wrapText="1" shrinkToFit="1"/>
    </xf>
    <xf numFmtId="1" fontId="1" fillId="2" borderId="3" xfId="0" applyNumberFormat="1" applyFont="1" applyFill="1" applyBorder="1" applyAlignment="1">
      <alignment horizontal="center" vertical="center" wrapText="1" shrinkToFit="1"/>
    </xf>
    <xf numFmtId="1" fontId="1" fillId="2" borderId="44" xfId="0" applyNumberFormat="1" applyFont="1" applyFill="1" applyBorder="1" applyAlignment="1">
      <alignment horizontal="center" vertical="center" wrapText="1" shrinkToFit="1"/>
    </xf>
    <xf numFmtId="1" fontId="1" fillId="2" borderId="57" xfId="0" applyNumberFormat="1" applyFont="1" applyFill="1" applyBorder="1" applyAlignment="1">
      <alignment horizontal="center" vertical="center" wrapText="1" shrinkToFit="1"/>
    </xf>
    <xf numFmtId="1" fontId="1" fillId="2" borderId="59" xfId="0" applyNumberFormat="1" applyFont="1" applyFill="1" applyBorder="1" applyAlignment="1">
      <alignment horizontal="center" vertical="center" wrapText="1" shrinkToFit="1"/>
    </xf>
    <xf numFmtId="1" fontId="1" fillId="2" borderId="61" xfId="0" applyNumberFormat="1" applyFont="1" applyFill="1" applyBorder="1" applyAlignment="1">
      <alignment horizontal="center" vertical="center" wrapText="1" shrinkToFit="1"/>
    </xf>
    <xf numFmtId="0" fontId="16" fillId="2" borderId="74" xfId="0" applyFont="1" applyFill="1" applyBorder="1" applyAlignment="1">
      <alignment horizontal="center" vertical="center" wrapText="1" shrinkToFit="1"/>
    </xf>
    <xf numFmtId="0" fontId="0" fillId="0" borderId="70" xfId="0" applyBorder="1" applyAlignment="1">
      <alignment horizontal="center" vertical="center" shrinkToFit="1"/>
    </xf>
    <xf numFmtId="0" fontId="19" fillId="4" borderId="0" xfId="0" applyFont="1" applyFill="1" applyAlignment="1">
      <alignment horizontal="center" vertical="center" wrapText="1" shrinkToFit="1"/>
    </xf>
  </cellXfs>
  <cellStyles count="2">
    <cellStyle name="Обычный" xfId="0" builtinId="0"/>
    <cellStyle name="Обычный 2" xfId="1" xr:uid="{ACF3B8A4-1BFD-4D08-A56E-CBD4718AC358}"/>
  </cellStyles>
  <dxfs count="0"/>
  <tableStyles count="0" defaultTableStyle="TableStyleMedium2" defaultPivotStyle="PivotStyleLight16"/>
  <colors>
    <mruColors>
      <color rgb="FF982020"/>
      <color rgb="FFC6E0B6"/>
      <color rgb="FFAFD3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theme" Target="theme/theme1.xml"/><Relationship Id="rId3" Type="http://schemas.openxmlformats.org/officeDocument/2006/relationships/worksheet" Target="worksheets/sheet3.xml"/><Relationship Id="rId21" Type="http://schemas.openxmlformats.org/officeDocument/2006/relationships/calcChain" Target="calcChain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iagrams/_rels/data1.xml.rels><?xml version="1.0" encoding="UTF-8" standalone="yes"?>
<Relationships xmlns="http://schemas.openxmlformats.org/package/2006/relationships"><Relationship Id="rId13" Type="http://schemas.openxmlformats.org/officeDocument/2006/relationships/hyperlink" Target="#&#1040;&#1050;&#1062;&#1048;&#1048;!A1"/><Relationship Id="rId18" Type="http://schemas.openxmlformats.org/officeDocument/2006/relationships/image" Target="../media/image5.png"/><Relationship Id="rId26" Type="http://schemas.openxmlformats.org/officeDocument/2006/relationships/image" Target="../media/image11.png"/><Relationship Id="rId3" Type="http://schemas.openxmlformats.org/officeDocument/2006/relationships/hyperlink" Target="#'&#1051;&#1044;&#1057;&#1055; &#1050;&#1088;&#1086;&#1085;&#1086;&#1096;&#1087;&#1072;&#1085;'!A1"/><Relationship Id="rId21" Type="http://schemas.openxmlformats.org/officeDocument/2006/relationships/image" Target="../media/image7.jpg"/><Relationship Id="rId34" Type="http://schemas.openxmlformats.org/officeDocument/2006/relationships/hyperlink" Target="#'&#1052;&#1077;&#1073;&#1077;&#1083;&#1100;&#1085;&#1072;&#1103; &#1082;&#1088;&#1086;&#1084;&#1082;&#1072;'!A1"/><Relationship Id="rId7" Type="http://schemas.openxmlformats.org/officeDocument/2006/relationships/hyperlink" Target="#'&#1057;&#1090;&#1086;&#1083;&#1077;&#1096;&#1085;&#1080;&#1094;&#1099;, &#1089;&#1090;&#1077;&#1085;&#1086;&#1074;&#1099;&#1077; &#1087;&#1072;&#1085;&#1077;&#1083;&#1080;'!A1"/><Relationship Id="rId12" Type="http://schemas.openxmlformats.org/officeDocument/2006/relationships/image" Target="../media/image1.png"/><Relationship Id="rId17" Type="http://schemas.openxmlformats.org/officeDocument/2006/relationships/hyperlink" Target="#'&#1051;&#1044;&#1057;&#1055; &#1069;&#1082;&#1089;&#1090;&#1088;&#1072;&#1074;&#1077;&#1088;&#1090;'!A1"/><Relationship Id="rId25" Type="http://schemas.openxmlformats.org/officeDocument/2006/relationships/image" Target="../media/image10.png"/><Relationship Id="rId33" Type="http://schemas.openxmlformats.org/officeDocument/2006/relationships/image" Target="../media/image15.jpg"/><Relationship Id="rId2" Type="http://schemas.openxmlformats.org/officeDocument/2006/relationships/hyperlink" Target="#&#1060;&#1072;&#1085;&#1077;&#1088;&#1072;!A1"/><Relationship Id="rId16" Type="http://schemas.openxmlformats.org/officeDocument/2006/relationships/image" Target="../media/image4.jpg"/><Relationship Id="rId20" Type="http://schemas.openxmlformats.org/officeDocument/2006/relationships/hyperlink" Target="#'HPL &#1069;&#1082;&#1089;&#1090;&#1088;&#1072;&#1074;&#1077;&#1088;&#1090;'!A1"/><Relationship Id="rId29" Type="http://schemas.openxmlformats.org/officeDocument/2006/relationships/image" Target="../media/image12.jpg"/><Relationship Id="rId1" Type="http://schemas.openxmlformats.org/officeDocument/2006/relationships/hyperlink" Target="#'&#1061;&#1044;&#1060;, &#1052;&#1044;&#1060;'!A1"/><Relationship Id="rId6" Type="http://schemas.openxmlformats.org/officeDocument/2006/relationships/hyperlink" Target="#'HPL &#1087;&#1083;&#1072;&#1089;&#1090;&#1080;&#1082; (&#1041;&#1057;&#1055;)'!A1"/><Relationship Id="rId11" Type="http://schemas.openxmlformats.org/officeDocument/2006/relationships/hyperlink" Target="#'&#1057;&#1090;&#1086;&#1083;&#1077;&#1096;&#1085;&#1080;&#1094;&#1099; SLIM LINE'!A1"/><Relationship Id="rId24" Type="http://schemas.openxmlformats.org/officeDocument/2006/relationships/image" Target="../media/image9.jpg"/><Relationship Id="rId32" Type="http://schemas.openxmlformats.org/officeDocument/2006/relationships/image" Target="../media/image14.jpg"/><Relationship Id="rId5" Type="http://schemas.openxmlformats.org/officeDocument/2006/relationships/hyperlink" Target="#&#1051;&#1052;&#1044;&#1060;!A1"/><Relationship Id="rId15" Type="http://schemas.openxmlformats.org/officeDocument/2006/relationships/image" Target="../media/image3.jpg"/><Relationship Id="rId23" Type="http://schemas.microsoft.com/office/2007/relationships/hdphoto" Target="../media/hdphoto1.wdp"/><Relationship Id="rId28" Type="http://schemas.openxmlformats.org/officeDocument/2006/relationships/hyperlink" Target="#'&#1057;&#1090;&#1086;&#1083;&#1077;&#1096;&#1085;&#1080;&#1094;&#1099; &#1059;&#1051;&#1068;&#1058;&#1056;&#1040;&#1044;&#1045;&#1050;&#1054;&#1056;'!A1"/><Relationship Id="rId10" Type="http://schemas.openxmlformats.org/officeDocument/2006/relationships/hyperlink" Target="#'&#1044;&#1042;&#1055;, &#1044;&#1057;&#1055;, OSB-3'!A1"/><Relationship Id="rId19" Type="http://schemas.openxmlformats.org/officeDocument/2006/relationships/image" Target="../media/image6.jpeg"/><Relationship Id="rId31" Type="http://schemas.openxmlformats.org/officeDocument/2006/relationships/hyperlink" Target="#'&#1057;&#1090;&#1086;&#1083;&#1077;&#1096;&#1085;&#1080;&#1094;&#1099; &#1069;&#1050;&#1057;&#1058;&#1056;&#1040;&#1042;&#1045;&#1056;&#1058;'!A1"/><Relationship Id="rId4" Type="http://schemas.openxmlformats.org/officeDocument/2006/relationships/hyperlink" Target="#&#1051;&#1061;&#1044;&#1060;!A1"/><Relationship Id="rId9" Type="http://schemas.openxmlformats.org/officeDocument/2006/relationships/hyperlink" Target="#'&#1059;&#1087;&#1072;&#1082;&#1086;&#1074;&#1086;&#1095;&#1085;&#1099;&#1077; &#1084;&#1072;&#1090;&#1077;&#1088;&#1080;&#1072;&#1083;&#1099;'!A1"/><Relationship Id="rId14" Type="http://schemas.openxmlformats.org/officeDocument/2006/relationships/image" Target="../media/image2.jpg"/><Relationship Id="rId22" Type="http://schemas.openxmlformats.org/officeDocument/2006/relationships/image" Target="../media/image8.png"/><Relationship Id="rId27" Type="http://schemas.microsoft.com/office/2007/relationships/hdphoto" Target="../media/hdphoto2.wdp"/><Relationship Id="rId30" Type="http://schemas.openxmlformats.org/officeDocument/2006/relationships/image" Target="../media/image13.png"/><Relationship Id="rId35" Type="http://schemas.openxmlformats.org/officeDocument/2006/relationships/image" Target="../media/image16.jpeg"/><Relationship Id="rId8" Type="http://schemas.openxmlformats.org/officeDocument/2006/relationships/hyperlink" Target="#'&#1052;&#1077;&#1073;&#1077;&#1083;&#1100;&#1085;&#1072;&#1103; &#1092;&#1091;&#1088;&#1085;&#1080;&#1090;&#1091;&#1088;&#1072;'!A1"/></Relationships>
</file>

<file path=xl/diagram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microsoft.com/office/2007/relationships/hdphoto" Target="../media/hdphoto2.wdp"/><Relationship Id="rId18" Type="http://schemas.openxmlformats.org/officeDocument/2006/relationships/image" Target="../media/image16.jpeg"/><Relationship Id="rId3" Type="http://schemas.openxmlformats.org/officeDocument/2006/relationships/image" Target="../media/image3.jpg"/><Relationship Id="rId7" Type="http://schemas.openxmlformats.org/officeDocument/2006/relationships/image" Target="../media/image7.jpg"/><Relationship Id="rId12" Type="http://schemas.openxmlformats.org/officeDocument/2006/relationships/image" Target="../media/image11.png"/><Relationship Id="rId17" Type="http://schemas.openxmlformats.org/officeDocument/2006/relationships/image" Target="../media/image15.jpg"/><Relationship Id="rId2" Type="http://schemas.openxmlformats.org/officeDocument/2006/relationships/image" Target="../media/image2.jpg"/><Relationship Id="rId16" Type="http://schemas.openxmlformats.org/officeDocument/2006/relationships/image" Target="../media/image14.jp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0.png"/><Relationship Id="rId5" Type="http://schemas.openxmlformats.org/officeDocument/2006/relationships/image" Target="../media/image5.png"/><Relationship Id="rId15" Type="http://schemas.openxmlformats.org/officeDocument/2006/relationships/image" Target="../media/image13.png"/><Relationship Id="rId10" Type="http://schemas.openxmlformats.org/officeDocument/2006/relationships/image" Target="../media/image9.jpg"/><Relationship Id="rId4" Type="http://schemas.openxmlformats.org/officeDocument/2006/relationships/image" Target="../media/image4.jpg"/><Relationship Id="rId9" Type="http://schemas.microsoft.com/office/2007/relationships/hdphoto" Target="../media/hdphoto1.wdp"/><Relationship Id="rId14" Type="http://schemas.openxmlformats.org/officeDocument/2006/relationships/image" Target="../media/image12.jpg"/></Relationships>
</file>

<file path=xl/diagrams/colors1.xml><?xml version="1.0" encoding="utf-8"?>
<dgm:colorsDef xmlns:dgm="http://schemas.openxmlformats.org/drawingml/2006/diagram" xmlns:a="http://schemas.openxmlformats.org/drawingml/2006/main" uniqueId="urn:microsoft.com/office/officeart/2005/8/colors/accent6_1">
  <dgm:title val=""/>
  <dgm:desc val=""/>
  <dgm:catLst>
    <dgm:cat type="accent6" pri="11100"/>
  </dgm:catLst>
  <dgm:styleLbl name="node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lig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l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vennNode1">
    <dgm:fillClrLst meth="repeat">
      <a:schemeClr val="lt1">
        <a:alpha val="50000"/>
      </a:schemeClr>
    </dgm:fillClrLst>
    <dgm:linClrLst meth="repeat">
      <a:schemeClr val="accent6">
        <a:shade val="80000"/>
      </a:schemeClr>
    </dgm:linClrLst>
    <dgm:effectClrLst/>
    <dgm:txLinClrLst/>
    <dgm:txFillClrLst/>
    <dgm:txEffectClrLst/>
  </dgm:styleLbl>
  <dgm:styleLbl name="node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f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f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b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sibTrans1D1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parCh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/>
    <dgm:txEffectClrLst/>
  </dgm:styleLbl>
  <dgm:styleLbl name="parChTrans2D2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3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4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accent6">
        <a:alpha val="4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6"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6">
        <a:shade val="8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6">
        <a:tint val="50000"/>
        <a:alpha val="4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6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data1.xml><?xml version="1.0" encoding="utf-8"?>
<dgm:dataModel xmlns:dgm="http://schemas.openxmlformats.org/drawingml/2006/diagram" xmlns:a="http://schemas.openxmlformats.org/drawingml/2006/main">
  <dgm:ptLst>
    <dgm:pt modelId="{8BEE9BC3-0E4C-444D-B2B2-485A667C0635}" type="doc">
      <dgm:prSet loTypeId="urn:microsoft.com/office/officeart/2005/8/layout/pList1" loCatId="list" qsTypeId="urn:microsoft.com/office/officeart/2005/8/quickstyle/simple1" qsCatId="simple" csTypeId="urn:microsoft.com/office/officeart/2005/8/colors/accent6_1" csCatId="accent6" phldr="1"/>
      <dgm:spPr/>
      <dgm:t>
        <a:bodyPr/>
        <a:lstStyle/>
        <a:p>
          <a:endParaRPr lang="ru-RU"/>
        </a:p>
      </dgm:t>
    </dgm:pt>
    <dgm:pt modelId="{03F53932-BB85-4395-AAF0-39354DD77E3C}">
      <dgm:prSet phldrT="[Текст]"/>
      <dgm:spPr/>
      <dgm:t>
        <a:bodyPr/>
        <a:lstStyle/>
        <a:p>
          <a:r>
            <a:rPr lang="ru-RU"/>
            <a:t>ХДФ, 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52AEF2C6-801D-4E57-ACDC-AB0F2FDFE7D7}" type="parTrans" cxnId="{43514F5C-DBB1-4E61-A8F8-64EFB00177DC}">
      <dgm:prSet/>
      <dgm:spPr/>
      <dgm:t>
        <a:bodyPr/>
        <a:lstStyle/>
        <a:p>
          <a:endParaRPr lang="ru-RU"/>
        </a:p>
      </dgm:t>
    </dgm:pt>
    <dgm:pt modelId="{1D0BD1B8-79A5-479A-B082-C711CB73A7F5}" type="sibTrans" cxnId="{43514F5C-DBB1-4E61-A8F8-64EFB00177DC}">
      <dgm:prSet/>
      <dgm:spPr/>
      <dgm:t>
        <a:bodyPr/>
        <a:lstStyle/>
        <a:p>
          <a:endParaRPr lang="ru-RU"/>
        </a:p>
      </dgm:t>
    </dgm:pt>
    <dgm:pt modelId="{D1908ACA-D411-4FEA-9B5D-EE20F1979736}">
      <dgm:prSet phldrT="[Текст]"/>
      <dgm:spPr/>
      <dgm:t>
        <a:bodyPr/>
        <a:lstStyle/>
        <a:p>
          <a:r>
            <a:rPr lang="ru-RU"/>
            <a:t>ФАНЕРА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81D1B3DF-83F0-41D6-944C-E24DEF298460}" type="parTrans" cxnId="{7317E8DD-0424-43F9-8DA9-8B4782A4E777}">
      <dgm:prSet/>
      <dgm:spPr/>
      <dgm:t>
        <a:bodyPr/>
        <a:lstStyle/>
        <a:p>
          <a:endParaRPr lang="ru-RU"/>
        </a:p>
      </dgm:t>
    </dgm:pt>
    <dgm:pt modelId="{2AB59638-D5C9-42DC-B55E-30FCD8EA157D}" type="sibTrans" cxnId="{7317E8DD-0424-43F9-8DA9-8B4782A4E777}">
      <dgm:prSet/>
      <dgm:spPr/>
      <dgm:t>
        <a:bodyPr/>
        <a:lstStyle/>
        <a:p>
          <a:endParaRPr lang="ru-RU"/>
        </a:p>
      </dgm:t>
    </dgm:pt>
    <dgm:pt modelId="{A864E985-BD2F-4020-9B9B-FAC7721E7C5D}">
      <dgm:prSet phldrT="[Текст]"/>
      <dgm:spPr/>
      <dgm:t>
        <a:bodyPr/>
        <a:lstStyle/>
        <a:p>
          <a:r>
            <a:rPr lang="ru-RU"/>
            <a:t>ЛДСП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"/>
          </dgm14:cNvPr>
        </a:ext>
      </dgm:extLst>
    </dgm:pt>
    <dgm:pt modelId="{31274996-A3D3-4FE1-BC84-A85832B501E4}" type="parTrans" cxnId="{CD36E281-6EC7-450A-A849-545C314AB4D8}">
      <dgm:prSet/>
      <dgm:spPr/>
      <dgm:t>
        <a:bodyPr/>
        <a:lstStyle/>
        <a:p>
          <a:endParaRPr lang="ru-RU"/>
        </a:p>
      </dgm:t>
    </dgm:pt>
    <dgm:pt modelId="{96669CBC-4431-4262-B7AC-7D735E1936C9}" type="sibTrans" cxnId="{CD36E281-6EC7-450A-A849-545C314AB4D8}">
      <dgm:prSet/>
      <dgm:spPr/>
      <dgm:t>
        <a:bodyPr/>
        <a:lstStyle/>
        <a:p>
          <a:endParaRPr lang="ru-RU"/>
        </a:p>
      </dgm:t>
    </dgm:pt>
    <dgm:pt modelId="{7ABE9AFA-B205-4B2F-A4EC-8B5070D7EFC6}">
      <dgm:prSet phldrT="[Текст]"/>
      <dgm:spPr/>
      <dgm:t>
        <a:bodyPr/>
        <a:lstStyle/>
        <a:p>
          <a:r>
            <a:rPr lang="ru-RU"/>
            <a:t>ЛХДФ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F32130BB-E483-4E72-A18C-711EA2AD43C8}" type="parTrans" cxnId="{3D8D8B50-47DA-420F-8966-85CE780B8607}">
      <dgm:prSet/>
      <dgm:spPr/>
      <dgm:t>
        <a:bodyPr/>
        <a:lstStyle/>
        <a:p>
          <a:endParaRPr lang="ru-RU"/>
        </a:p>
      </dgm:t>
    </dgm:pt>
    <dgm:pt modelId="{445BB26B-AF10-4673-AE6E-65FAB07F4130}" type="sibTrans" cxnId="{3D8D8B50-47DA-420F-8966-85CE780B8607}">
      <dgm:prSet/>
      <dgm:spPr/>
      <dgm:t>
        <a:bodyPr/>
        <a:lstStyle/>
        <a:p>
          <a:endParaRPr lang="ru-RU"/>
        </a:p>
      </dgm:t>
    </dgm:pt>
    <dgm:pt modelId="{D987FA98-D124-4674-9EA1-253F57A6B303}">
      <dgm:prSet phldrT="[Текст]"/>
      <dgm:spPr/>
      <dgm:t>
        <a:bodyPr/>
        <a:lstStyle/>
        <a:p>
          <a:r>
            <a:rPr lang="ru-RU"/>
            <a:t>ЛМДФ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4EFF64D3-FA84-48F6-9DD8-BEEA3C8DED02}" type="parTrans" cxnId="{98B47091-614F-44AA-9B69-8CB68F6F1A21}">
      <dgm:prSet/>
      <dgm:spPr/>
      <dgm:t>
        <a:bodyPr/>
        <a:lstStyle/>
        <a:p>
          <a:endParaRPr lang="ru-RU"/>
        </a:p>
      </dgm:t>
    </dgm:pt>
    <dgm:pt modelId="{FF2CE5DC-389B-4783-989E-47D5379D88DE}" type="sibTrans" cxnId="{98B47091-614F-44AA-9B69-8CB68F6F1A21}">
      <dgm:prSet/>
      <dgm:spPr/>
      <dgm:t>
        <a:bodyPr/>
        <a:lstStyle/>
        <a:p>
          <a:endParaRPr lang="ru-RU"/>
        </a:p>
      </dgm:t>
    </dgm:pt>
    <dgm:pt modelId="{8677C8D2-4C14-44B4-945D-06821EF9A675}">
      <dgm:prSet phldrT="[Текст]"/>
      <dgm:spPr/>
      <dgm:t>
        <a:bodyPr/>
        <a:lstStyle/>
        <a:p>
          <a:r>
            <a:rPr lang="ru-RU"/>
            <a:t>БСП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7CC66C00-27BF-4847-AE16-7A8894F9F756}" type="parTrans" cxnId="{06F211D8-7CAC-44BB-80A4-432C530B1B01}">
      <dgm:prSet/>
      <dgm:spPr/>
      <dgm:t>
        <a:bodyPr/>
        <a:lstStyle/>
        <a:p>
          <a:endParaRPr lang="ru-RU"/>
        </a:p>
      </dgm:t>
    </dgm:pt>
    <dgm:pt modelId="{91BEA366-4BD2-4D1E-8567-C1E26A3A034F}" type="sibTrans" cxnId="{06F211D8-7CAC-44BB-80A4-432C530B1B01}">
      <dgm:prSet/>
      <dgm:spPr/>
      <dgm:t>
        <a:bodyPr/>
        <a:lstStyle/>
        <a:p>
          <a:endParaRPr lang="ru-RU"/>
        </a:p>
      </dgm:t>
    </dgm:pt>
    <dgm:pt modelId="{73F68324-6E8A-4540-B4CB-363415210C79}">
      <dgm:prSet phldrT="[Текст]"/>
      <dgm:spPr/>
      <dgm:t>
        <a:bodyPr/>
        <a:lstStyle/>
        <a:p>
          <a:r>
            <a:rPr lang="ru-RU"/>
            <a:t>СТОЛЕШНИЦЫ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7"/>
          </dgm14:cNvPr>
        </a:ext>
      </dgm:extLst>
    </dgm:pt>
    <dgm:pt modelId="{98C3011B-286F-4568-9241-BD847F227FEB}" type="parTrans" cxnId="{2D81D1FD-BB94-498D-A2EC-8D81CB532EBB}">
      <dgm:prSet/>
      <dgm:spPr/>
      <dgm:t>
        <a:bodyPr/>
        <a:lstStyle/>
        <a:p>
          <a:endParaRPr lang="ru-RU"/>
        </a:p>
      </dgm:t>
    </dgm:pt>
    <dgm:pt modelId="{619D4597-470E-4841-99EB-BD18F6A7C3C2}" type="sibTrans" cxnId="{2D81D1FD-BB94-498D-A2EC-8D81CB532EBB}">
      <dgm:prSet/>
      <dgm:spPr/>
      <dgm:t>
        <a:bodyPr/>
        <a:lstStyle/>
        <a:p>
          <a:endParaRPr lang="ru-RU"/>
        </a:p>
      </dgm:t>
    </dgm:pt>
    <dgm:pt modelId="{FDB32F9A-6072-4A69-BEE7-E924B31A8B96}">
      <dgm:prSet phldrT="[Текст]"/>
      <dgm:spPr/>
      <dgm:t>
        <a:bodyPr/>
        <a:lstStyle/>
        <a:p>
          <a:r>
            <a:rPr lang="ru-RU"/>
            <a:t>МЕБЕЛЬНАЯ ФУРНИТУРА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3F9FE82B-DB9E-438E-8CC2-B8A6C9CCD9EB}" type="parTrans" cxnId="{7370DC71-0CD0-4C94-AB12-929A7E1ECCB1}">
      <dgm:prSet/>
      <dgm:spPr/>
      <dgm:t>
        <a:bodyPr/>
        <a:lstStyle/>
        <a:p>
          <a:endParaRPr lang="ru-RU"/>
        </a:p>
      </dgm:t>
    </dgm:pt>
    <dgm:pt modelId="{023A971F-BE8A-40FA-9693-8CF7C92F184F}" type="sibTrans" cxnId="{7370DC71-0CD0-4C94-AB12-929A7E1ECCB1}">
      <dgm:prSet/>
      <dgm:spPr/>
      <dgm:t>
        <a:bodyPr/>
        <a:lstStyle/>
        <a:p>
          <a:endParaRPr lang="ru-RU"/>
        </a:p>
      </dgm:t>
    </dgm:pt>
    <dgm:pt modelId="{01069E3E-32B7-4DE8-AE4A-CA936C803DC7}">
      <dgm:prSet phldrT="[Текст]"/>
      <dgm:spPr/>
      <dgm:t>
        <a:bodyPr/>
        <a:lstStyle/>
        <a:p>
          <a:r>
            <a:rPr lang="ru-RU">
              <a:latin typeface="+mn-lt"/>
            </a:rPr>
            <a:t>МЕБЕЛЬНАЯ КРОМКА</a:t>
          </a:r>
        </a:p>
      </dgm:t>
    </dgm:pt>
    <dgm:pt modelId="{B42115C5-B0D4-41F8-B3CC-D1EA05ACE81F}" type="parTrans" cxnId="{3E32DCE2-AE02-4835-9A07-65BA9ACE0F20}">
      <dgm:prSet/>
      <dgm:spPr/>
      <dgm:t>
        <a:bodyPr/>
        <a:lstStyle/>
        <a:p>
          <a:endParaRPr lang="ru-RU"/>
        </a:p>
      </dgm:t>
    </dgm:pt>
    <dgm:pt modelId="{69D3F090-BD97-46B3-9CAE-78BADDB1E6A0}" type="sibTrans" cxnId="{3E32DCE2-AE02-4835-9A07-65BA9ACE0F20}">
      <dgm:prSet/>
      <dgm:spPr/>
      <dgm:t>
        <a:bodyPr/>
        <a:lstStyle/>
        <a:p>
          <a:endParaRPr lang="ru-RU"/>
        </a:p>
      </dgm:t>
    </dgm:pt>
    <dgm:pt modelId="{966B0047-3F24-4812-BF02-6CC511DFCAA7}">
      <dgm:prSet/>
      <dgm:spPr/>
      <dgm:t>
        <a:bodyPr/>
        <a:lstStyle/>
        <a:p>
          <a:r>
            <a:rPr lang="ru-RU"/>
            <a:t>УПАКОВОЧНЫЕ МАТЕРИАЛЫ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78A58238-6B7F-44AD-8616-D62A39BFA7D6}" type="parTrans" cxnId="{57388566-2B3D-4FB8-88AA-DC6378A0D2C6}">
      <dgm:prSet/>
      <dgm:spPr/>
      <dgm:t>
        <a:bodyPr/>
        <a:lstStyle/>
        <a:p>
          <a:endParaRPr lang="ru-RU"/>
        </a:p>
      </dgm:t>
    </dgm:pt>
    <dgm:pt modelId="{F8564EAD-1102-476B-A622-D42BD127B99F}" type="sibTrans" cxnId="{57388566-2B3D-4FB8-88AA-DC6378A0D2C6}">
      <dgm:prSet/>
      <dgm:spPr/>
      <dgm:t>
        <a:bodyPr/>
        <a:lstStyle/>
        <a:p>
          <a:endParaRPr lang="ru-RU"/>
        </a:p>
      </dgm:t>
    </dgm:pt>
    <dgm:pt modelId="{DA0CCE45-76FF-4400-821D-9BC770D2173C}">
      <dgm:prSet phldrT="[Текст]"/>
      <dgm:spPr/>
      <dgm:t>
        <a:bodyPr/>
        <a:lstStyle/>
        <a:p>
          <a:r>
            <a:rPr lang="ru-RU"/>
            <a:t>ДВП, ДСП, </a:t>
          </a:r>
          <a:r>
            <a:rPr lang="en-GB"/>
            <a:t>OSB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94D04864-3692-469D-B9F5-906521833194}" type="sibTrans" cxnId="{65D40FCB-8900-4D7D-970F-B4C4CDB4F846}">
      <dgm:prSet/>
      <dgm:spPr/>
      <dgm:t>
        <a:bodyPr/>
        <a:lstStyle/>
        <a:p>
          <a:endParaRPr lang="ru-RU"/>
        </a:p>
      </dgm:t>
    </dgm:pt>
    <dgm:pt modelId="{8F3A3BCE-FE46-4BF9-9562-06CDB1183733}" type="parTrans" cxnId="{65D40FCB-8900-4D7D-970F-B4C4CDB4F846}">
      <dgm:prSet/>
      <dgm:spPr/>
      <dgm:t>
        <a:bodyPr/>
        <a:lstStyle/>
        <a:p>
          <a:endParaRPr lang="ru-RU"/>
        </a:p>
      </dgm:t>
    </dgm:pt>
    <dgm:pt modelId="{BD82C10A-0304-4DB9-9600-7F9687A17F99}">
      <dgm:prSet phldrT="[Текст]"/>
      <dgm:spPr/>
      <dgm:t>
        <a:bodyPr/>
        <a:lstStyle/>
        <a:p>
          <a:r>
            <a:rPr lang="ru-RU"/>
            <a:t>АКЦИИ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B0E6E6D-25F6-4CC7-8722-573851D762D8}" type="parTrans" cxnId="{7552B854-E58E-40D9-BD5A-3FB051D97A93}">
      <dgm:prSet/>
      <dgm:spPr/>
      <dgm:t>
        <a:bodyPr/>
        <a:lstStyle/>
        <a:p>
          <a:endParaRPr lang="ru-RU"/>
        </a:p>
      </dgm:t>
    </dgm:pt>
    <dgm:pt modelId="{362E3F48-ED33-4798-A17C-0E6EF8125CDB}" type="sibTrans" cxnId="{7552B854-E58E-40D9-BD5A-3FB051D97A93}">
      <dgm:prSet/>
      <dgm:spPr/>
      <dgm:t>
        <a:bodyPr/>
        <a:lstStyle/>
        <a:p>
          <a:endParaRPr lang="ru-RU"/>
        </a:p>
      </dgm:t>
    </dgm:pt>
    <dgm:pt modelId="{079ACD3E-A4FC-4400-B15C-58BA5D691E72}">
      <dgm:prSet/>
      <dgm:spPr/>
      <dgm:t>
        <a:bodyPr/>
        <a:lstStyle/>
        <a:p>
          <a:r>
            <a:rPr lang="ru-RU"/>
            <a:t>СТОЛЕШНИЦЫ</a:t>
          </a:r>
          <a:r>
            <a:rPr lang="en-US"/>
            <a:t> </a:t>
          </a:r>
          <a:r>
            <a:rPr lang="ru-RU"/>
            <a:t> </a:t>
          </a:r>
          <a:r>
            <a:rPr lang="en-US"/>
            <a:t>SLIM LINE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02589D47-4CA7-44C0-9BB4-30ADB038F3DD}" type="sibTrans" cxnId="{A7BD4A03-F73D-4C03-9F5E-04C86E7085F7}">
      <dgm:prSet/>
      <dgm:spPr/>
      <dgm:t>
        <a:bodyPr/>
        <a:lstStyle/>
        <a:p>
          <a:endParaRPr lang="ru-RU"/>
        </a:p>
      </dgm:t>
    </dgm:pt>
    <dgm:pt modelId="{0CEFE320-0E77-4B70-9DF6-340F10C08F5A}" type="parTrans" cxnId="{A7BD4A03-F73D-4C03-9F5E-04C86E7085F7}">
      <dgm:prSet/>
      <dgm:spPr/>
      <dgm:t>
        <a:bodyPr/>
        <a:lstStyle/>
        <a:p>
          <a:endParaRPr lang="ru-RU"/>
        </a:p>
      </dgm:t>
    </dgm:pt>
    <dgm:pt modelId="{18F0471C-2901-47A4-A95A-AD6BAA0C3661}">
      <dgm:prSet/>
      <dgm:spPr/>
      <dgm:t>
        <a:bodyPr/>
        <a:lstStyle/>
        <a:p>
          <a:r>
            <a:rPr lang="ru-RU"/>
            <a:t>ЛДСП ЭКСТРАВЕРТ</a:t>
          </a:r>
        </a:p>
      </dgm:t>
    </dgm:pt>
    <dgm:pt modelId="{353C8D15-DF06-4613-8F7F-9C88F3007669}" type="parTrans" cxnId="{67CEDD59-0F9D-4A71-9B8A-28C07637E5D7}">
      <dgm:prSet/>
      <dgm:spPr/>
      <dgm:t>
        <a:bodyPr/>
        <a:lstStyle/>
        <a:p>
          <a:endParaRPr lang="ru-RU"/>
        </a:p>
      </dgm:t>
    </dgm:pt>
    <dgm:pt modelId="{569D6252-7A5E-48FA-A472-BFACE49A6F51}" type="sibTrans" cxnId="{67CEDD59-0F9D-4A71-9B8A-28C07637E5D7}">
      <dgm:prSet/>
      <dgm:spPr/>
      <dgm:t>
        <a:bodyPr/>
        <a:lstStyle/>
        <a:p>
          <a:endParaRPr lang="ru-RU"/>
        </a:p>
      </dgm:t>
    </dgm:pt>
    <dgm:pt modelId="{B3F4ACF2-B1DA-48D0-B2C6-34604B691FF9}">
      <dgm:prSet/>
      <dgm:spPr/>
      <dgm:t>
        <a:bodyPr/>
        <a:lstStyle/>
        <a:p>
          <a:r>
            <a:rPr lang="en-GB"/>
            <a:t>HPL</a:t>
          </a:r>
          <a:r>
            <a:rPr lang="ru-RU"/>
            <a:t> ЭКСТРАВЕРТ</a:t>
          </a:r>
        </a:p>
      </dgm:t>
    </dgm:pt>
    <dgm:pt modelId="{1EE0CCFA-0F3A-48DE-BA10-0B902679E520}" type="parTrans" cxnId="{B52618EC-669B-4DB2-96E4-A7778B88A07D}">
      <dgm:prSet/>
      <dgm:spPr/>
      <dgm:t>
        <a:bodyPr/>
        <a:lstStyle/>
        <a:p>
          <a:endParaRPr lang="ru-RU"/>
        </a:p>
      </dgm:t>
    </dgm:pt>
    <dgm:pt modelId="{620FA39C-D335-4499-A926-2E13D423AAB0}" type="sibTrans" cxnId="{B52618EC-669B-4DB2-96E4-A7778B88A07D}">
      <dgm:prSet/>
      <dgm:spPr/>
      <dgm:t>
        <a:bodyPr/>
        <a:lstStyle/>
        <a:p>
          <a:endParaRPr lang="ru-RU"/>
        </a:p>
      </dgm:t>
    </dgm:pt>
    <dgm:pt modelId="{426D9DE0-0711-4E4D-86C2-C079A0BB1CB3}">
      <dgm:prSet/>
      <dgm:spPr/>
      <dgm:t>
        <a:bodyPr/>
        <a:lstStyle/>
        <a:p>
          <a:r>
            <a:rPr lang="ru-RU"/>
            <a:t>СТОЛЕШНИЦЫ ЭКСТРАВЕРТ</a:t>
          </a:r>
        </a:p>
      </dgm:t>
    </dgm:pt>
    <dgm:pt modelId="{EC5886DB-DD20-46ED-BFFC-FEB8C6C4A640}" type="parTrans" cxnId="{70CB5974-44D4-4675-A0A5-5108C80B5E68}">
      <dgm:prSet/>
      <dgm:spPr/>
      <dgm:t>
        <a:bodyPr/>
        <a:lstStyle/>
        <a:p>
          <a:endParaRPr lang="ru-RU"/>
        </a:p>
      </dgm:t>
    </dgm:pt>
    <dgm:pt modelId="{1167C519-4731-48E9-AD04-49FD5DFDE01C}" type="sibTrans" cxnId="{70CB5974-44D4-4675-A0A5-5108C80B5E68}">
      <dgm:prSet/>
      <dgm:spPr/>
      <dgm:t>
        <a:bodyPr/>
        <a:lstStyle/>
        <a:p>
          <a:endParaRPr lang="ru-RU"/>
        </a:p>
      </dgm:t>
    </dgm:pt>
    <dgm:pt modelId="{9D4A3FF0-FAFB-4C9F-84F7-2910017AD168}" type="pres">
      <dgm:prSet presAssocID="{8BEE9BC3-0E4C-444D-B2B2-485A667C0635}" presName="Name0" presStyleCnt="0">
        <dgm:presLayoutVars>
          <dgm:dir/>
          <dgm:resizeHandles val="exact"/>
        </dgm:presLayoutVars>
      </dgm:prSet>
      <dgm:spPr/>
    </dgm:pt>
    <dgm:pt modelId="{58E4920A-3556-462B-90E3-0F774DEA00BB}" type="pres">
      <dgm:prSet presAssocID="{BD82C10A-0304-4DB9-9600-7F9687A17F99}" presName="compNode" presStyleCnt="0"/>
      <dgm:spPr/>
    </dgm:pt>
    <dgm:pt modelId="{47BC1A18-A5F9-477B-90C6-18DD44CEA39B}" type="pres">
      <dgm:prSet presAssocID="{BD82C10A-0304-4DB9-9600-7F9687A17F99}" presName="pictRect" presStyleLbl="node1" presStyleIdx="0" presStyleCnt="16"/>
      <dgm:spPr>
        <a:xfrm>
          <a:off x="1275" y="217159"/>
          <a:ext cx="1160171" cy="799358"/>
        </a:xfrm>
        <a:prstGeom prst="roundRect">
          <a:avLst/>
        </a:prstGeom>
        <a:blipFill>
          <a:blip xmlns:r="http://schemas.openxmlformats.org/officeDocument/2006/relationships" r:embed="rId12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3"/>
          </dgm14:cNvPr>
        </a:ext>
      </dgm:extLst>
    </dgm:pt>
    <dgm:pt modelId="{301C1407-FA44-40F8-A952-806A6DAE0799}" type="pres">
      <dgm:prSet presAssocID="{BD82C10A-0304-4DB9-9600-7F9687A17F99}" presName="textRect" presStyleLbl="revTx" presStyleIdx="0" presStyleCnt="16">
        <dgm:presLayoutVars>
          <dgm:bulletEnabled val="1"/>
        </dgm:presLayoutVars>
      </dgm:prSet>
      <dgm:spPr/>
    </dgm:pt>
    <dgm:pt modelId="{A0A7B490-7CD2-48DB-B59E-B4AF439906D8}" type="pres">
      <dgm:prSet presAssocID="{362E3F48-ED33-4798-A17C-0E6EF8125CDB}" presName="sibTrans" presStyleLbl="sibTrans2D1" presStyleIdx="0" presStyleCnt="0"/>
      <dgm:spPr/>
    </dgm:pt>
    <dgm:pt modelId="{AE563D1F-21BC-4154-9636-03F7EB014001}" type="pres">
      <dgm:prSet presAssocID="{03F53932-BB85-4395-AAF0-39354DD77E3C}" presName="compNode" presStyleCnt="0"/>
      <dgm:spPr/>
    </dgm:pt>
    <dgm:pt modelId="{B1C6A600-FBC1-4BC2-86F2-C0A4F6C04594}" type="pres">
      <dgm:prSet presAssocID="{03F53932-BB85-4395-AAF0-39354DD77E3C}" presName="pictRect" presStyleLbl="node1" presStyleIdx="1" presStyleCnt="16"/>
      <dgm:spPr>
        <a:blipFill>
          <a:blip xmlns:r="http://schemas.openxmlformats.org/officeDocument/2006/relationships" r:embed="rId14"/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9BC80F5-E49D-45C8-B1A1-00FDCA8E42AD}" type="pres">
      <dgm:prSet presAssocID="{03F53932-BB85-4395-AAF0-39354DD77E3C}" presName="textRect" presStyleLbl="revTx" presStyleIdx="1" presStyleCnt="16">
        <dgm:presLayoutVars>
          <dgm:bulletEnabled val="1"/>
        </dgm:presLayoutVars>
      </dgm:prSet>
      <dgm:spPr/>
    </dgm:pt>
    <dgm:pt modelId="{924B04A4-B7C0-4994-B879-86576E226BB9}" type="pres">
      <dgm:prSet presAssocID="{1D0BD1B8-79A5-479A-B082-C711CB73A7F5}" presName="sibTrans" presStyleLbl="sibTrans2D1" presStyleIdx="0" presStyleCnt="0"/>
      <dgm:spPr/>
    </dgm:pt>
    <dgm:pt modelId="{BBDCC0C0-A37E-49CC-9512-95D8EB65455C}" type="pres">
      <dgm:prSet presAssocID="{D1908ACA-D411-4FEA-9B5D-EE20F1979736}" presName="compNode" presStyleCnt="0"/>
      <dgm:spPr/>
    </dgm:pt>
    <dgm:pt modelId="{066C8001-B103-47D3-8D5F-4B7B02F76284}" type="pres">
      <dgm:prSet presAssocID="{D1908ACA-D411-4FEA-9B5D-EE20F1979736}" presName="pictRect" presStyleLbl="node1" presStyleIdx="2" presStyleCnt="16"/>
      <dgm:spPr>
        <a:blipFill dpi="0" rotWithShape="1">
          <a:blip xmlns:r="http://schemas.openxmlformats.org/officeDocument/2006/relationships" r:embed="rId15"/>
          <a:srcRect/>
          <a:stretch>
            <a:fillRect t="-22000" b="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47553CB9-1619-43A9-9628-94E54A07178B}" type="pres">
      <dgm:prSet presAssocID="{D1908ACA-D411-4FEA-9B5D-EE20F1979736}" presName="textRect" presStyleLbl="revTx" presStyleIdx="2" presStyleCnt="16">
        <dgm:presLayoutVars>
          <dgm:bulletEnabled val="1"/>
        </dgm:presLayoutVars>
      </dgm:prSet>
      <dgm:spPr/>
    </dgm:pt>
    <dgm:pt modelId="{D966CB09-84A3-4BE4-9B93-6191F366D4B3}" type="pres">
      <dgm:prSet presAssocID="{2AB59638-D5C9-42DC-B55E-30FCD8EA157D}" presName="sibTrans" presStyleLbl="sibTrans2D1" presStyleIdx="0" presStyleCnt="0"/>
      <dgm:spPr/>
    </dgm:pt>
    <dgm:pt modelId="{F4BF1BA8-6E54-4FD9-9113-E90832CB9A44}" type="pres">
      <dgm:prSet presAssocID="{A864E985-BD2F-4020-9B9B-FAC7721E7C5D}" presName="compNode" presStyleCnt="0"/>
      <dgm:spPr/>
    </dgm:pt>
    <dgm:pt modelId="{F3CDE688-BC8D-418A-860F-409B1CF30574}" type="pres">
      <dgm:prSet presAssocID="{A864E985-BD2F-4020-9B9B-FAC7721E7C5D}" presName="pictRect" presStyleLbl="node1" presStyleIdx="3" presStyleCnt="16"/>
      <dgm:spPr>
        <a:blipFill dpi="0" rotWithShape="1">
          <a:blip xmlns:r="http://schemas.openxmlformats.org/officeDocument/2006/relationships" r:embed="rId16"/>
          <a:srcRect/>
          <a:stretch>
            <a:fillRect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5D437585-6B69-45D1-9D5A-485BD89943EF}" type="pres">
      <dgm:prSet presAssocID="{A864E985-BD2F-4020-9B9B-FAC7721E7C5D}" presName="textRect" presStyleLbl="revTx" presStyleIdx="3" presStyleCnt="16">
        <dgm:presLayoutVars>
          <dgm:bulletEnabled val="1"/>
        </dgm:presLayoutVars>
      </dgm:prSet>
      <dgm:spPr/>
    </dgm:pt>
    <dgm:pt modelId="{B43B28B1-D4DF-4134-BC50-3BAB4C4D8144}" type="pres">
      <dgm:prSet presAssocID="{96669CBC-4431-4262-B7AC-7D735E1936C9}" presName="sibTrans" presStyleLbl="sibTrans2D1" presStyleIdx="0" presStyleCnt="0"/>
      <dgm:spPr/>
    </dgm:pt>
    <dgm:pt modelId="{984B58CF-5F60-4385-AA47-206DEA985618}" type="pres">
      <dgm:prSet presAssocID="{18F0471C-2901-47A4-A95A-AD6BAA0C3661}" presName="compNode" presStyleCnt="0"/>
      <dgm:spPr/>
    </dgm:pt>
    <dgm:pt modelId="{042CB587-63EF-469E-9252-2B9B58D043C1}" type="pres">
      <dgm:prSet presAssocID="{18F0471C-2901-47A4-A95A-AD6BAA0C3661}" presName="pictRect" presStyleLbl="node1" presStyleIdx="4" presStyleCnt="16" custLinFactNeighborY="-1169"/>
      <dgm:spPr>
        <a:xfrm>
          <a:off x="5619922" y="0"/>
          <a:ext cx="1182263" cy="814579"/>
        </a:xfrm>
        <a:prstGeom prst="roundRect">
          <a:avLst/>
        </a:prstGeom>
        <a:blipFill rotWithShape="1">
          <a:blip xmlns:r="http://schemas.openxmlformats.org/officeDocument/2006/relationships" r:embed="rId18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AB9B89A5-9D56-4E90-9954-8FD3F56F731B}" type="pres">
      <dgm:prSet presAssocID="{18F0471C-2901-47A4-A95A-AD6BAA0C3661}" presName="textRect" presStyleLbl="revTx" presStyleIdx="4" presStyleCnt="16">
        <dgm:presLayoutVars>
          <dgm:bulletEnabled val="1"/>
        </dgm:presLayoutVars>
      </dgm:prSet>
      <dgm:spPr/>
    </dgm:pt>
    <dgm:pt modelId="{C9174B8A-151D-466E-84F1-FD9B7D61D180}" type="pres">
      <dgm:prSet presAssocID="{569D6252-7A5E-48FA-A472-BFACE49A6F51}" presName="sibTrans" presStyleLbl="sibTrans2D1" presStyleIdx="0" presStyleCnt="0"/>
      <dgm:spPr/>
    </dgm:pt>
    <dgm:pt modelId="{64AA6FED-F559-4680-B37B-0B5B88F04048}" type="pres">
      <dgm:prSet presAssocID="{B3F4ACF2-B1DA-48D0-B2C6-34604B691FF9}" presName="compNode" presStyleCnt="0"/>
      <dgm:spPr/>
    </dgm:pt>
    <dgm:pt modelId="{48E6A5B3-EAE4-4BD5-BBBA-F4C937EE5695}" type="pres">
      <dgm:prSet presAssocID="{B3F4ACF2-B1DA-48D0-B2C6-34604B691FF9}" presName="pictRect" presStyleLbl="node1" presStyleIdx="5" presStyleCnt="16"/>
      <dgm:spPr>
        <a:blipFill dpi="0" rotWithShape="1"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mpd="dbl">
          <a:solidFill>
            <a:schemeClr val="accent3">
              <a:lumMod val="75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0"/>
          </dgm14:cNvPr>
        </a:ext>
      </dgm:extLst>
    </dgm:pt>
    <dgm:pt modelId="{246ADCC7-BBB6-48A5-9BEC-BFA20468B340}" type="pres">
      <dgm:prSet presAssocID="{B3F4ACF2-B1DA-48D0-B2C6-34604B691FF9}" presName="textRect" presStyleLbl="revTx" presStyleIdx="5" presStyleCnt="16">
        <dgm:presLayoutVars>
          <dgm:bulletEnabled val="1"/>
        </dgm:presLayoutVars>
      </dgm:prSet>
      <dgm:spPr/>
    </dgm:pt>
    <dgm:pt modelId="{CCF03A23-F2E2-40C7-AD43-9BA723A34672}" type="pres">
      <dgm:prSet presAssocID="{620FA39C-D335-4499-A926-2E13D423AAB0}" presName="sibTrans" presStyleLbl="sibTrans2D1" presStyleIdx="0" presStyleCnt="0"/>
      <dgm:spPr/>
    </dgm:pt>
    <dgm:pt modelId="{569C1015-625B-40D0-BC56-365D0A9866A5}" type="pres">
      <dgm:prSet presAssocID="{7ABE9AFA-B205-4B2F-A4EC-8B5070D7EFC6}" presName="compNode" presStyleCnt="0"/>
      <dgm:spPr/>
    </dgm:pt>
    <dgm:pt modelId="{1101A730-B2F4-477C-934A-265EEEA14C45}" type="pres">
      <dgm:prSet presAssocID="{7ABE9AFA-B205-4B2F-A4EC-8B5070D7EFC6}" presName="pictRect" presStyleLbl="node1" presStyleIdx="6" presStyleCnt="16"/>
      <dgm:spPr>
        <a:blipFill dpi="0" rotWithShape="1">
          <a:blip xmlns:r="http://schemas.openxmlformats.org/officeDocument/2006/relationships" r:embed="rId21"/>
          <a:srcRect/>
          <a:stretch>
            <a:fillRect t="-22000" b="-2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B2AB83F2-220A-488B-9DCB-14BB9F5F3E2B}" type="pres">
      <dgm:prSet presAssocID="{7ABE9AFA-B205-4B2F-A4EC-8B5070D7EFC6}" presName="textRect" presStyleLbl="revTx" presStyleIdx="6" presStyleCnt="16">
        <dgm:presLayoutVars>
          <dgm:bulletEnabled val="1"/>
        </dgm:presLayoutVars>
      </dgm:prSet>
      <dgm:spPr/>
    </dgm:pt>
    <dgm:pt modelId="{6FC34F67-FACA-45B4-8186-581E54F9420F}" type="pres">
      <dgm:prSet presAssocID="{445BB26B-AF10-4673-AE6E-65FAB07F4130}" presName="sibTrans" presStyleLbl="sibTrans2D1" presStyleIdx="0" presStyleCnt="0"/>
      <dgm:spPr/>
    </dgm:pt>
    <dgm:pt modelId="{38D4E152-EEBA-4E53-8990-B2F02885F93D}" type="pres">
      <dgm:prSet presAssocID="{D987FA98-D124-4674-9EA1-253F57A6B303}" presName="compNode" presStyleCnt="0"/>
      <dgm:spPr/>
    </dgm:pt>
    <dgm:pt modelId="{2BF027EE-3BF1-442F-A5B5-76EA5540F238}" type="pres">
      <dgm:prSet presAssocID="{D987FA98-D124-4674-9EA1-253F57A6B303}" presName="pictRect" presStyleLbl="node1" presStyleIdx="7" presStyleCnt="16"/>
      <dgm:spPr>
        <a:blipFill dpi="0" rotWithShape="1">
          <a:blip xmlns:r="http://schemas.openxmlformats.org/officeDocument/2006/relationships" r:embed="rId22">
            <a:extLst>
              <a:ext uri="{BEBA8EAE-BF5A-486C-A8C5-ECC9F3942E4B}">
                <a14:imgProps xmlns:a14="http://schemas.microsoft.com/office/drawing/2010/main">
                  <a14:imgLayer r:embed="rId23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mpd="dbl">
          <a:solidFill>
            <a:schemeClr val="bg1">
              <a:lumMod val="50000"/>
            </a:schemeClr>
          </a:solidFill>
          <a:prstDash val="solid"/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E683EC30-E9C0-481B-A435-1E1C4C535B8D}" type="pres">
      <dgm:prSet presAssocID="{D987FA98-D124-4674-9EA1-253F57A6B303}" presName="textRect" presStyleLbl="revTx" presStyleIdx="7" presStyleCnt="16">
        <dgm:presLayoutVars>
          <dgm:bulletEnabled val="1"/>
        </dgm:presLayoutVars>
      </dgm:prSet>
      <dgm:spPr/>
    </dgm:pt>
    <dgm:pt modelId="{449F6486-8FC7-45A9-B97B-55A4F5F5D4ED}" type="pres">
      <dgm:prSet presAssocID="{FF2CE5DC-389B-4783-989E-47D5379D88DE}" presName="sibTrans" presStyleLbl="sibTrans2D1" presStyleIdx="0" presStyleCnt="0"/>
      <dgm:spPr/>
    </dgm:pt>
    <dgm:pt modelId="{4F7FB23D-F5AE-4E24-A092-508DDDF49F77}" type="pres">
      <dgm:prSet presAssocID="{DA0CCE45-76FF-4400-821D-9BC770D2173C}" presName="compNode" presStyleCnt="0"/>
      <dgm:spPr/>
    </dgm:pt>
    <dgm:pt modelId="{CD65D5CF-AD7F-41AD-A4BF-8EACB9D61592}" type="pres">
      <dgm:prSet presAssocID="{DA0CCE45-76FF-4400-821D-9BC770D2173C}" presName="pictRect" presStyleLbl="node1" presStyleIdx="8" presStyleCnt="16"/>
      <dgm:spPr>
        <a:blipFill>
          <a:blip xmlns:r="http://schemas.openxmlformats.org/officeDocument/2006/relationships" r:embed="rId24"/>
          <a:srcRect/>
          <a:stretch>
            <a:fillRect t="-26000" b="-26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84B2BDEF-6249-40D5-94F5-203090181ADA}" type="pres">
      <dgm:prSet presAssocID="{DA0CCE45-76FF-4400-821D-9BC770D2173C}" presName="textRect" presStyleLbl="revTx" presStyleIdx="8" presStyleCnt="16">
        <dgm:presLayoutVars>
          <dgm:bulletEnabled val="1"/>
        </dgm:presLayoutVars>
      </dgm:prSet>
      <dgm:spPr/>
    </dgm:pt>
    <dgm:pt modelId="{23768DB5-E2F6-4CC6-8281-038E9B6A6A1B}" type="pres">
      <dgm:prSet presAssocID="{94D04864-3692-469D-B9F5-906521833194}" presName="sibTrans" presStyleLbl="sibTrans2D1" presStyleIdx="0" presStyleCnt="0"/>
      <dgm:spPr/>
    </dgm:pt>
    <dgm:pt modelId="{09A38691-60CF-4965-8299-DC4057286608}" type="pres">
      <dgm:prSet presAssocID="{8677C8D2-4C14-44B4-945D-06821EF9A675}" presName="compNode" presStyleCnt="0"/>
      <dgm:spPr/>
    </dgm:pt>
    <dgm:pt modelId="{BFD726F8-A8BC-4600-8222-51B312C2CB78}" type="pres">
      <dgm:prSet presAssocID="{8677C8D2-4C14-44B4-945D-06821EF9A675}" presName="pictRect" presStyleLbl="node1" presStyleIdx="9" presStyleCnt="16"/>
      <dgm:spPr>
        <a:blipFill dpi="0" rotWithShape="1">
          <a:blip xmlns:r="http://schemas.openxmlformats.org/officeDocument/2006/relationships" r:embed="rId25"/>
          <a:srcRect/>
          <a:stretch>
            <a:fillRect l="-24000" t="-11000" r="-58000" b="7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F8D6DAC0-20D3-4B41-8C79-DAD649DB4C04}" type="pres">
      <dgm:prSet presAssocID="{8677C8D2-4C14-44B4-945D-06821EF9A675}" presName="textRect" presStyleLbl="revTx" presStyleIdx="9" presStyleCnt="16">
        <dgm:presLayoutVars>
          <dgm:bulletEnabled val="1"/>
        </dgm:presLayoutVars>
      </dgm:prSet>
      <dgm:spPr/>
    </dgm:pt>
    <dgm:pt modelId="{BB092841-A141-4BFF-8354-A06D28A6A2BB}" type="pres">
      <dgm:prSet presAssocID="{91BEA366-4BD2-4D1E-8567-C1E26A3A034F}" presName="sibTrans" presStyleLbl="sibTrans2D1" presStyleIdx="0" presStyleCnt="0"/>
      <dgm:spPr/>
    </dgm:pt>
    <dgm:pt modelId="{267DCDEA-BCEA-440E-B9E6-97262F12F029}" type="pres">
      <dgm:prSet presAssocID="{73F68324-6E8A-4540-B4CB-363415210C79}" presName="compNode" presStyleCnt="0"/>
      <dgm:spPr/>
    </dgm:pt>
    <dgm:pt modelId="{163E4A94-5064-48D0-888D-5A9ADC6E5F46}" type="pres">
      <dgm:prSet presAssocID="{73F68324-6E8A-4540-B4CB-363415210C79}" presName="pictRect" presStyleLbl="node1" presStyleIdx="10" presStyleCnt="16"/>
      <dgm:spPr>
        <a:blipFill>
          <a:blip xmlns:r="http://schemas.openxmlformats.org/officeDocument/2006/relationships" r:embed="rId26">
            <a:extLst>
              <a:ext uri="{BEBA8EAE-BF5A-486C-A8C5-ECC9F3942E4B}">
                <a14:imgProps xmlns:a14="http://schemas.microsoft.com/office/drawing/2010/main">
                  <a14:imgLayer r:embed="rId27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8"/>
          </dgm14:cNvPr>
        </a:ext>
      </dgm:extLst>
    </dgm:pt>
    <dgm:pt modelId="{D8736692-CD69-4B95-82A7-8548DE71B2E0}" type="pres">
      <dgm:prSet presAssocID="{73F68324-6E8A-4540-B4CB-363415210C79}" presName="textRect" presStyleLbl="revTx" presStyleIdx="10" presStyleCnt="16">
        <dgm:presLayoutVars>
          <dgm:bulletEnabled val="1"/>
        </dgm:presLayoutVars>
      </dgm:prSet>
      <dgm:spPr/>
    </dgm:pt>
    <dgm:pt modelId="{42F4B6F2-3FE1-4111-A255-EB26186CF3BB}" type="pres">
      <dgm:prSet presAssocID="{619D4597-470E-4841-99EB-BD18F6A7C3C2}" presName="sibTrans" presStyleLbl="sibTrans2D1" presStyleIdx="0" presStyleCnt="0"/>
      <dgm:spPr/>
    </dgm:pt>
    <dgm:pt modelId="{DB6D880A-9CB8-4CDF-8C2A-5BEDFB8CB50C}" type="pres">
      <dgm:prSet presAssocID="{079ACD3E-A4FC-4400-B15C-58BA5D691E72}" presName="compNode" presStyleCnt="0"/>
      <dgm:spPr/>
    </dgm:pt>
    <dgm:pt modelId="{E4E228D4-41D8-4C77-B34A-74728C5E8EEA}" type="pres">
      <dgm:prSet presAssocID="{079ACD3E-A4FC-4400-B15C-58BA5D691E72}" presName="pictRect" presStyleLbl="node1" presStyleIdx="11" presStyleCnt="16"/>
      <dgm:spPr>
        <a:xfrm>
          <a:off x="2982974" y="2172754"/>
          <a:ext cx="1354580" cy="933306"/>
        </a:xfrm>
        <a:prstGeom prst="roundRect">
          <a:avLst/>
        </a:prstGeom>
        <a:blipFill>
          <a:blip xmlns:r="http://schemas.openxmlformats.org/officeDocument/2006/relationships" r:embed="rId29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AC9BD17F-D0C5-4D2F-8C38-189C7F40EAE5}" type="pres">
      <dgm:prSet presAssocID="{079ACD3E-A4FC-4400-B15C-58BA5D691E72}" presName="textRect" presStyleLbl="revTx" presStyleIdx="11" presStyleCnt="16">
        <dgm:presLayoutVars>
          <dgm:bulletEnabled val="1"/>
        </dgm:presLayoutVars>
      </dgm:prSet>
      <dgm:spPr/>
    </dgm:pt>
    <dgm:pt modelId="{703319C5-DF73-4FFF-AD77-AA1BA1A4BD09}" type="pres">
      <dgm:prSet presAssocID="{02589D47-4CA7-44C0-9BB4-30ADB038F3DD}" presName="sibTrans" presStyleLbl="sibTrans2D1" presStyleIdx="0" presStyleCnt="0"/>
      <dgm:spPr/>
    </dgm:pt>
    <dgm:pt modelId="{F3635518-16AF-4212-9EE5-6501299F9289}" type="pres">
      <dgm:prSet presAssocID="{426D9DE0-0711-4E4D-86C2-C079A0BB1CB3}" presName="compNode" presStyleCnt="0"/>
      <dgm:spPr/>
    </dgm:pt>
    <dgm:pt modelId="{0681A20F-4F59-4711-A83E-D75FA280CB58}" type="pres">
      <dgm:prSet presAssocID="{426D9DE0-0711-4E4D-86C2-C079A0BB1CB3}" presName="pictRect" presStyleLbl="node1" presStyleIdx="12" presStyleCnt="16"/>
      <dgm:spPr>
        <a:xfrm>
          <a:off x="1223353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30"/>
          <a:srcRect/>
          <a:stretch>
            <a:fillRect t="-44172" b="-1828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1"/>
          </dgm14:cNvPr>
        </a:ext>
      </dgm:extLst>
    </dgm:pt>
    <dgm:pt modelId="{48D9452C-90EB-4D67-8BB9-C7F8F35F3007}" type="pres">
      <dgm:prSet presAssocID="{426D9DE0-0711-4E4D-86C2-C079A0BB1CB3}" presName="textRect" presStyleLbl="revTx" presStyleIdx="12" presStyleCnt="16">
        <dgm:presLayoutVars>
          <dgm:bulletEnabled val="1"/>
        </dgm:presLayoutVars>
      </dgm:prSet>
      <dgm:spPr/>
    </dgm:pt>
    <dgm:pt modelId="{6ADFCC89-5171-4140-ADA2-D5C6A7A249DF}" type="pres">
      <dgm:prSet presAssocID="{1167C519-4731-48E9-AD04-49FD5DFDE01C}" presName="sibTrans" presStyleLbl="sibTrans2D1" presStyleIdx="0" presStyleCnt="0"/>
      <dgm:spPr/>
    </dgm:pt>
    <dgm:pt modelId="{D6AEEA11-D1F5-470C-9432-F2D1EC4721A8}" type="pres">
      <dgm:prSet presAssocID="{FDB32F9A-6072-4A69-BEE7-E924B31A8B96}" presName="compNode" presStyleCnt="0"/>
      <dgm:spPr/>
    </dgm:pt>
    <dgm:pt modelId="{C73C6A86-CDA5-405F-B4B4-A7B0F30344C1}" type="pres">
      <dgm:prSet presAssocID="{FDB32F9A-6072-4A69-BEE7-E924B31A8B96}" presName="pictRect" presStyleLbl="node1" presStyleIdx="13" presStyleCnt="16"/>
      <dgm:spPr>
        <a:blipFill>
          <a:blip xmlns:r="http://schemas.openxmlformats.org/officeDocument/2006/relationships" r:embed="rId32"/>
          <a:srcRect/>
          <a:stretch>
            <a:fillRect l="-11000" r="-11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88875C2E-26CD-46EE-B97F-888BE70054FE}" type="pres">
      <dgm:prSet presAssocID="{FDB32F9A-6072-4A69-BEE7-E924B31A8B96}" presName="textRect" presStyleLbl="revTx" presStyleIdx="13" presStyleCnt="16">
        <dgm:presLayoutVars>
          <dgm:bulletEnabled val="1"/>
        </dgm:presLayoutVars>
      </dgm:prSet>
      <dgm:spPr/>
    </dgm:pt>
    <dgm:pt modelId="{68D5FD0B-1C3F-4972-9601-F92F578E8407}" type="pres">
      <dgm:prSet presAssocID="{023A971F-BE8A-40FA-9693-8CF7C92F184F}" presName="sibTrans" presStyleLbl="sibTrans2D1" presStyleIdx="0" presStyleCnt="0"/>
      <dgm:spPr/>
    </dgm:pt>
    <dgm:pt modelId="{2F7B35D4-8BC2-4D50-A2A5-988CAF47007D}" type="pres">
      <dgm:prSet presAssocID="{01069E3E-32B7-4DE8-AE4A-CA936C803DC7}" presName="compNode" presStyleCnt="0"/>
      <dgm:spPr/>
    </dgm:pt>
    <dgm:pt modelId="{65311B0F-B6FA-45E5-A2A9-3FECFCC0A140}" type="pres">
      <dgm:prSet presAssocID="{01069E3E-32B7-4DE8-AE4A-CA936C803DC7}" presName="pictRect" presStyleLbl="node1" presStyleIdx="14" presStyleCnt="16"/>
      <dgm:spPr>
        <a:blipFill>
          <a:blip xmlns:r="http://schemas.openxmlformats.org/officeDocument/2006/relationships" r:embed="rId33"/>
          <a:srcRect/>
          <a:stretch>
            <a:fillRect t="-23000" b="-23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4"/>
          </dgm14:cNvPr>
        </a:ext>
      </dgm:extLst>
    </dgm:pt>
    <dgm:pt modelId="{D526C326-92A7-44EC-803F-3C4750B5FC77}" type="pres">
      <dgm:prSet presAssocID="{01069E3E-32B7-4DE8-AE4A-CA936C803DC7}" presName="textRect" presStyleLbl="revTx" presStyleIdx="14" presStyleCnt="16">
        <dgm:presLayoutVars>
          <dgm:bulletEnabled val="1"/>
        </dgm:presLayoutVars>
      </dgm:prSet>
      <dgm:spPr/>
    </dgm:pt>
    <dgm:pt modelId="{6E053433-2FE9-445F-B6BE-64E12ED86AAF}" type="pres">
      <dgm:prSet presAssocID="{69D3F090-BD97-46B3-9CAE-78BADDB1E6A0}" presName="sibTrans" presStyleLbl="sibTrans2D1" presStyleIdx="0" presStyleCnt="0"/>
      <dgm:spPr/>
    </dgm:pt>
    <dgm:pt modelId="{1D3CAF90-87FE-4239-A3AB-838A6F926C60}" type="pres">
      <dgm:prSet presAssocID="{966B0047-3F24-4812-BF02-6CC511DFCAA7}" presName="compNode" presStyleCnt="0"/>
      <dgm:spPr/>
    </dgm:pt>
    <dgm:pt modelId="{FB851714-A1A4-4209-8232-3AFF79120757}" type="pres">
      <dgm:prSet presAssocID="{966B0047-3F24-4812-BF02-6CC511DFCAA7}" presName="pictRect" presStyleLbl="node1" presStyleIdx="15" presStyleCnt="16"/>
      <dgm:spPr>
        <a:xfrm>
          <a:off x="7453262" y="2172754"/>
          <a:ext cx="1354580" cy="933306"/>
        </a:xfrm>
        <a:prstGeom prst="roundRect">
          <a:avLst/>
        </a:prstGeom>
        <a:blipFill dpi="0" rotWithShape="1">
          <a:blip xmlns:r="http://schemas.openxmlformats.org/officeDocument/2006/relationships" r:embed="rId3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4494BE2D-2259-486B-BCDC-315B7DB260D2}" type="pres">
      <dgm:prSet presAssocID="{966B0047-3F24-4812-BF02-6CC511DFCAA7}" presName="textRect" presStyleLbl="revTx" presStyleIdx="15" presStyleCnt="16">
        <dgm:presLayoutVars>
          <dgm:bulletEnabled val="1"/>
        </dgm:presLayoutVars>
      </dgm:prSet>
      <dgm:spPr/>
    </dgm:pt>
  </dgm:ptLst>
  <dgm:cxnLst>
    <dgm:cxn modelId="{A7BD4A03-F73D-4C03-9F5E-04C86E7085F7}" srcId="{8BEE9BC3-0E4C-444D-B2B2-485A667C0635}" destId="{079ACD3E-A4FC-4400-B15C-58BA5D691E72}" srcOrd="11" destOrd="0" parTransId="{0CEFE320-0E77-4B70-9DF6-340F10C08F5A}" sibTransId="{02589D47-4CA7-44C0-9BB4-30ADB038F3DD}"/>
    <dgm:cxn modelId="{1B953807-B3C9-4DF7-92D3-93033A1DC273}" type="presOf" srcId="{426D9DE0-0711-4E4D-86C2-C079A0BB1CB3}" destId="{48D9452C-90EB-4D67-8BB9-C7F8F35F3007}" srcOrd="0" destOrd="0" presId="urn:microsoft.com/office/officeart/2005/8/layout/pList1"/>
    <dgm:cxn modelId="{8229000B-CF8A-4E1F-AB02-B22A8ECBC5DB}" type="presOf" srcId="{D987FA98-D124-4674-9EA1-253F57A6B303}" destId="{E683EC30-E9C0-481B-A435-1E1C4C535B8D}" srcOrd="0" destOrd="0" presId="urn:microsoft.com/office/officeart/2005/8/layout/pList1"/>
    <dgm:cxn modelId="{1A2A3716-F935-4C59-AF9B-F654437B566C}" type="presOf" srcId="{8677C8D2-4C14-44B4-945D-06821EF9A675}" destId="{F8D6DAC0-20D3-4B41-8C79-DAD649DB4C04}" srcOrd="0" destOrd="0" presId="urn:microsoft.com/office/officeart/2005/8/layout/pList1"/>
    <dgm:cxn modelId="{6593D019-13EA-43F8-8A7E-E34FF53C1472}" type="presOf" srcId="{7ABE9AFA-B205-4B2F-A4EC-8B5070D7EFC6}" destId="{B2AB83F2-220A-488B-9DCB-14BB9F5F3E2B}" srcOrd="0" destOrd="0" presId="urn:microsoft.com/office/officeart/2005/8/layout/pList1"/>
    <dgm:cxn modelId="{9916FF27-B395-4F76-AD1F-08A228F4221D}" type="presOf" srcId="{FDB32F9A-6072-4A69-BEE7-E924B31A8B96}" destId="{88875C2E-26CD-46EE-B97F-888BE70054FE}" srcOrd="0" destOrd="0" presId="urn:microsoft.com/office/officeart/2005/8/layout/pList1"/>
    <dgm:cxn modelId="{9001082F-9464-4006-B957-AD259952873E}" type="presOf" srcId="{A864E985-BD2F-4020-9B9B-FAC7721E7C5D}" destId="{5D437585-6B69-45D1-9D5A-485BD89943EF}" srcOrd="0" destOrd="0" presId="urn:microsoft.com/office/officeart/2005/8/layout/pList1"/>
    <dgm:cxn modelId="{69721335-B976-41D0-B340-7845DD4698AD}" type="presOf" srcId="{079ACD3E-A4FC-4400-B15C-58BA5D691E72}" destId="{AC9BD17F-D0C5-4D2F-8C38-189C7F40EAE5}" srcOrd="0" destOrd="0" presId="urn:microsoft.com/office/officeart/2005/8/layout/pList1"/>
    <dgm:cxn modelId="{43514F5C-DBB1-4E61-A8F8-64EFB00177DC}" srcId="{8BEE9BC3-0E4C-444D-B2B2-485A667C0635}" destId="{03F53932-BB85-4395-AAF0-39354DD77E3C}" srcOrd="1" destOrd="0" parTransId="{52AEF2C6-801D-4E57-ACDC-AB0F2FDFE7D7}" sibTransId="{1D0BD1B8-79A5-479A-B082-C711CB73A7F5}"/>
    <dgm:cxn modelId="{D3F8EE5D-4634-47F2-933F-66961F605E65}" type="presOf" srcId="{01069E3E-32B7-4DE8-AE4A-CA936C803DC7}" destId="{D526C326-92A7-44EC-803F-3C4750B5FC77}" srcOrd="0" destOrd="0" presId="urn:microsoft.com/office/officeart/2005/8/layout/pList1"/>
    <dgm:cxn modelId="{FE6EF25E-0112-4D0C-9BB1-85D1D67479BA}" type="presOf" srcId="{FF2CE5DC-389B-4783-989E-47D5379D88DE}" destId="{449F6486-8FC7-45A9-B97B-55A4F5F5D4ED}" srcOrd="0" destOrd="0" presId="urn:microsoft.com/office/officeart/2005/8/layout/pList1"/>
    <dgm:cxn modelId="{59464041-6A26-4EB9-87A8-16037CBBE62E}" type="presOf" srcId="{69D3F090-BD97-46B3-9CAE-78BADDB1E6A0}" destId="{6E053433-2FE9-445F-B6BE-64E12ED86AAF}" srcOrd="0" destOrd="0" presId="urn:microsoft.com/office/officeart/2005/8/layout/pList1"/>
    <dgm:cxn modelId="{C71A7C66-F066-4EB6-BEEE-7CC91C6CC7DE}" type="presOf" srcId="{03F53932-BB85-4395-AAF0-39354DD77E3C}" destId="{D9BC80F5-E49D-45C8-B1A1-00FDCA8E42AD}" srcOrd="0" destOrd="0" presId="urn:microsoft.com/office/officeart/2005/8/layout/pList1"/>
    <dgm:cxn modelId="{57388566-2B3D-4FB8-88AA-DC6378A0D2C6}" srcId="{8BEE9BC3-0E4C-444D-B2B2-485A667C0635}" destId="{966B0047-3F24-4812-BF02-6CC511DFCAA7}" srcOrd="15" destOrd="0" parTransId="{78A58238-6B7F-44AD-8616-D62A39BFA7D6}" sibTransId="{F8564EAD-1102-476B-A622-D42BD127B99F}"/>
    <dgm:cxn modelId="{721FD54B-4266-438C-850A-E3C2B5046B57}" type="presOf" srcId="{620FA39C-D335-4499-A926-2E13D423AAB0}" destId="{CCF03A23-F2E2-40C7-AD43-9BA723A34672}" srcOrd="0" destOrd="0" presId="urn:microsoft.com/office/officeart/2005/8/layout/pList1"/>
    <dgm:cxn modelId="{26417C6D-224E-48DC-A48F-6D3997398E68}" type="presOf" srcId="{02589D47-4CA7-44C0-9BB4-30ADB038F3DD}" destId="{703319C5-DF73-4FFF-AD77-AA1BA1A4BD09}" srcOrd="0" destOrd="0" presId="urn:microsoft.com/office/officeart/2005/8/layout/pList1"/>
    <dgm:cxn modelId="{8602316E-1E75-4B39-8DA7-43B344739068}" type="presOf" srcId="{96669CBC-4431-4262-B7AC-7D735E1936C9}" destId="{B43B28B1-D4DF-4134-BC50-3BAB4C4D8144}" srcOrd="0" destOrd="0" presId="urn:microsoft.com/office/officeart/2005/8/layout/pList1"/>
    <dgm:cxn modelId="{3D8D8B50-47DA-420F-8966-85CE780B8607}" srcId="{8BEE9BC3-0E4C-444D-B2B2-485A667C0635}" destId="{7ABE9AFA-B205-4B2F-A4EC-8B5070D7EFC6}" srcOrd="6" destOrd="0" parTransId="{F32130BB-E483-4E72-A18C-711EA2AD43C8}" sibTransId="{445BB26B-AF10-4673-AE6E-65FAB07F4130}"/>
    <dgm:cxn modelId="{7370DC71-0CD0-4C94-AB12-929A7E1ECCB1}" srcId="{8BEE9BC3-0E4C-444D-B2B2-485A667C0635}" destId="{FDB32F9A-6072-4A69-BEE7-E924B31A8B96}" srcOrd="13" destOrd="0" parTransId="{3F9FE82B-DB9E-438E-8CC2-B8A6C9CCD9EB}" sibTransId="{023A971F-BE8A-40FA-9693-8CF7C92F184F}"/>
    <dgm:cxn modelId="{70CB5974-44D4-4675-A0A5-5108C80B5E68}" srcId="{8BEE9BC3-0E4C-444D-B2B2-485A667C0635}" destId="{426D9DE0-0711-4E4D-86C2-C079A0BB1CB3}" srcOrd="12" destOrd="0" parTransId="{EC5886DB-DD20-46ED-BFFC-FEB8C6C4A640}" sibTransId="{1167C519-4731-48E9-AD04-49FD5DFDE01C}"/>
    <dgm:cxn modelId="{7552B854-E58E-40D9-BD5A-3FB051D97A93}" srcId="{8BEE9BC3-0E4C-444D-B2B2-485A667C0635}" destId="{BD82C10A-0304-4DB9-9600-7F9687A17F99}" srcOrd="0" destOrd="0" parTransId="{DB0E6E6D-25F6-4CC7-8722-573851D762D8}" sibTransId="{362E3F48-ED33-4798-A17C-0E6EF8125CDB}"/>
    <dgm:cxn modelId="{A1D55677-591C-4690-B85C-BABBA96E974F}" type="presOf" srcId="{619D4597-470E-4841-99EB-BD18F6A7C3C2}" destId="{42F4B6F2-3FE1-4111-A255-EB26186CF3BB}" srcOrd="0" destOrd="0" presId="urn:microsoft.com/office/officeart/2005/8/layout/pList1"/>
    <dgm:cxn modelId="{67CEDD59-0F9D-4A71-9B8A-28C07637E5D7}" srcId="{8BEE9BC3-0E4C-444D-B2B2-485A667C0635}" destId="{18F0471C-2901-47A4-A95A-AD6BAA0C3661}" srcOrd="4" destOrd="0" parTransId="{353C8D15-DF06-4613-8F7F-9C88F3007669}" sibTransId="{569D6252-7A5E-48FA-A472-BFACE49A6F51}"/>
    <dgm:cxn modelId="{DC28AC5A-3BF1-4D94-8B5E-5A24C2CB760E}" type="presOf" srcId="{DA0CCE45-76FF-4400-821D-9BC770D2173C}" destId="{84B2BDEF-6249-40D5-94F5-203090181ADA}" srcOrd="0" destOrd="0" presId="urn:microsoft.com/office/officeart/2005/8/layout/pList1"/>
    <dgm:cxn modelId="{CD36E281-6EC7-450A-A849-545C314AB4D8}" srcId="{8BEE9BC3-0E4C-444D-B2B2-485A667C0635}" destId="{A864E985-BD2F-4020-9B9B-FAC7721E7C5D}" srcOrd="3" destOrd="0" parTransId="{31274996-A3D3-4FE1-BC84-A85832B501E4}" sibTransId="{96669CBC-4431-4262-B7AC-7D735E1936C9}"/>
    <dgm:cxn modelId="{98B47091-614F-44AA-9B69-8CB68F6F1A21}" srcId="{8BEE9BC3-0E4C-444D-B2B2-485A667C0635}" destId="{D987FA98-D124-4674-9EA1-253F57A6B303}" srcOrd="7" destOrd="0" parTransId="{4EFF64D3-FA84-48F6-9DD8-BEEA3C8DED02}" sibTransId="{FF2CE5DC-389B-4783-989E-47D5379D88DE}"/>
    <dgm:cxn modelId="{256A1497-6BB2-4A36-AADF-F20A6167ECD5}" type="presOf" srcId="{D1908ACA-D411-4FEA-9B5D-EE20F1979736}" destId="{47553CB9-1619-43A9-9628-94E54A07178B}" srcOrd="0" destOrd="0" presId="urn:microsoft.com/office/officeart/2005/8/layout/pList1"/>
    <dgm:cxn modelId="{E2FB50A3-EF29-4D8D-A8DC-675430BC3D1C}" type="presOf" srcId="{2AB59638-D5C9-42DC-B55E-30FCD8EA157D}" destId="{D966CB09-84A3-4BE4-9B93-6191F366D4B3}" srcOrd="0" destOrd="0" presId="urn:microsoft.com/office/officeart/2005/8/layout/pList1"/>
    <dgm:cxn modelId="{1E3429B1-0DB0-4BF2-924C-D43BC2179228}" type="presOf" srcId="{91BEA366-4BD2-4D1E-8567-C1E26A3A034F}" destId="{BB092841-A141-4BFF-8354-A06D28A6A2BB}" srcOrd="0" destOrd="0" presId="urn:microsoft.com/office/officeart/2005/8/layout/pList1"/>
    <dgm:cxn modelId="{F4A8FBBD-B250-486E-A9A3-F2D3E06601D5}" type="presOf" srcId="{18F0471C-2901-47A4-A95A-AD6BAA0C3661}" destId="{AB9B89A5-9D56-4E90-9954-8FD3F56F731B}" srcOrd="0" destOrd="0" presId="urn:microsoft.com/office/officeart/2005/8/layout/pList1"/>
    <dgm:cxn modelId="{725A68C1-5EE9-4178-B875-01342536D262}" type="presOf" srcId="{966B0047-3F24-4812-BF02-6CC511DFCAA7}" destId="{4494BE2D-2259-486B-BCDC-315B7DB260D2}" srcOrd="0" destOrd="0" presId="urn:microsoft.com/office/officeart/2005/8/layout/pList1"/>
    <dgm:cxn modelId="{25EA61C5-7BBB-4F7F-94E4-B3044E3AD838}" type="presOf" srcId="{445BB26B-AF10-4673-AE6E-65FAB07F4130}" destId="{6FC34F67-FACA-45B4-8186-581E54F9420F}" srcOrd="0" destOrd="0" presId="urn:microsoft.com/office/officeart/2005/8/layout/pList1"/>
    <dgm:cxn modelId="{65D40FCB-8900-4D7D-970F-B4C4CDB4F846}" srcId="{8BEE9BC3-0E4C-444D-B2B2-485A667C0635}" destId="{DA0CCE45-76FF-4400-821D-9BC770D2173C}" srcOrd="8" destOrd="0" parTransId="{8F3A3BCE-FE46-4BF9-9562-06CDB1183733}" sibTransId="{94D04864-3692-469D-B9F5-906521833194}"/>
    <dgm:cxn modelId="{B237E2CF-0A82-4062-A410-3276DCA134EB}" type="presOf" srcId="{023A971F-BE8A-40FA-9693-8CF7C92F184F}" destId="{68D5FD0B-1C3F-4972-9601-F92F578E8407}" srcOrd="0" destOrd="0" presId="urn:microsoft.com/office/officeart/2005/8/layout/pList1"/>
    <dgm:cxn modelId="{56B639D1-7583-4816-B09F-BEF1D92BF71A}" type="presOf" srcId="{1167C519-4731-48E9-AD04-49FD5DFDE01C}" destId="{6ADFCC89-5171-4140-ADA2-D5C6A7A249DF}" srcOrd="0" destOrd="0" presId="urn:microsoft.com/office/officeart/2005/8/layout/pList1"/>
    <dgm:cxn modelId="{C0792FD7-9683-47F7-B2B1-6BDEA5BB1AAE}" type="presOf" srcId="{362E3F48-ED33-4798-A17C-0E6EF8125CDB}" destId="{A0A7B490-7CD2-48DB-B59E-B4AF439906D8}" srcOrd="0" destOrd="0" presId="urn:microsoft.com/office/officeart/2005/8/layout/pList1"/>
    <dgm:cxn modelId="{06F211D8-7CAC-44BB-80A4-432C530B1B01}" srcId="{8BEE9BC3-0E4C-444D-B2B2-485A667C0635}" destId="{8677C8D2-4C14-44B4-945D-06821EF9A675}" srcOrd="9" destOrd="0" parTransId="{7CC66C00-27BF-4847-AE16-7A8894F9F756}" sibTransId="{91BEA366-4BD2-4D1E-8567-C1E26A3A034F}"/>
    <dgm:cxn modelId="{18EF15DB-8FC8-40B6-92B3-A37CD690291B}" type="presOf" srcId="{8BEE9BC3-0E4C-444D-B2B2-485A667C0635}" destId="{9D4A3FF0-FAFB-4C9F-84F7-2910017AD168}" srcOrd="0" destOrd="0" presId="urn:microsoft.com/office/officeart/2005/8/layout/pList1"/>
    <dgm:cxn modelId="{017811DD-5A32-47FB-B689-8310C57CCEE3}" type="presOf" srcId="{94D04864-3692-469D-B9F5-906521833194}" destId="{23768DB5-E2F6-4CC6-8281-038E9B6A6A1B}" srcOrd="0" destOrd="0" presId="urn:microsoft.com/office/officeart/2005/8/layout/pList1"/>
    <dgm:cxn modelId="{7317E8DD-0424-43F9-8DA9-8B4782A4E777}" srcId="{8BEE9BC3-0E4C-444D-B2B2-485A667C0635}" destId="{D1908ACA-D411-4FEA-9B5D-EE20F1979736}" srcOrd="2" destOrd="0" parTransId="{81D1B3DF-83F0-41D6-944C-E24DEF298460}" sibTransId="{2AB59638-D5C9-42DC-B55E-30FCD8EA157D}"/>
    <dgm:cxn modelId="{3E32DCE2-AE02-4835-9A07-65BA9ACE0F20}" srcId="{8BEE9BC3-0E4C-444D-B2B2-485A667C0635}" destId="{01069E3E-32B7-4DE8-AE4A-CA936C803DC7}" srcOrd="14" destOrd="0" parTransId="{B42115C5-B0D4-41F8-B3CC-D1EA05ACE81F}" sibTransId="{69D3F090-BD97-46B3-9CAE-78BADDB1E6A0}"/>
    <dgm:cxn modelId="{48AF1DE6-6114-4CA0-AC38-0BE18809A69A}" type="presOf" srcId="{73F68324-6E8A-4540-B4CB-363415210C79}" destId="{D8736692-CD69-4B95-82A7-8548DE71B2E0}" srcOrd="0" destOrd="0" presId="urn:microsoft.com/office/officeart/2005/8/layout/pList1"/>
    <dgm:cxn modelId="{DB5A73EA-8B3D-4461-B42C-972FFFFE63FE}" type="presOf" srcId="{569D6252-7A5E-48FA-A472-BFACE49A6F51}" destId="{C9174B8A-151D-466E-84F1-FD9B7D61D180}" srcOrd="0" destOrd="0" presId="urn:microsoft.com/office/officeart/2005/8/layout/pList1"/>
    <dgm:cxn modelId="{B52618EC-669B-4DB2-96E4-A7778B88A07D}" srcId="{8BEE9BC3-0E4C-444D-B2B2-485A667C0635}" destId="{B3F4ACF2-B1DA-48D0-B2C6-34604B691FF9}" srcOrd="5" destOrd="0" parTransId="{1EE0CCFA-0F3A-48DE-BA10-0B902679E520}" sibTransId="{620FA39C-D335-4499-A926-2E13D423AAB0}"/>
    <dgm:cxn modelId="{87CA8FEF-9CD8-475E-8E7E-A3C4E762F9CA}" type="presOf" srcId="{BD82C10A-0304-4DB9-9600-7F9687A17F99}" destId="{301C1407-FA44-40F8-A952-806A6DAE0799}" srcOrd="0" destOrd="0" presId="urn:microsoft.com/office/officeart/2005/8/layout/pList1"/>
    <dgm:cxn modelId="{11FFA7F0-5466-4ADD-913A-18F310F293CE}" type="presOf" srcId="{1D0BD1B8-79A5-479A-B082-C711CB73A7F5}" destId="{924B04A4-B7C0-4994-B879-86576E226BB9}" srcOrd="0" destOrd="0" presId="urn:microsoft.com/office/officeart/2005/8/layout/pList1"/>
    <dgm:cxn modelId="{2F569AF6-03EA-4DDF-B06E-260EFFA0E299}" type="presOf" srcId="{B3F4ACF2-B1DA-48D0-B2C6-34604B691FF9}" destId="{246ADCC7-BBB6-48A5-9BEC-BFA20468B340}" srcOrd="0" destOrd="0" presId="urn:microsoft.com/office/officeart/2005/8/layout/pList1"/>
    <dgm:cxn modelId="{2D81D1FD-BB94-498D-A2EC-8D81CB532EBB}" srcId="{8BEE9BC3-0E4C-444D-B2B2-485A667C0635}" destId="{73F68324-6E8A-4540-B4CB-363415210C79}" srcOrd="10" destOrd="0" parTransId="{98C3011B-286F-4568-9241-BD847F227FEB}" sibTransId="{619D4597-470E-4841-99EB-BD18F6A7C3C2}"/>
    <dgm:cxn modelId="{6E621371-646C-4940-80DE-D2DAD0DFE797}" type="presParOf" srcId="{9D4A3FF0-FAFB-4C9F-84F7-2910017AD168}" destId="{58E4920A-3556-462B-90E3-0F774DEA00BB}" srcOrd="0" destOrd="0" presId="urn:microsoft.com/office/officeart/2005/8/layout/pList1"/>
    <dgm:cxn modelId="{8816BF68-66A9-428D-96A3-4EFBC8F9A9F7}" type="presParOf" srcId="{58E4920A-3556-462B-90E3-0F774DEA00BB}" destId="{47BC1A18-A5F9-477B-90C6-18DD44CEA39B}" srcOrd="0" destOrd="0" presId="urn:microsoft.com/office/officeart/2005/8/layout/pList1"/>
    <dgm:cxn modelId="{6AC482B0-EAF2-4A13-AAB7-DB058880739A}" type="presParOf" srcId="{58E4920A-3556-462B-90E3-0F774DEA00BB}" destId="{301C1407-FA44-40F8-A952-806A6DAE0799}" srcOrd="1" destOrd="0" presId="urn:microsoft.com/office/officeart/2005/8/layout/pList1"/>
    <dgm:cxn modelId="{3409E4AD-E302-438A-A2BC-E306D9DE8C2D}" type="presParOf" srcId="{9D4A3FF0-FAFB-4C9F-84F7-2910017AD168}" destId="{A0A7B490-7CD2-48DB-B59E-B4AF439906D8}" srcOrd="1" destOrd="0" presId="urn:microsoft.com/office/officeart/2005/8/layout/pList1"/>
    <dgm:cxn modelId="{40C4DC9E-6737-406C-8ABB-270616F1EE62}" type="presParOf" srcId="{9D4A3FF0-FAFB-4C9F-84F7-2910017AD168}" destId="{AE563D1F-21BC-4154-9636-03F7EB014001}" srcOrd="2" destOrd="0" presId="urn:microsoft.com/office/officeart/2005/8/layout/pList1"/>
    <dgm:cxn modelId="{38D4F8C0-E63E-4C52-9B87-7F04C586F3F4}" type="presParOf" srcId="{AE563D1F-21BC-4154-9636-03F7EB014001}" destId="{B1C6A600-FBC1-4BC2-86F2-C0A4F6C04594}" srcOrd="0" destOrd="0" presId="urn:microsoft.com/office/officeart/2005/8/layout/pList1"/>
    <dgm:cxn modelId="{66E90BE0-9E1A-4DE0-B14D-EB91C25857BA}" type="presParOf" srcId="{AE563D1F-21BC-4154-9636-03F7EB014001}" destId="{D9BC80F5-E49D-45C8-B1A1-00FDCA8E42AD}" srcOrd="1" destOrd="0" presId="urn:microsoft.com/office/officeart/2005/8/layout/pList1"/>
    <dgm:cxn modelId="{12C97B16-15BD-4856-81F6-F41543B6F365}" type="presParOf" srcId="{9D4A3FF0-FAFB-4C9F-84F7-2910017AD168}" destId="{924B04A4-B7C0-4994-B879-86576E226BB9}" srcOrd="3" destOrd="0" presId="urn:microsoft.com/office/officeart/2005/8/layout/pList1"/>
    <dgm:cxn modelId="{0A27A72C-95F6-458C-BBEF-86BAA5C66136}" type="presParOf" srcId="{9D4A3FF0-FAFB-4C9F-84F7-2910017AD168}" destId="{BBDCC0C0-A37E-49CC-9512-95D8EB65455C}" srcOrd="4" destOrd="0" presId="urn:microsoft.com/office/officeart/2005/8/layout/pList1"/>
    <dgm:cxn modelId="{CF7F47E3-2071-4106-98CD-6D640D508FBD}" type="presParOf" srcId="{BBDCC0C0-A37E-49CC-9512-95D8EB65455C}" destId="{066C8001-B103-47D3-8D5F-4B7B02F76284}" srcOrd="0" destOrd="0" presId="urn:microsoft.com/office/officeart/2005/8/layout/pList1"/>
    <dgm:cxn modelId="{5D204984-E889-40EA-8426-7B63E8F8CBDC}" type="presParOf" srcId="{BBDCC0C0-A37E-49CC-9512-95D8EB65455C}" destId="{47553CB9-1619-43A9-9628-94E54A07178B}" srcOrd="1" destOrd="0" presId="urn:microsoft.com/office/officeart/2005/8/layout/pList1"/>
    <dgm:cxn modelId="{72B5BD9C-84F2-4600-80C9-2FF10DC09BEC}" type="presParOf" srcId="{9D4A3FF0-FAFB-4C9F-84F7-2910017AD168}" destId="{D966CB09-84A3-4BE4-9B93-6191F366D4B3}" srcOrd="5" destOrd="0" presId="urn:microsoft.com/office/officeart/2005/8/layout/pList1"/>
    <dgm:cxn modelId="{69C79EA7-AA3A-402B-938A-DFC7A7FAF45A}" type="presParOf" srcId="{9D4A3FF0-FAFB-4C9F-84F7-2910017AD168}" destId="{F4BF1BA8-6E54-4FD9-9113-E90832CB9A44}" srcOrd="6" destOrd="0" presId="urn:microsoft.com/office/officeart/2005/8/layout/pList1"/>
    <dgm:cxn modelId="{E67624A0-6CB0-4EC1-BBC0-0A9670898E70}" type="presParOf" srcId="{F4BF1BA8-6E54-4FD9-9113-E90832CB9A44}" destId="{F3CDE688-BC8D-418A-860F-409B1CF30574}" srcOrd="0" destOrd="0" presId="urn:microsoft.com/office/officeart/2005/8/layout/pList1"/>
    <dgm:cxn modelId="{339499B8-2725-4639-B17B-765F3C79C8A6}" type="presParOf" srcId="{F4BF1BA8-6E54-4FD9-9113-E90832CB9A44}" destId="{5D437585-6B69-45D1-9D5A-485BD89943EF}" srcOrd="1" destOrd="0" presId="urn:microsoft.com/office/officeart/2005/8/layout/pList1"/>
    <dgm:cxn modelId="{F93F9C7D-810F-4593-B817-D715EAFF4F09}" type="presParOf" srcId="{9D4A3FF0-FAFB-4C9F-84F7-2910017AD168}" destId="{B43B28B1-D4DF-4134-BC50-3BAB4C4D8144}" srcOrd="7" destOrd="0" presId="urn:microsoft.com/office/officeart/2005/8/layout/pList1"/>
    <dgm:cxn modelId="{493D85B0-76AF-436F-B6A5-C1A7C02C1BCF}" type="presParOf" srcId="{9D4A3FF0-FAFB-4C9F-84F7-2910017AD168}" destId="{984B58CF-5F60-4385-AA47-206DEA985618}" srcOrd="8" destOrd="0" presId="urn:microsoft.com/office/officeart/2005/8/layout/pList1"/>
    <dgm:cxn modelId="{BF1A3A57-4410-4D45-BD50-9E21FA0EB230}" type="presParOf" srcId="{984B58CF-5F60-4385-AA47-206DEA985618}" destId="{042CB587-63EF-469E-9252-2B9B58D043C1}" srcOrd="0" destOrd="0" presId="urn:microsoft.com/office/officeart/2005/8/layout/pList1"/>
    <dgm:cxn modelId="{44B40765-B5BA-405C-BBBA-2072A9D4EEF6}" type="presParOf" srcId="{984B58CF-5F60-4385-AA47-206DEA985618}" destId="{AB9B89A5-9D56-4E90-9954-8FD3F56F731B}" srcOrd="1" destOrd="0" presId="urn:microsoft.com/office/officeart/2005/8/layout/pList1"/>
    <dgm:cxn modelId="{17696F76-679B-4B80-8522-E693BA83C91B}" type="presParOf" srcId="{9D4A3FF0-FAFB-4C9F-84F7-2910017AD168}" destId="{C9174B8A-151D-466E-84F1-FD9B7D61D180}" srcOrd="9" destOrd="0" presId="urn:microsoft.com/office/officeart/2005/8/layout/pList1"/>
    <dgm:cxn modelId="{CE9AF97A-41CA-4603-BABE-5F901061AB83}" type="presParOf" srcId="{9D4A3FF0-FAFB-4C9F-84F7-2910017AD168}" destId="{64AA6FED-F559-4680-B37B-0B5B88F04048}" srcOrd="10" destOrd="0" presId="urn:microsoft.com/office/officeart/2005/8/layout/pList1"/>
    <dgm:cxn modelId="{EC2C8A99-4F0A-444A-AACB-CC5337145FC8}" type="presParOf" srcId="{64AA6FED-F559-4680-B37B-0B5B88F04048}" destId="{48E6A5B3-EAE4-4BD5-BBBA-F4C937EE5695}" srcOrd="0" destOrd="0" presId="urn:microsoft.com/office/officeart/2005/8/layout/pList1"/>
    <dgm:cxn modelId="{D6B6665E-7800-4A4C-B708-4D1B3319A786}" type="presParOf" srcId="{64AA6FED-F559-4680-B37B-0B5B88F04048}" destId="{246ADCC7-BBB6-48A5-9BEC-BFA20468B340}" srcOrd="1" destOrd="0" presId="urn:microsoft.com/office/officeart/2005/8/layout/pList1"/>
    <dgm:cxn modelId="{D9DDFBD1-D86A-4522-9357-5E9EF010CFF5}" type="presParOf" srcId="{9D4A3FF0-FAFB-4C9F-84F7-2910017AD168}" destId="{CCF03A23-F2E2-40C7-AD43-9BA723A34672}" srcOrd="11" destOrd="0" presId="urn:microsoft.com/office/officeart/2005/8/layout/pList1"/>
    <dgm:cxn modelId="{5CB3B26F-FFE2-40A3-A5BA-809E392595EB}" type="presParOf" srcId="{9D4A3FF0-FAFB-4C9F-84F7-2910017AD168}" destId="{569C1015-625B-40D0-BC56-365D0A9866A5}" srcOrd="12" destOrd="0" presId="urn:microsoft.com/office/officeart/2005/8/layout/pList1"/>
    <dgm:cxn modelId="{D449F793-16DA-4237-BC16-DEAA24F67E03}" type="presParOf" srcId="{569C1015-625B-40D0-BC56-365D0A9866A5}" destId="{1101A730-B2F4-477C-934A-265EEEA14C45}" srcOrd="0" destOrd="0" presId="urn:microsoft.com/office/officeart/2005/8/layout/pList1"/>
    <dgm:cxn modelId="{369B454A-3218-429A-B1F6-4C8F86760EC4}" type="presParOf" srcId="{569C1015-625B-40D0-BC56-365D0A9866A5}" destId="{B2AB83F2-220A-488B-9DCB-14BB9F5F3E2B}" srcOrd="1" destOrd="0" presId="urn:microsoft.com/office/officeart/2005/8/layout/pList1"/>
    <dgm:cxn modelId="{742B5639-CB04-4A80-A09A-1633185A694D}" type="presParOf" srcId="{9D4A3FF0-FAFB-4C9F-84F7-2910017AD168}" destId="{6FC34F67-FACA-45B4-8186-581E54F9420F}" srcOrd="13" destOrd="0" presId="urn:microsoft.com/office/officeart/2005/8/layout/pList1"/>
    <dgm:cxn modelId="{0A86E64E-EA33-41FA-A81C-97F88572748F}" type="presParOf" srcId="{9D4A3FF0-FAFB-4C9F-84F7-2910017AD168}" destId="{38D4E152-EEBA-4E53-8990-B2F02885F93D}" srcOrd="14" destOrd="0" presId="urn:microsoft.com/office/officeart/2005/8/layout/pList1"/>
    <dgm:cxn modelId="{C15532A3-7C31-418C-A175-EEAB078624FB}" type="presParOf" srcId="{38D4E152-EEBA-4E53-8990-B2F02885F93D}" destId="{2BF027EE-3BF1-442F-A5B5-76EA5540F238}" srcOrd="0" destOrd="0" presId="urn:microsoft.com/office/officeart/2005/8/layout/pList1"/>
    <dgm:cxn modelId="{D8C07F29-5164-4B6B-AC85-A6EE7FBFC59D}" type="presParOf" srcId="{38D4E152-EEBA-4E53-8990-B2F02885F93D}" destId="{E683EC30-E9C0-481B-A435-1E1C4C535B8D}" srcOrd="1" destOrd="0" presId="urn:microsoft.com/office/officeart/2005/8/layout/pList1"/>
    <dgm:cxn modelId="{6DB457C9-BD1F-4BCA-A3D7-FC4BCA754428}" type="presParOf" srcId="{9D4A3FF0-FAFB-4C9F-84F7-2910017AD168}" destId="{449F6486-8FC7-45A9-B97B-55A4F5F5D4ED}" srcOrd="15" destOrd="0" presId="urn:microsoft.com/office/officeart/2005/8/layout/pList1"/>
    <dgm:cxn modelId="{0DD81D6C-F120-41AC-AFBE-EE4D2565E3A4}" type="presParOf" srcId="{9D4A3FF0-FAFB-4C9F-84F7-2910017AD168}" destId="{4F7FB23D-F5AE-4E24-A092-508DDDF49F77}" srcOrd="16" destOrd="0" presId="urn:microsoft.com/office/officeart/2005/8/layout/pList1"/>
    <dgm:cxn modelId="{DEB78732-737E-4238-9DD6-7A6AA4745C14}" type="presParOf" srcId="{4F7FB23D-F5AE-4E24-A092-508DDDF49F77}" destId="{CD65D5CF-AD7F-41AD-A4BF-8EACB9D61592}" srcOrd="0" destOrd="0" presId="urn:microsoft.com/office/officeart/2005/8/layout/pList1"/>
    <dgm:cxn modelId="{BD652975-1520-4C1B-A29A-132F7B4E8A5F}" type="presParOf" srcId="{4F7FB23D-F5AE-4E24-A092-508DDDF49F77}" destId="{84B2BDEF-6249-40D5-94F5-203090181ADA}" srcOrd="1" destOrd="0" presId="urn:microsoft.com/office/officeart/2005/8/layout/pList1"/>
    <dgm:cxn modelId="{4ED6B853-55BA-4F78-9846-11D13AFCA846}" type="presParOf" srcId="{9D4A3FF0-FAFB-4C9F-84F7-2910017AD168}" destId="{23768DB5-E2F6-4CC6-8281-038E9B6A6A1B}" srcOrd="17" destOrd="0" presId="urn:microsoft.com/office/officeart/2005/8/layout/pList1"/>
    <dgm:cxn modelId="{76155397-6C2F-412D-BA74-7C379B906E15}" type="presParOf" srcId="{9D4A3FF0-FAFB-4C9F-84F7-2910017AD168}" destId="{09A38691-60CF-4965-8299-DC4057286608}" srcOrd="18" destOrd="0" presId="urn:microsoft.com/office/officeart/2005/8/layout/pList1"/>
    <dgm:cxn modelId="{C010B21B-42C0-48DE-B53A-AC69C0575EDB}" type="presParOf" srcId="{09A38691-60CF-4965-8299-DC4057286608}" destId="{BFD726F8-A8BC-4600-8222-51B312C2CB78}" srcOrd="0" destOrd="0" presId="urn:microsoft.com/office/officeart/2005/8/layout/pList1"/>
    <dgm:cxn modelId="{4D64E59B-FA66-4333-A32E-5E9D3DF0FDA5}" type="presParOf" srcId="{09A38691-60CF-4965-8299-DC4057286608}" destId="{F8D6DAC0-20D3-4B41-8C79-DAD649DB4C04}" srcOrd="1" destOrd="0" presId="urn:microsoft.com/office/officeart/2005/8/layout/pList1"/>
    <dgm:cxn modelId="{CFDE4C9D-3791-4B3B-AE54-ABD1C2525691}" type="presParOf" srcId="{9D4A3FF0-FAFB-4C9F-84F7-2910017AD168}" destId="{BB092841-A141-4BFF-8354-A06D28A6A2BB}" srcOrd="19" destOrd="0" presId="urn:microsoft.com/office/officeart/2005/8/layout/pList1"/>
    <dgm:cxn modelId="{A2A10F2B-4148-45C2-A0E3-7E39BB4AD083}" type="presParOf" srcId="{9D4A3FF0-FAFB-4C9F-84F7-2910017AD168}" destId="{267DCDEA-BCEA-440E-B9E6-97262F12F029}" srcOrd="20" destOrd="0" presId="urn:microsoft.com/office/officeart/2005/8/layout/pList1"/>
    <dgm:cxn modelId="{7AD1F5F9-77F1-4181-9659-99BE3E08BBE7}" type="presParOf" srcId="{267DCDEA-BCEA-440E-B9E6-97262F12F029}" destId="{163E4A94-5064-48D0-888D-5A9ADC6E5F46}" srcOrd="0" destOrd="0" presId="urn:microsoft.com/office/officeart/2005/8/layout/pList1"/>
    <dgm:cxn modelId="{D9FF16FC-BA5C-4EBB-ABB3-4C9281096D34}" type="presParOf" srcId="{267DCDEA-BCEA-440E-B9E6-97262F12F029}" destId="{D8736692-CD69-4B95-82A7-8548DE71B2E0}" srcOrd="1" destOrd="0" presId="urn:microsoft.com/office/officeart/2005/8/layout/pList1"/>
    <dgm:cxn modelId="{6A997EB1-31C9-4167-AC53-2B72FF8E54DA}" type="presParOf" srcId="{9D4A3FF0-FAFB-4C9F-84F7-2910017AD168}" destId="{42F4B6F2-3FE1-4111-A255-EB26186CF3BB}" srcOrd="21" destOrd="0" presId="urn:microsoft.com/office/officeart/2005/8/layout/pList1"/>
    <dgm:cxn modelId="{0450D3FC-024B-4B61-B677-FD71C0D2EBDC}" type="presParOf" srcId="{9D4A3FF0-FAFB-4C9F-84F7-2910017AD168}" destId="{DB6D880A-9CB8-4CDF-8C2A-5BEDFB8CB50C}" srcOrd="22" destOrd="0" presId="urn:microsoft.com/office/officeart/2005/8/layout/pList1"/>
    <dgm:cxn modelId="{07763FDD-80FE-49C4-958D-42F5F4EFE0BA}" type="presParOf" srcId="{DB6D880A-9CB8-4CDF-8C2A-5BEDFB8CB50C}" destId="{E4E228D4-41D8-4C77-B34A-74728C5E8EEA}" srcOrd="0" destOrd="0" presId="urn:microsoft.com/office/officeart/2005/8/layout/pList1"/>
    <dgm:cxn modelId="{4812E647-FC0E-4F05-8ECE-DC7E1635F48C}" type="presParOf" srcId="{DB6D880A-9CB8-4CDF-8C2A-5BEDFB8CB50C}" destId="{AC9BD17F-D0C5-4D2F-8C38-189C7F40EAE5}" srcOrd="1" destOrd="0" presId="urn:microsoft.com/office/officeart/2005/8/layout/pList1"/>
    <dgm:cxn modelId="{F16B3C6F-266F-45E9-B6E2-8E7B9F41D9C3}" type="presParOf" srcId="{9D4A3FF0-FAFB-4C9F-84F7-2910017AD168}" destId="{703319C5-DF73-4FFF-AD77-AA1BA1A4BD09}" srcOrd="23" destOrd="0" presId="urn:microsoft.com/office/officeart/2005/8/layout/pList1"/>
    <dgm:cxn modelId="{8D3DA62F-B85C-440E-A375-02AC0FDFDE63}" type="presParOf" srcId="{9D4A3FF0-FAFB-4C9F-84F7-2910017AD168}" destId="{F3635518-16AF-4212-9EE5-6501299F9289}" srcOrd="24" destOrd="0" presId="urn:microsoft.com/office/officeart/2005/8/layout/pList1"/>
    <dgm:cxn modelId="{2779F82F-A1F1-433F-9AAA-3B4DC7A15BA8}" type="presParOf" srcId="{F3635518-16AF-4212-9EE5-6501299F9289}" destId="{0681A20F-4F59-4711-A83E-D75FA280CB58}" srcOrd="0" destOrd="0" presId="urn:microsoft.com/office/officeart/2005/8/layout/pList1"/>
    <dgm:cxn modelId="{CE44D0EF-A5C1-440B-A618-81A6368251ED}" type="presParOf" srcId="{F3635518-16AF-4212-9EE5-6501299F9289}" destId="{48D9452C-90EB-4D67-8BB9-C7F8F35F3007}" srcOrd="1" destOrd="0" presId="urn:microsoft.com/office/officeart/2005/8/layout/pList1"/>
    <dgm:cxn modelId="{912808B4-C837-4B50-9EE5-0EE6AB0CD5AD}" type="presParOf" srcId="{9D4A3FF0-FAFB-4C9F-84F7-2910017AD168}" destId="{6ADFCC89-5171-4140-ADA2-D5C6A7A249DF}" srcOrd="25" destOrd="0" presId="urn:microsoft.com/office/officeart/2005/8/layout/pList1"/>
    <dgm:cxn modelId="{08FD3A29-5DBD-4E83-A845-CED07757D7FD}" type="presParOf" srcId="{9D4A3FF0-FAFB-4C9F-84F7-2910017AD168}" destId="{D6AEEA11-D1F5-470C-9432-F2D1EC4721A8}" srcOrd="26" destOrd="0" presId="urn:microsoft.com/office/officeart/2005/8/layout/pList1"/>
    <dgm:cxn modelId="{6765A87C-57F3-49C9-9BA5-10E567D9F22B}" type="presParOf" srcId="{D6AEEA11-D1F5-470C-9432-F2D1EC4721A8}" destId="{C73C6A86-CDA5-405F-B4B4-A7B0F30344C1}" srcOrd="0" destOrd="0" presId="urn:microsoft.com/office/officeart/2005/8/layout/pList1"/>
    <dgm:cxn modelId="{BAE11070-9852-46B5-A7EC-8575143E1373}" type="presParOf" srcId="{D6AEEA11-D1F5-470C-9432-F2D1EC4721A8}" destId="{88875C2E-26CD-46EE-B97F-888BE70054FE}" srcOrd="1" destOrd="0" presId="urn:microsoft.com/office/officeart/2005/8/layout/pList1"/>
    <dgm:cxn modelId="{5A400929-AE53-47F1-ACCA-968BEC5A7E49}" type="presParOf" srcId="{9D4A3FF0-FAFB-4C9F-84F7-2910017AD168}" destId="{68D5FD0B-1C3F-4972-9601-F92F578E8407}" srcOrd="27" destOrd="0" presId="urn:microsoft.com/office/officeart/2005/8/layout/pList1"/>
    <dgm:cxn modelId="{FE11EA44-940A-41FC-A50C-44E6E4F88050}" type="presParOf" srcId="{9D4A3FF0-FAFB-4C9F-84F7-2910017AD168}" destId="{2F7B35D4-8BC2-4D50-A2A5-988CAF47007D}" srcOrd="28" destOrd="0" presId="urn:microsoft.com/office/officeart/2005/8/layout/pList1"/>
    <dgm:cxn modelId="{14255D87-06FD-46AD-9490-5BD0DE52CD27}" type="presParOf" srcId="{2F7B35D4-8BC2-4D50-A2A5-988CAF47007D}" destId="{65311B0F-B6FA-45E5-A2A9-3FECFCC0A140}" srcOrd="0" destOrd="0" presId="urn:microsoft.com/office/officeart/2005/8/layout/pList1"/>
    <dgm:cxn modelId="{EA2ED1F1-D001-4B92-A15E-7E7C6CE0A00C}" type="presParOf" srcId="{2F7B35D4-8BC2-4D50-A2A5-988CAF47007D}" destId="{D526C326-92A7-44EC-803F-3C4750B5FC77}" srcOrd="1" destOrd="0" presId="urn:microsoft.com/office/officeart/2005/8/layout/pList1"/>
    <dgm:cxn modelId="{31F8681A-1A3D-43F0-A4B0-3AAD80BDE320}" type="presParOf" srcId="{9D4A3FF0-FAFB-4C9F-84F7-2910017AD168}" destId="{6E053433-2FE9-445F-B6BE-64E12ED86AAF}" srcOrd="29" destOrd="0" presId="urn:microsoft.com/office/officeart/2005/8/layout/pList1"/>
    <dgm:cxn modelId="{310FD303-5DBA-4952-B3E6-0F7B1E069AB6}" type="presParOf" srcId="{9D4A3FF0-FAFB-4C9F-84F7-2910017AD168}" destId="{1D3CAF90-87FE-4239-A3AB-838A6F926C60}" srcOrd="30" destOrd="0" presId="urn:microsoft.com/office/officeart/2005/8/layout/pList1"/>
    <dgm:cxn modelId="{6F258F90-3997-45AE-8B60-24DB020A8265}" type="presParOf" srcId="{1D3CAF90-87FE-4239-A3AB-838A6F926C60}" destId="{FB851714-A1A4-4209-8232-3AFF79120757}" srcOrd="0" destOrd="0" presId="urn:microsoft.com/office/officeart/2005/8/layout/pList1"/>
    <dgm:cxn modelId="{0B18ACF2-BB0A-49C4-9A81-C88CE62F8865}" type="presParOf" srcId="{1D3CAF90-87FE-4239-A3AB-838A6F926C60}" destId="{4494BE2D-2259-486B-BCDC-315B7DB260D2}" srcOrd="1" destOrd="0" presId="urn:microsoft.com/office/officeart/2005/8/layout/pList1"/>
  </dgm:cxnLst>
  <dgm:bg/>
  <dgm:whole/>
  <dgm:extLst>
    <a:ext uri="http://schemas.microsoft.com/office/drawing/2008/diagram">
      <dsp:dataModelExt xmlns:dsp="http://schemas.microsoft.com/office/drawing/2008/diagram" relId="rId6" minVer="http://schemas.openxmlformats.org/drawingml/2006/diagram"/>
    </a:ext>
  </dgm:extLst>
</dgm:dataModel>
</file>

<file path=xl/diagrams/drawing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47BC1A18-A5F9-477B-90C6-18DD44CEA39B}">
      <dsp:nvSpPr>
        <dsp:cNvPr id="0" name=""/>
        <dsp:cNvSpPr/>
      </dsp:nvSpPr>
      <dsp:spPr>
        <a:xfrm>
          <a:off x="8209" y="787"/>
          <a:ext cx="1136334" cy="782934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301C1407-FA44-40F8-A952-806A6DAE0799}">
      <dsp:nvSpPr>
        <dsp:cNvPr id="0" name=""/>
        <dsp:cNvSpPr/>
      </dsp:nvSpPr>
      <dsp:spPr>
        <a:xfrm>
          <a:off x="8209" y="783721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АКЦИИ</a:t>
          </a:r>
        </a:p>
      </dsp:txBody>
      <dsp:txXfrm>
        <a:off x="8209" y="783721"/>
        <a:ext cx="1136334" cy="421579"/>
      </dsp:txXfrm>
    </dsp:sp>
    <dsp:sp modelId="{B1C6A600-FBC1-4BC2-86F2-C0A4F6C04594}">
      <dsp:nvSpPr>
        <dsp:cNvPr id="0" name=""/>
        <dsp:cNvSpPr/>
      </dsp:nvSpPr>
      <dsp:spPr>
        <a:xfrm>
          <a:off x="1258225" y="787"/>
          <a:ext cx="1136334" cy="782934"/>
        </a:xfrm>
        <a:prstGeom prst="roundRect">
          <a:avLst/>
        </a:prstGeom>
        <a:blipFill>
          <a:blip xmlns:r="http://schemas.openxmlformats.org/officeDocument/2006/relationships" r:embed="rId2"/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9BC80F5-E49D-45C8-B1A1-00FDCA8E42AD}">
      <dsp:nvSpPr>
        <dsp:cNvPr id="0" name=""/>
        <dsp:cNvSpPr/>
      </dsp:nvSpPr>
      <dsp:spPr>
        <a:xfrm>
          <a:off x="1258225" y="783721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ХДФ, МДФ</a:t>
          </a:r>
        </a:p>
      </dsp:txBody>
      <dsp:txXfrm>
        <a:off x="1258225" y="783721"/>
        <a:ext cx="1136334" cy="421579"/>
      </dsp:txXfrm>
    </dsp:sp>
    <dsp:sp modelId="{066C8001-B103-47D3-8D5F-4B7B02F76284}">
      <dsp:nvSpPr>
        <dsp:cNvPr id="0" name=""/>
        <dsp:cNvSpPr/>
      </dsp:nvSpPr>
      <dsp:spPr>
        <a:xfrm>
          <a:off x="2508240" y="787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3"/>
          <a:srcRect/>
          <a:stretch>
            <a:fillRect t="-22000" b="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7553CB9-1619-43A9-9628-94E54A07178B}">
      <dsp:nvSpPr>
        <dsp:cNvPr id="0" name=""/>
        <dsp:cNvSpPr/>
      </dsp:nvSpPr>
      <dsp:spPr>
        <a:xfrm>
          <a:off x="2508240" y="783721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ФАНЕРА</a:t>
          </a:r>
        </a:p>
      </dsp:txBody>
      <dsp:txXfrm>
        <a:off x="2508240" y="783721"/>
        <a:ext cx="1136334" cy="421579"/>
      </dsp:txXfrm>
    </dsp:sp>
    <dsp:sp modelId="{F3CDE688-BC8D-418A-860F-409B1CF30574}">
      <dsp:nvSpPr>
        <dsp:cNvPr id="0" name=""/>
        <dsp:cNvSpPr/>
      </dsp:nvSpPr>
      <dsp:spPr>
        <a:xfrm>
          <a:off x="3758255" y="787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4"/>
          <a:srcRect/>
          <a:stretch>
            <a:fillRect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5D437585-6B69-45D1-9D5A-485BD89943EF}">
      <dsp:nvSpPr>
        <dsp:cNvPr id="0" name=""/>
        <dsp:cNvSpPr/>
      </dsp:nvSpPr>
      <dsp:spPr>
        <a:xfrm>
          <a:off x="3758255" y="783721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ЛДСП УЛЬТРАДЕКОР</a:t>
          </a:r>
        </a:p>
      </dsp:txBody>
      <dsp:txXfrm>
        <a:off x="3758255" y="783721"/>
        <a:ext cx="1136334" cy="421579"/>
      </dsp:txXfrm>
    </dsp:sp>
    <dsp:sp modelId="{042CB587-63EF-469E-9252-2B9B58D043C1}">
      <dsp:nvSpPr>
        <dsp:cNvPr id="0" name=""/>
        <dsp:cNvSpPr/>
      </dsp:nvSpPr>
      <dsp:spPr>
        <a:xfrm>
          <a:off x="5008270" y="0"/>
          <a:ext cx="1136334" cy="782934"/>
        </a:xfrm>
        <a:prstGeom prst="roundRect">
          <a:avLst/>
        </a:prstGeom>
        <a:blipFill rotWithShape="1">
          <a:blip xmlns:r="http://schemas.openxmlformats.org/officeDocument/2006/relationships" r:embed="rId5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B9B89A5-9D56-4E90-9954-8FD3F56F731B}">
      <dsp:nvSpPr>
        <dsp:cNvPr id="0" name=""/>
        <dsp:cNvSpPr/>
      </dsp:nvSpPr>
      <dsp:spPr>
        <a:xfrm>
          <a:off x="5008270" y="783721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ЛДСП ЭКСТРАВЕРТ</a:t>
          </a:r>
        </a:p>
      </dsp:txBody>
      <dsp:txXfrm>
        <a:off x="5008270" y="783721"/>
        <a:ext cx="1136334" cy="421579"/>
      </dsp:txXfrm>
    </dsp:sp>
    <dsp:sp modelId="{48E6A5B3-EAE4-4BD5-BBBA-F4C937EE5695}">
      <dsp:nvSpPr>
        <dsp:cNvPr id="0" name=""/>
        <dsp:cNvSpPr/>
      </dsp:nvSpPr>
      <dsp:spPr>
        <a:xfrm>
          <a:off x="6258286" y="787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ap="flat" cmpd="dbl" algn="ctr">
          <a:solidFill>
            <a:schemeClr val="accent3">
              <a:lumMod val="75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246ADCC7-BBB6-48A5-9BEC-BFA20468B340}">
      <dsp:nvSpPr>
        <dsp:cNvPr id="0" name=""/>
        <dsp:cNvSpPr/>
      </dsp:nvSpPr>
      <dsp:spPr>
        <a:xfrm>
          <a:off x="6258286" y="783721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en-GB" sz="1100" kern="1200"/>
            <a:t>HPL</a:t>
          </a:r>
          <a:r>
            <a:rPr lang="ru-RU" sz="1100" kern="1200"/>
            <a:t> ЭКСТРАВЕРТ</a:t>
          </a:r>
        </a:p>
      </dsp:txBody>
      <dsp:txXfrm>
        <a:off x="6258286" y="783721"/>
        <a:ext cx="1136334" cy="421579"/>
      </dsp:txXfrm>
    </dsp:sp>
    <dsp:sp modelId="{1101A730-B2F4-477C-934A-265EEEA14C45}">
      <dsp:nvSpPr>
        <dsp:cNvPr id="0" name=""/>
        <dsp:cNvSpPr/>
      </dsp:nvSpPr>
      <dsp:spPr>
        <a:xfrm>
          <a:off x="8209" y="1318934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7"/>
          <a:srcRect/>
          <a:stretch>
            <a:fillRect t="-22000" b="-2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B2AB83F2-220A-488B-9DCB-14BB9F5F3E2B}">
      <dsp:nvSpPr>
        <dsp:cNvPr id="0" name=""/>
        <dsp:cNvSpPr/>
      </dsp:nvSpPr>
      <dsp:spPr>
        <a:xfrm>
          <a:off x="8209" y="2101869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ЛХДФ</a:t>
          </a:r>
        </a:p>
      </dsp:txBody>
      <dsp:txXfrm>
        <a:off x="8209" y="2101869"/>
        <a:ext cx="1136334" cy="421579"/>
      </dsp:txXfrm>
    </dsp:sp>
    <dsp:sp modelId="{2BF027EE-3BF1-442F-A5B5-76EA5540F238}">
      <dsp:nvSpPr>
        <dsp:cNvPr id="0" name=""/>
        <dsp:cNvSpPr/>
      </dsp:nvSpPr>
      <dsp:spPr>
        <a:xfrm>
          <a:off x="1258225" y="1318934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8">
            <a:extLst>
              <a:ext uri="{BEBA8EAE-BF5A-486C-A8C5-ECC9F3942E4B}">
                <a14:imgProps xmlns:a14="http://schemas.microsoft.com/office/drawing/2010/main">
                  <a14:imgLayer r:embed="rId9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E683EC30-E9C0-481B-A435-1E1C4C535B8D}">
      <dsp:nvSpPr>
        <dsp:cNvPr id="0" name=""/>
        <dsp:cNvSpPr/>
      </dsp:nvSpPr>
      <dsp:spPr>
        <a:xfrm>
          <a:off x="1258225" y="2101869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ЛМДФ</a:t>
          </a:r>
        </a:p>
      </dsp:txBody>
      <dsp:txXfrm>
        <a:off x="1258225" y="2101869"/>
        <a:ext cx="1136334" cy="421579"/>
      </dsp:txXfrm>
    </dsp:sp>
    <dsp:sp modelId="{CD65D5CF-AD7F-41AD-A4BF-8EACB9D61592}">
      <dsp:nvSpPr>
        <dsp:cNvPr id="0" name=""/>
        <dsp:cNvSpPr/>
      </dsp:nvSpPr>
      <dsp:spPr>
        <a:xfrm>
          <a:off x="2508240" y="1318934"/>
          <a:ext cx="1136334" cy="782934"/>
        </a:xfrm>
        <a:prstGeom prst="roundRect">
          <a:avLst/>
        </a:prstGeom>
        <a:blipFill>
          <a:blip xmlns:r="http://schemas.openxmlformats.org/officeDocument/2006/relationships" r:embed="rId10"/>
          <a:srcRect/>
          <a:stretch>
            <a:fillRect t="-26000" b="-26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4B2BDEF-6249-40D5-94F5-203090181ADA}">
      <dsp:nvSpPr>
        <dsp:cNvPr id="0" name=""/>
        <dsp:cNvSpPr/>
      </dsp:nvSpPr>
      <dsp:spPr>
        <a:xfrm>
          <a:off x="2508240" y="2101869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ДВП, ДСП, </a:t>
          </a:r>
          <a:r>
            <a:rPr lang="en-GB" sz="1100" kern="1200"/>
            <a:t>OSB</a:t>
          </a:r>
          <a:endParaRPr lang="ru-RU" sz="1100" kern="1200"/>
        </a:p>
      </dsp:txBody>
      <dsp:txXfrm>
        <a:off x="2508240" y="2101869"/>
        <a:ext cx="1136334" cy="421579"/>
      </dsp:txXfrm>
    </dsp:sp>
    <dsp:sp modelId="{BFD726F8-A8BC-4600-8222-51B312C2CB78}">
      <dsp:nvSpPr>
        <dsp:cNvPr id="0" name=""/>
        <dsp:cNvSpPr/>
      </dsp:nvSpPr>
      <dsp:spPr>
        <a:xfrm>
          <a:off x="3758255" y="1318934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11"/>
          <a:srcRect/>
          <a:stretch>
            <a:fillRect l="-24000" t="-11000" r="-58000" b="7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F8D6DAC0-20D3-4B41-8C79-DAD649DB4C04}">
      <dsp:nvSpPr>
        <dsp:cNvPr id="0" name=""/>
        <dsp:cNvSpPr/>
      </dsp:nvSpPr>
      <dsp:spPr>
        <a:xfrm>
          <a:off x="3758255" y="2101869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БСП</a:t>
          </a:r>
        </a:p>
      </dsp:txBody>
      <dsp:txXfrm>
        <a:off x="3758255" y="2101869"/>
        <a:ext cx="1136334" cy="421579"/>
      </dsp:txXfrm>
    </dsp:sp>
    <dsp:sp modelId="{163E4A94-5064-48D0-888D-5A9ADC6E5F46}">
      <dsp:nvSpPr>
        <dsp:cNvPr id="0" name=""/>
        <dsp:cNvSpPr/>
      </dsp:nvSpPr>
      <dsp:spPr>
        <a:xfrm>
          <a:off x="5008270" y="1318934"/>
          <a:ext cx="1136334" cy="782934"/>
        </a:xfrm>
        <a:prstGeom prst="roundRect">
          <a:avLst/>
        </a:prstGeom>
        <a:blipFill>
          <a:blip xmlns:r="http://schemas.openxmlformats.org/officeDocument/2006/relationships" r:embed="rId12">
            <a:extLst>
              <a:ext uri="{BEBA8EAE-BF5A-486C-A8C5-ECC9F3942E4B}">
                <a14:imgProps xmlns:a14="http://schemas.microsoft.com/office/drawing/2010/main">
                  <a14:imgLayer r:embed="rId13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8736692-CD69-4B95-82A7-8548DE71B2E0}">
      <dsp:nvSpPr>
        <dsp:cNvPr id="0" name=""/>
        <dsp:cNvSpPr/>
      </dsp:nvSpPr>
      <dsp:spPr>
        <a:xfrm>
          <a:off x="5008270" y="2101869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 УЛЬТРАДЕКОР</a:t>
          </a:r>
        </a:p>
      </dsp:txBody>
      <dsp:txXfrm>
        <a:off x="5008270" y="2101869"/>
        <a:ext cx="1136334" cy="421579"/>
      </dsp:txXfrm>
    </dsp:sp>
    <dsp:sp modelId="{E4E228D4-41D8-4C77-B34A-74728C5E8EEA}">
      <dsp:nvSpPr>
        <dsp:cNvPr id="0" name=""/>
        <dsp:cNvSpPr/>
      </dsp:nvSpPr>
      <dsp:spPr>
        <a:xfrm>
          <a:off x="6258286" y="1318934"/>
          <a:ext cx="1136334" cy="782934"/>
        </a:xfrm>
        <a:prstGeom prst="roundRect">
          <a:avLst/>
        </a:prstGeom>
        <a:blipFill>
          <a:blip xmlns:r="http://schemas.openxmlformats.org/officeDocument/2006/relationships" r:embed="rId14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C9BD17F-D0C5-4D2F-8C38-189C7F40EAE5}">
      <dsp:nvSpPr>
        <dsp:cNvPr id="0" name=""/>
        <dsp:cNvSpPr/>
      </dsp:nvSpPr>
      <dsp:spPr>
        <a:xfrm>
          <a:off x="6258286" y="2101869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</a:t>
          </a:r>
          <a:r>
            <a:rPr lang="en-US" sz="1100" kern="1200"/>
            <a:t> </a:t>
          </a:r>
          <a:r>
            <a:rPr lang="ru-RU" sz="1100" kern="1200"/>
            <a:t> </a:t>
          </a:r>
          <a:r>
            <a:rPr lang="en-US" sz="1100" kern="1200"/>
            <a:t>SLIM LINE</a:t>
          </a:r>
          <a:endParaRPr lang="ru-RU" sz="1100" kern="1200"/>
        </a:p>
      </dsp:txBody>
      <dsp:txXfrm>
        <a:off x="6258286" y="2101869"/>
        <a:ext cx="1136334" cy="421579"/>
      </dsp:txXfrm>
    </dsp:sp>
    <dsp:sp modelId="{0681A20F-4F59-4711-A83E-D75FA280CB58}">
      <dsp:nvSpPr>
        <dsp:cNvPr id="0" name=""/>
        <dsp:cNvSpPr/>
      </dsp:nvSpPr>
      <dsp:spPr>
        <a:xfrm>
          <a:off x="1258225" y="2637082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15"/>
          <a:srcRect/>
          <a:stretch>
            <a:fillRect t="-44172" b="-1828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8D9452C-90EB-4D67-8BB9-C7F8F35F3007}">
      <dsp:nvSpPr>
        <dsp:cNvPr id="0" name=""/>
        <dsp:cNvSpPr/>
      </dsp:nvSpPr>
      <dsp:spPr>
        <a:xfrm>
          <a:off x="1258225" y="3420016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 ЭКСТРАВЕРТ</a:t>
          </a:r>
        </a:p>
      </dsp:txBody>
      <dsp:txXfrm>
        <a:off x="1258225" y="3420016"/>
        <a:ext cx="1136334" cy="421579"/>
      </dsp:txXfrm>
    </dsp:sp>
    <dsp:sp modelId="{C73C6A86-CDA5-405F-B4B4-A7B0F30344C1}">
      <dsp:nvSpPr>
        <dsp:cNvPr id="0" name=""/>
        <dsp:cNvSpPr/>
      </dsp:nvSpPr>
      <dsp:spPr>
        <a:xfrm>
          <a:off x="2508240" y="2637082"/>
          <a:ext cx="1136334" cy="782934"/>
        </a:xfrm>
        <a:prstGeom prst="roundRect">
          <a:avLst/>
        </a:prstGeom>
        <a:blipFill>
          <a:blip xmlns:r="http://schemas.openxmlformats.org/officeDocument/2006/relationships" r:embed="rId16"/>
          <a:srcRect/>
          <a:stretch>
            <a:fillRect l="-11000" r="-11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8875C2E-26CD-46EE-B97F-888BE70054FE}">
      <dsp:nvSpPr>
        <dsp:cNvPr id="0" name=""/>
        <dsp:cNvSpPr/>
      </dsp:nvSpPr>
      <dsp:spPr>
        <a:xfrm>
          <a:off x="2508240" y="3420016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МЕБЕЛЬНАЯ ФУРНИТУРА</a:t>
          </a:r>
        </a:p>
      </dsp:txBody>
      <dsp:txXfrm>
        <a:off x="2508240" y="3420016"/>
        <a:ext cx="1136334" cy="421579"/>
      </dsp:txXfrm>
    </dsp:sp>
    <dsp:sp modelId="{65311B0F-B6FA-45E5-A2A9-3FECFCC0A140}">
      <dsp:nvSpPr>
        <dsp:cNvPr id="0" name=""/>
        <dsp:cNvSpPr/>
      </dsp:nvSpPr>
      <dsp:spPr>
        <a:xfrm>
          <a:off x="3758255" y="2637082"/>
          <a:ext cx="1136334" cy="782934"/>
        </a:xfrm>
        <a:prstGeom prst="roundRect">
          <a:avLst/>
        </a:prstGeom>
        <a:blipFill>
          <a:blip xmlns:r="http://schemas.openxmlformats.org/officeDocument/2006/relationships" r:embed="rId17"/>
          <a:srcRect/>
          <a:stretch>
            <a:fillRect t="-23000" b="-23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526C326-92A7-44EC-803F-3C4750B5FC77}">
      <dsp:nvSpPr>
        <dsp:cNvPr id="0" name=""/>
        <dsp:cNvSpPr/>
      </dsp:nvSpPr>
      <dsp:spPr>
        <a:xfrm>
          <a:off x="3758255" y="3420016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>
              <a:latin typeface="+mn-lt"/>
            </a:rPr>
            <a:t>МЕБЕЛЬНАЯ КРОМКА</a:t>
          </a:r>
        </a:p>
      </dsp:txBody>
      <dsp:txXfrm>
        <a:off x="3758255" y="3420016"/>
        <a:ext cx="1136334" cy="421579"/>
      </dsp:txXfrm>
    </dsp:sp>
    <dsp:sp modelId="{FB851714-A1A4-4209-8232-3AFF79120757}">
      <dsp:nvSpPr>
        <dsp:cNvPr id="0" name=""/>
        <dsp:cNvSpPr/>
      </dsp:nvSpPr>
      <dsp:spPr>
        <a:xfrm>
          <a:off x="5008270" y="2637082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494BE2D-2259-486B-BCDC-315B7DB260D2}">
      <dsp:nvSpPr>
        <dsp:cNvPr id="0" name=""/>
        <dsp:cNvSpPr/>
      </dsp:nvSpPr>
      <dsp:spPr>
        <a:xfrm>
          <a:off x="5008270" y="3420016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УПАКОВОЧНЫЕ МАТЕРИАЛЫ</a:t>
          </a:r>
        </a:p>
      </dsp:txBody>
      <dsp:txXfrm>
        <a:off x="5008270" y="3420016"/>
        <a:ext cx="1136334" cy="421579"/>
      </dsp:txXfrm>
    </dsp:sp>
  </dsp:spTree>
</dsp:drawing>
</file>

<file path=xl/diagrams/layout1.xml><?xml version="1.0" encoding="utf-8"?>
<dgm:layoutDef xmlns:dgm="http://schemas.openxmlformats.org/drawingml/2006/diagram" xmlns:a="http://schemas.openxmlformats.org/drawingml/2006/main" uniqueId="urn:microsoft.com/office/officeart/2005/8/layout/pList1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quickStyle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diagramLayout" Target="../diagrams/layout1.xml"/><Relationship Id="rId2" Type="http://schemas.openxmlformats.org/officeDocument/2006/relationships/diagramData" Target="../diagrams/data1.xml"/><Relationship Id="rId1" Type="http://schemas.openxmlformats.org/officeDocument/2006/relationships/hyperlink" Target="#&#1040;&#1050;&#1062;&#1048;&#1048;!A1"/><Relationship Id="rId6" Type="http://schemas.microsoft.com/office/2007/relationships/diagramDrawing" Target="../diagrams/drawing1.xml"/><Relationship Id="rId5" Type="http://schemas.openxmlformats.org/officeDocument/2006/relationships/diagramColors" Target="../diagrams/colors1.xml"/><Relationship Id="rId4" Type="http://schemas.openxmlformats.org/officeDocument/2006/relationships/diagramQuickStyle" Target="../diagrams/quickStyle1.xml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.jpeg"/><Relationship Id="rId3" Type="http://schemas.openxmlformats.org/officeDocument/2006/relationships/image" Target="../media/image19.emf"/><Relationship Id="rId7" Type="http://schemas.openxmlformats.org/officeDocument/2006/relationships/image" Target="../media/image23.emf"/><Relationship Id="rId2" Type="http://schemas.openxmlformats.org/officeDocument/2006/relationships/image" Target="../media/image18.emf"/><Relationship Id="rId1" Type="http://schemas.openxmlformats.org/officeDocument/2006/relationships/image" Target="../media/image17.emf"/><Relationship Id="rId6" Type="http://schemas.openxmlformats.org/officeDocument/2006/relationships/image" Target="../media/image22.jpeg"/><Relationship Id="rId11" Type="http://schemas.openxmlformats.org/officeDocument/2006/relationships/image" Target="../media/image27.jpeg"/><Relationship Id="rId5" Type="http://schemas.openxmlformats.org/officeDocument/2006/relationships/image" Target="../media/image21.emf"/><Relationship Id="rId10" Type="http://schemas.openxmlformats.org/officeDocument/2006/relationships/image" Target="../media/image26.jpeg"/><Relationship Id="rId4" Type="http://schemas.openxmlformats.org/officeDocument/2006/relationships/image" Target="../media/image20.jpeg"/><Relationship Id="rId9" Type="http://schemas.openxmlformats.org/officeDocument/2006/relationships/image" Target="../media/image25.emf"/></Relationships>
</file>

<file path=xl/drawings/_rels/drawing5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34.emf"/><Relationship Id="rId21" Type="http://schemas.openxmlformats.org/officeDocument/2006/relationships/image" Target="../media/image47.emf"/><Relationship Id="rId42" Type="http://schemas.openxmlformats.org/officeDocument/2006/relationships/image" Target="../media/image18.emf"/><Relationship Id="rId63" Type="http://schemas.openxmlformats.org/officeDocument/2006/relationships/image" Target="../media/image86.emf"/><Relationship Id="rId84" Type="http://schemas.openxmlformats.org/officeDocument/2006/relationships/image" Target="../media/image107.emf"/><Relationship Id="rId138" Type="http://schemas.openxmlformats.org/officeDocument/2006/relationships/image" Target="../media/image155.emf"/><Relationship Id="rId159" Type="http://schemas.openxmlformats.org/officeDocument/2006/relationships/image" Target="../media/image176.emf"/><Relationship Id="rId170" Type="http://schemas.openxmlformats.org/officeDocument/2006/relationships/image" Target="../media/image187.png"/><Relationship Id="rId191" Type="http://schemas.openxmlformats.org/officeDocument/2006/relationships/image" Target="../media/image208.jpeg"/><Relationship Id="rId205" Type="http://schemas.openxmlformats.org/officeDocument/2006/relationships/image" Target="../media/image221.emf"/><Relationship Id="rId226" Type="http://schemas.openxmlformats.org/officeDocument/2006/relationships/image" Target="../media/image242.png"/><Relationship Id="rId247" Type="http://schemas.openxmlformats.org/officeDocument/2006/relationships/image" Target="../media/image263.png"/><Relationship Id="rId107" Type="http://schemas.openxmlformats.org/officeDocument/2006/relationships/image" Target="../media/image124.emf"/><Relationship Id="rId11" Type="http://schemas.openxmlformats.org/officeDocument/2006/relationships/image" Target="../media/image37.emf"/><Relationship Id="rId32" Type="http://schemas.openxmlformats.org/officeDocument/2006/relationships/image" Target="../media/image58.emf"/><Relationship Id="rId53" Type="http://schemas.openxmlformats.org/officeDocument/2006/relationships/image" Target="../media/image77.emf"/><Relationship Id="rId74" Type="http://schemas.openxmlformats.org/officeDocument/2006/relationships/image" Target="../media/image97.emf"/><Relationship Id="rId128" Type="http://schemas.openxmlformats.org/officeDocument/2006/relationships/image" Target="../media/image145.png"/><Relationship Id="rId149" Type="http://schemas.openxmlformats.org/officeDocument/2006/relationships/image" Target="../media/image166.emf"/><Relationship Id="rId5" Type="http://schemas.openxmlformats.org/officeDocument/2006/relationships/image" Target="../media/image32.emf"/><Relationship Id="rId95" Type="http://schemas.openxmlformats.org/officeDocument/2006/relationships/image" Target="../media/image24.jpeg"/><Relationship Id="rId160" Type="http://schemas.openxmlformats.org/officeDocument/2006/relationships/image" Target="../media/image177.emf"/><Relationship Id="rId181" Type="http://schemas.openxmlformats.org/officeDocument/2006/relationships/image" Target="../media/image198.emf"/><Relationship Id="rId216" Type="http://schemas.openxmlformats.org/officeDocument/2006/relationships/image" Target="../media/image232.png"/><Relationship Id="rId237" Type="http://schemas.openxmlformats.org/officeDocument/2006/relationships/image" Target="../media/image253.png"/><Relationship Id="rId22" Type="http://schemas.openxmlformats.org/officeDocument/2006/relationships/image" Target="../media/image48.emf"/><Relationship Id="rId43" Type="http://schemas.openxmlformats.org/officeDocument/2006/relationships/image" Target="../media/image68.emf"/><Relationship Id="rId64" Type="http://schemas.openxmlformats.org/officeDocument/2006/relationships/image" Target="../media/image87.emf"/><Relationship Id="rId118" Type="http://schemas.openxmlformats.org/officeDocument/2006/relationships/image" Target="../media/image135.emf"/><Relationship Id="rId139" Type="http://schemas.openxmlformats.org/officeDocument/2006/relationships/image" Target="../media/image156.emf"/><Relationship Id="rId85" Type="http://schemas.openxmlformats.org/officeDocument/2006/relationships/image" Target="../media/image108.emf"/><Relationship Id="rId150" Type="http://schemas.openxmlformats.org/officeDocument/2006/relationships/image" Target="../media/image167.emf"/><Relationship Id="rId171" Type="http://schemas.openxmlformats.org/officeDocument/2006/relationships/image" Target="../media/image188.png"/><Relationship Id="rId192" Type="http://schemas.openxmlformats.org/officeDocument/2006/relationships/image" Target="../media/image209.png"/><Relationship Id="rId206" Type="http://schemas.openxmlformats.org/officeDocument/2006/relationships/image" Target="../media/image222.png"/><Relationship Id="rId227" Type="http://schemas.openxmlformats.org/officeDocument/2006/relationships/image" Target="../media/image243.png"/><Relationship Id="rId248" Type="http://schemas.openxmlformats.org/officeDocument/2006/relationships/image" Target="../media/image264.png"/><Relationship Id="rId12" Type="http://schemas.openxmlformats.org/officeDocument/2006/relationships/image" Target="../media/image38.emf"/><Relationship Id="rId33" Type="http://schemas.openxmlformats.org/officeDocument/2006/relationships/image" Target="../media/image59.emf"/><Relationship Id="rId108" Type="http://schemas.openxmlformats.org/officeDocument/2006/relationships/image" Target="../media/image125.emf"/><Relationship Id="rId129" Type="http://schemas.openxmlformats.org/officeDocument/2006/relationships/image" Target="../media/image146.png"/><Relationship Id="rId54" Type="http://schemas.openxmlformats.org/officeDocument/2006/relationships/image" Target="../media/image78.emf"/><Relationship Id="rId75" Type="http://schemas.openxmlformats.org/officeDocument/2006/relationships/image" Target="../media/image98.emf"/><Relationship Id="rId96" Type="http://schemas.openxmlformats.org/officeDocument/2006/relationships/image" Target="../media/image116.jpeg"/><Relationship Id="rId140" Type="http://schemas.openxmlformats.org/officeDocument/2006/relationships/image" Target="../media/image157.emf"/><Relationship Id="rId161" Type="http://schemas.openxmlformats.org/officeDocument/2006/relationships/image" Target="../media/image178.emf"/><Relationship Id="rId182" Type="http://schemas.openxmlformats.org/officeDocument/2006/relationships/image" Target="../media/image199.emf"/><Relationship Id="rId217" Type="http://schemas.openxmlformats.org/officeDocument/2006/relationships/image" Target="../media/image233.png"/><Relationship Id="rId6" Type="http://schemas.openxmlformats.org/officeDocument/2006/relationships/image" Target="../media/image33.emf"/><Relationship Id="rId238" Type="http://schemas.openxmlformats.org/officeDocument/2006/relationships/image" Target="../media/image254.png"/><Relationship Id="rId23" Type="http://schemas.openxmlformats.org/officeDocument/2006/relationships/image" Target="../media/image49.emf"/><Relationship Id="rId119" Type="http://schemas.openxmlformats.org/officeDocument/2006/relationships/image" Target="../media/image136.jpg"/><Relationship Id="rId44" Type="http://schemas.openxmlformats.org/officeDocument/2006/relationships/image" Target="../media/image19.emf"/><Relationship Id="rId65" Type="http://schemas.openxmlformats.org/officeDocument/2006/relationships/image" Target="../media/image88.emf"/><Relationship Id="rId86" Type="http://schemas.openxmlformats.org/officeDocument/2006/relationships/image" Target="../media/image109.emf"/><Relationship Id="rId130" Type="http://schemas.openxmlformats.org/officeDocument/2006/relationships/image" Target="../media/image147.png"/><Relationship Id="rId151" Type="http://schemas.openxmlformats.org/officeDocument/2006/relationships/image" Target="../media/image168.emf"/><Relationship Id="rId172" Type="http://schemas.openxmlformats.org/officeDocument/2006/relationships/image" Target="../media/image189.png"/><Relationship Id="rId193" Type="http://schemas.openxmlformats.org/officeDocument/2006/relationships/image" Target="../media/image210.jpeg"/><Relationship Id="rId207" Type="http://schemas.openxmlformats.org/officeDocument/2006/relationships/image" Target="../media/image223.jpeg"/><Relationship Id="rId228" Type="http://schemas.openxmlformats.org/officeDocument/2006/relationships/image" Target="../media/image244.png"/><Relationship Id="rId249" Type="http://schemas.openxmlformats.org/officeDocument/2006/relationships/image" Target="../media/image265.png"/><Relationship Id="rId13" Type="http://schemas.openxmlformats.org/officeDocument/2006/relationships/image" Target="../media/image39.emf"/><Relationship Id="rId109" Type="http://schemas.openxmlformats.org/officeDocument/2006/relationships/image" Target="../media/image126.emf"/><Relationship Id="rId34" Type="http://schemas.openxmlformats.org/officeDocument/2006/relationships/image" Target="../media/image60.emf"/><Relationship Id="rId55" Type="http://schemas.openxmlformats.org/officeDocument/2006/relationships/image" Target="../media/image79.emf"/><Relationship Id="rId76" Type="http://schemas.openxmlformats.org/officeDocument/2006/relationships/image" Target="../media/image99.emf"/><Relationship Id="rId97" Type="http://schemas.openxmlformats.org/officeDocument/2006/relationships/image" Target="../media/image22.jpeg"/><Relationship Id="rId120" Type="http://schemas.openxmlformats.org/officeDocument/2006/relationships/image" Target="../media/image137.png"/><Relationship Id="rId141" Type="http://schemas.openxmlformats.org/officeDocument/2006/relationships/image" Target="../media/image158.emf"/><Relationship Id="rId7" Type="http://schemas.openxmlformats.org/officeDocument/2006/relationships/image" Target="../media/image17.emf"/><Relationship Id="rId162" Type="http://schemas.openxmlformats.org/officeDocument/2006/relationships/image" Target="../media/image179.emf"/><Relationship Id="rId183" Type="http://schemas.openxmlformats.org/officeDocument/2006/relationships/image" Target="../media/image200.png"/><Relationship Id="rId218" Type="http://schemas.openxmlformats.org/officeDocument/2006/relationships/image" Target="../media/image234.png"/><Relationship Id="rId239" Type="http://schemas.openxmlformats.org/officeDocument/2006/relationships/image" Target="../media/image255.png"/><Relationship Id="rId250" Type="http://schemas.openxmlformats.org/officeDocument/2006/relationships/image" Target="../media/image266.png"/><Relationship Id="rId24" Type="http://schemas.openxmlformats.org/officeDocument/2006/relationships/image" Target="../media/image50.emf"/><Relationship Id="rId45" Type="http://schemas.openxmlformats.org/officeDocument/2006/relationships/image" Target="../media/image69.emf"/><Relationship Id="rId66" Type="http://schemas.openxmlformats.org/officeDocument/2006/relationships/image" Target="../media/image89.emf"/><Relationship Id="rId87" Type="http://schemas.openxmlformats.org/officeDocument/2006/relationships/image" Target="../media/image110.emf"/><Relationship Id="rId110" Type="http://schemas.openxmlformats.org/officeDocument/2006/relationships/image" Target="../media/image127.emf"/><Relationship Id="rId131" Type="http://schemas.openxmlformats.org/officeDocument/2006/relationships/image" Target="../media/image148.png"/><Relationship Id="rId152" Type="http://schemas.openxmlformats.org/officeDocument/2006/relationships/image" Target="../media/image169.emf"/><Relationship Id="rId173" Type="http://schemas.openxmlformats.org/officeDocument/2006/relationships/image" Target="../media/image190.jpeg"/><Relationship Id="rId194" Type="http://schemas.openxmlformats.org/officeDocument/2006/relationships/image" Target="../media/image211.jpeg"/><Relationship Id="rId208" Type="http://schemas.openxmlformats.org/officeDocument/2006/relationships/image" Target="../media/image224.jpeg"/><Relationship Id="rId229" Type="http://schemas.openxmlformats.org/officeDocument/2006/relationships/image" Target="../media/image245.png"/><Relationship Id="rId240" Type="http://schemas.openxmlformats.org/officeDocument/2006/relationships/image" Target="../media/image256.png"/><Relationship Id="rId14" Type="http://schemas.openxmlformats.org/officeDocument/2006/relationships/image" Target="../media/image40.emf"/><Relationship Id="rId35" Type="http://schemas.openxmlformats.org/officeDocument/2006/relationships/image" Target="../media/image61.emf"/><Relationship Id="rId56" Type="http://schemas.openxmlformats.org/officeDocument/2006/relationships/image" Target="../media/image80.emf"/><Relationship Id="rId77" Type="http://schemas.openxmlformats.org/officeDocument/2006/relationships/image" Target="../media/image100.emf"/><Relationship Id="rId100" Type="http://schemas.openxmlformats.org/officeDocument/2006/relationships/image" Target="../media/image117.jpeg"/><Relationship Id="rId8" Type="http://schemas.openxmlformats.org/officeDocument/2006/relationships/image" Target="../media/image34.emf"/><Relationship Id="rId98" Type="http://schemas.openxmlformats.org/officeDocument/2006/relationships/image" Target="../media/image27.jpeg"/><Relationship Id="rId121" Type="http://schemas.openxmlformats.org/officeDocument/2006/relationships/image" Target="../media/image138.png"/><Relationship Id="rId142" Type="http://schemas.openxmlformats.org/officeDocument/2006/relationships/image" Target="../media/image159.emf"/><Relationship Id="rId163" Type="http://schemas.openxmlformats.org/officeDocument/2006/relationships/image" Target="../media/image180.emf"/><Relationship Id="rId184" Type="http://schemas.openxmlformats.org/officeDocument/2006/relationships/image" Target="../media/image201.png"/><Relationship Id="rId219" Type="http://schemas.openxmlformats.org/officeDocument/2006/relationships/image" Target="../media/image235.png"/><Relationship Id="rId230" Type="http://schemas.openxmlformats.org/officeDocument/2006/relationships/image" Target="../media/image246.png"/><Relationship Id="rId25" Type="http://schemas.openxmlformats.org/officeDocument/2006/relationships/image" Target="../media/image51.emf"/><Relationship Id="rId46" Type="http://schemas.openxmlformats.org/officeDocument/2006/relationships/image" Target="../media/image70.emf"/><Relationship Id="rId67" Type="http://schemas.openxmlformats.org/officeDocument/2006/relationships/image" Target="../media/image90.emf"/><Relationship Id="rId88" Type="http://schemas.openxmlformats.org/officeDocument/2006/relationships/image" Target="../media/image111.emf"/><Relationship Id="rId111" Type="http://schemas.openxmlformats.org/officeDocument/2006/relationships/image" Target="../media/image128.emf"/><Relationship Id="rId132" Type="http://schemas.openxmlformats.org/officeDocument/2006/relationships/image" Target="../media/image149.png"/><Relationship Id="rId153" Type="http://schemas.openxmlformats.org/officeDocument/2006/relationships/image" Target="../media/image170.emf"/><Relationship Id="rId174" Type="http://schemas.openxmlformats.org/officeDocument/2006/relationships/image" Target="../media/image191.jpeg"/><Relationship Id="rId195" Type="http://schemas.openxmlformats.org/officeDocument/2006/relationships/image" Target="../media/image212.jpeg"/><Relationship Id="rId209" Type="http://schemas.openxmlformats.org/officeDocument/2006/relationships/image" Target="../media/image225.png"/><Relationship Id="rId220" Type="http://schemas.openxmlformats.org/officeDocument/2006/relationships/image" Target="../media/image236.png"/><Relationship Id="rId241" Type="http://schemas.openxmlformats.org/officeDocument/2006/relationships/image" Target="../media/image257.png"/><Relationship Id="rId15" Type="http://schemas.openxmlformats.org/officeDocument/2006/relationships/image" Target="../media/image41.emf"/><Relationship Id="rId36" Type="http://schemas.openxmlformats.org/officeDocument/2006/relationships/image" Target="../media/image62.emf"/><Relationship Id="rId57" Type="http://schemas.openxmlformats.org/officeDocument/2006/relationships/image" Target="../media/image25.emf"/><Relationship Id="rId78" Type="http://schemas.openxmlformats.org/officeDocument/2006/relationships/image" Target="../media/image101.emf"/><Relationship Id="rId99" Type="http://schemas.openxmlformats.org/officeDocument/2006/relationships/image" Target="../media/image26.jpeg"/><Relationship Id="rId101" Type="http://schemas.openxmlformats.org/officeDocument/2006/relationships/image" Target="../media/image118.jpeg"/><Relationship Id="rId122" Type="http://schemas.openxmlformats.org/officeDocument/2006/relationships/image" Target="../media/image139.png"/><Relationship Id="rId143" Type="http://schemas.openxmlformats.org/officeDocument/2006/relationships/image" Target="../media/image160.emf"/><Relationship Id="rId164" Type="http://schemas.openxmlformats.org/officeDocument/2006/relationships/image" Target="../media/image181.png"/><Relationship Id="rId185" Type="http://schemas.openxmlformats.org/officeDocument/2006/relationships/image" Target="../media/image202.png"/><Relationship Id="rId4" Type="http://schemas.openxmlformats.org/officeDocument/2006/relationships/image" Target="../media/image31.emf"/><Relationship Id="rId9" Type="http://schemas.openxmlformats.org/officeDocument/2006/relationships/image" Target="../media/image35.emf"/><Relationship Id="rId180" Type="http://schemas.openxmlformats.org/officeDocument/2006/relationships/image" Target="../media/image197.emf"/><Relationship Id="rId210" Type="http://schemas.openxmlformats.org/officeDocument/2006/relationships/image" Target="../media/image226.png"/><Relationship Id="rId215" Type="http://schemas.openxmlformats.org/officeDocument/2006/relationships/image" Target="../media/image231.png"/><Relationship Id="rId236" Type="http://schemas.openxmlformats.org/officeDocument/2006/relationships/image" Target="../media/image252.png"/><Relationship Id="rId26" Type="http://schemas.openxmlformats.org/officeDocument/2006/relationships/image" Target="../media/image52.emf"/><Relationship Id="rId231" Type="http://schemas.openxmlformats.org/officeDocument/2006/relationships/image" Target="../media/image247.png"/><Relationship Id="rId47" Type="http://schemas.openxmlformats.org/officeDocument/2006/relationships/image" Target="../media/image71.emf"/><Relationship Id="rId68" Type="http://schemas.openxmlformats.org/officeDocument/2006/relationships/image" Target="../media/image91.emf"/><Relationship Id="rId89" Type="http://schemas.openxmlformats.org/officeDocument/2006/relationships/image" Target="../media/image112.emf"/><Relationship Id="rId112" Type="http://schemas.openxmlformats.org/officeDocument/2006/relationships/image" Target="../media/image129.emf"/><Relationship Id="rId133" Type="http://schemas.openxmlformats.org/officeDocument/2006/relationships/image" Target="../media/image150.png"/><Relationship Id="rId154" Type="http://schemas.openxmlformats.org/officeDocument/2006/relationships/image" Target="../media/image171.emf"/><Relationship Id="rId175" Type="http://schemas.openxmlformats.org/officeDocument/2006/relationships/image" Target="../media/image192.png"/><Relationship Id="rId196" Type="http://schemas.openxmlformats.org/officeDocument/2006/relationships/image" Target="../media/image213.jpeg"/><Relationship Id="rId200" Type="http://schemas.openxmlformats.org/officeDocument/2006/relationships/image" Target="../media/image217.emf"/><Relationship Id="rId16" Type="http://schemas.openxmlformats.org/officeDocument/2006/relationships/image" Target="../media/image42.emf"/><Relationship Id="rId221" Type="http://schemas.openxmlformats.org/officeDocument/2006/relationships/image" Target="../media/image237.png"/><Relationship Id="rId242" Type="http://schemas.openxmlformats.org/officeDocument/2006/relationships/image" Target="../media/image258.png"/><Relationship Id="rId37" Type="http://schemas.openxmlformats.org/officeDocument/2006/relationships/image" Target="../media/image63.emf"/><Relationship Id="rId58" Type="http://schemas.openxmlformats.org/officeDocument/2006/relationships/image" Target="../media/image81.emf"/><Relationship Id="rId79" Type="http://schemas.openxmlformats.org/officeDocument/2006/relationships/image" Target="../media/image102.emf"/><Relationship Id="rId102" Type="http://schemas.openxmlformats.org/officeDocument/2006/relationships/image" Target="../media/image119.jpeg"/><Relationship Id="rId123" Type="http://schemas.openxmlformats.org/officeDocument/2006/relationships/image" Target="../media/image140.png"/><Relationship Id="rId144" Type="http://schemas.openxmlformats.org/officeDocument/2006/relationships/image" Target="../media/image161.emf"/><Relationship Id="rId90" Type="http://schemas.openxmlformats.org/officeDocument/2006/relationships/image" Target="../media/image21.emf"/><Relationship Id="rId165" Type="http://schemas.openxmlformats.org/officeDocument/2006/relationships/image" Target="../media/image182.png"/><Relationship Id="rId186" Type="http://schemas.openxmlformats.org/officeDocument/2006/relationships/image" Target="../media/image203.jpeg"/><Relationship Id="rId211" Type="http://schemas.openxmlformats.org/officeDocument/2006/relationships/image" Target="../media/image227.png"/><Relationship Id="rId232" Type="http://schemas.openxmlformats.org/officeDocument/2006/relationships/image" Target="../media/image248.png"/><Relationship Id="rId27" Type="http://schemas.openxmlformats.org/officeDocument/2006/relationships/image" Target="../media/image53.emf"/><Relationship Id="rId48" Type="http://schemas.openxmlformats.org/officeDocument/2006/relationships/image" Target="../media/image72.emf"/><Relationship Id="rId69" Type="http://schemas.openxmlformats.org/officeDocument/2006/relationships/image" Target="../media/image92.emf"/><Relationship Id="rId113" Type="http://schemas.openxmlformats.org/officeDocument/2006/relationships/image" Target="../media/image130.emf"/><Relationship Id="rId134" Type="http://schemas.openxmlformats.org/officeDocument/2006/relationships/image" Target="../media/image151.emf"/><Relationship Id="rId80" Type="http://schemas.openxmlformats.org/officeDocument/2006/relationships/image" Target="../media/image103.emf"/><Relationship Id="rId155" Type="http://schemas.openxmlformats.org/officeDocument/2006/relationships/image" Target="../media/image172.emf"/><Relationship Id="rId176" Type="http://schemas.openxmlformats.org/officeDocument/2006/relationships/image" Target="../media/image193.png"/><Relationship Id="rId197" Type="http://schemas.openxmlformats.org/officeDocument/2006/relationships/image" Target="../media/image214.jpeg"/><Relationship Id="rId201" Type="http://schemas.openxmlformats.org/officeDocument/2006/relationships/image" Target="../media/image218.emf"/><Relationship Id="rId222" Type="http://schemas.openxmlformats.org/officeDocument/2006/relationships/image" Target="../media/image238.png"/><Relationship Id="rId243" Type="http://schemas.openxmlformats.org/officeDocument/2006/relationships/image" Target="../media/image259.emf"/><Relationship Id="rId17" Type="http://schemas.openxmlformats.org/officeDocument/2006/relationships/image" Target="../media/image43.emf"/><Relationship Id="rId38" Type="http://schemas.openxmlformats.org/officeDocument/2006/relationships/image" Target="../media/image64.emf"/><Relationship Id="rId59" Type="http://schemas.openxmlformats.org/officeDocument/2006/relationships/image" Target="../media/image82.emf"/><Relationship Id="rId103" Type="http://schemas.openxmlformats.org/officeDocument/2006/relationships/image" Target="../media/image120.jpeg"/><Relationship Id="rId124" Type="http://schemas.openxmlformats.org/officeDocument/2006/relationships/image" Target="../media/image141.png"/><Relationship Id="rId70" Type="http://schemas.openxmlformats.org/officeDocument/2006/relationships/image" Target="../media/image93.emf"/><Relationship Id="rId91" Type="http://schemas.openxmlformats.org/officeDocument/2006/relationships/image" Target="../media/image113.jpeg"/><Relationship Id="rId145" Type="http://schemas.openxmlformats.org/officeDocument/2006/relationships/image" Target="../media/image162.emf"/><Relationship Id="rId166" Type="http://schemas.openxmlformats.org/officeDocument/2006/relationships/image" Target="../media/image183.png"/><Relationship Id="rId187" Type="http://schemas.openxmlformats.org/officeDocument/2006/relationships/image" Target="../media/image204.jpeg"/><Relationship Id="rId1" Type="http://schemas.openxmlformats.org/officeDocument/2006/relationships/image" Target="../media/image28.png"/><Relationship Id="rId212" Type="http://schemas.openxmlformats.org/officeDocument/2006/relationships/image" Target="../media/image228.png"/><Relationship Id="rId233" Type="http://schemas.openxmlformats.org/officeDocument/2006/relationships/image" Target="../media/image249.png"/><Relationship Id="rId28" Type="http://schemas.openxmlformats.org/officeDocument/2006/relationships/image" Target="../media/image54.emf"/><Relationship Id="rId49" Type="http://schemas.openxmlformats.org/officeDocument/2006/relationships/image" Target="../media/image73.emf"/><Relationship Id="rId114" Type="http://schemas.openxmlformats.org/officeDocument/2006/relationships/image" Target="../media/image131.emf"/><Relationship Id="rId60" Type="http://schemas.openxmlformats.org/officeDocument/2006/relationships/image" Target="../media/image83.emf"/><Relationship Id="rId81" Type="http://schemas.openxmlformats.org/officeDocument/2006/relationships/image" Target="../media/image104.emf"/><Relationship Id="rId135" Type="http://schemas.openxmlformats.org/officeDocument/2006/relationships/image" Target="../media/image152.emf"/><Relationship Id="rId156" Type="http://schemas.openxmlformats.org/officeDocument/2006/relationships/image" Target="../media/image173.emf"/><Relationship Id="rId177" Type="http://schemas.openxmlformats.org/officeDocument/2006/relationships/image" Target="../media/image194.png"/><Relationship Id="rId198" Type="http://schemas.openxmlformats.org/officeDocument/2006/relationships/image" Target="../media/image215.emf"/><Relationship Id="rId202" Type="http://schemas.openxmlformats.org/officeDocument/2006/relationships/image" Target="../media/image23.emf"/><Relationship Id="rId223" Type="http://schemas.openxmlformats.org/officeDocument/2006/relationships/image" Target="../media/image239.png"/><Relationship Id="rId244" Type="http://schemas.openxmlformats.org/officeDocument/2006/relationships/image" Target="../media/image260.emf"/><Relationship Id="rId18" Type="http://schemas.openxmlformats.org/officeDocument/2006/relationships/image" Target="../media/image44.emf"/><Relationship Id="rId39" Type="http://schemas.openxmlformats.org/officeDocument/2006/relationships/image" Target="../media/image65.emf"/><Relationship Id="rId50" Type="http://schemas.openxmlformats.org/officeDocument/2006/relationships/image" Target="../media/image74.emf"/><Relationship Id="rId104" Type="http://schemas.openxmlformats.org/officeDocument/2006/relationships/image" Target="../media/image121.emf"/><Relationship Id="rId125" Type="http://schemas.openxmlformats.org/officeDocument/2006/relationships/image" Target="../media/image142.png"/><Relationship Id="rId146" Type="http://schemas.openxmlformats.org/officeDocument/2006/relationships/image" Target="../media/image163.emf"/><Relationship Id="rId167" Type="http://schemas.openxmlformats.org/officeDocument/2006/relationships/image" Target="../media/image184.jpeg"/><Relationship Id="rId188" Type="http://schemas.openxmlformats.org/officeDocument/2006/relationships/image" Target="../media/image205.jpeg"/><Relationship Id="rId71" Type="http://schemas.openxmlformats.org/officeDocument/2006/relationships/image" Target="../media/image94.emf"/><Relationship Id="rId92" Type="http://schemas.openxmlformats.org/officeDocument/2006/relationships/image" Target="../media/image114.jpeg"/><Relationship Id="rId213" Type="http://schemas.openxmlformats.org/officeDocument/2006/relationships/image" Target="../media/image229.png"/><Relationship Id="rId234" Type="http://schemas.openxmlformats.org/officeDocument/2006/relationships/image" Target="../media/image250.png"/><Relationship Id="rId2" Type="http://schemas.openxmlformats.org/officeDocument/2006/relationships/image" Target="../media/image29.emf"/><Relationship Id="rId29" Type="http://schemas.openxmlformats.org/officeDocument/2006/relationships/image" Target="../media/image55.emf"/><Relationship Id="rId40" Type="http://schemas.openxmlformats.org/officeDocument/2006/relationships/image" Target="../media/image66.emf"/><Relationship Id="rId115" Type="http://schemas.openxmlformats.org/officeDocument/2006/relationships/image" Target="../media/image132.emf"/><Relationship Id="rId136" Type="http://schemas.openxmlformats.org/officeDocument/2006/relationships/image" Target="../media/image153.emf"/><Relationship Id="rId157" Type="http://schemas.openxmlformats.org/officeDocument/2006/relationships/image" Target="../media/image174.emf"/><Relationship Id="rId178" Type="http://schemas.openxmlformats.org/officeDocument/2006/relationships/image" Target="../media/image195.emf"/><Relationship Id="rId61" Type="http://schemas.openxmlformats.org/officeDocument/2006/relationships/image" Target="../media/image84.emf"/><Relationship Id="rId82" Type="http://schemas.openxmlformats.org/officeDocument/2006/relationships/image" Target="../media/image105.emf"/><Relationship Id="rId199" Type="http://schemas.openxmlformats.org/officeDocument/2006/relationships/image" Target="../media/image216.jpeg"/><Relationship Id="rId203" Type="http://schemas.openxmlformats.org/officeDocument/2006/relationships/image" Target="../media/image219.png"/><Relationship Id="rId19" Type="http://schemas.openxmlformats.org/officeDocument/2006/relationships/image" Target="../media/image45.emf"/><Relationship Id="rId224" Type="http://schemas.openxmlformats.org/officeDocument/2006/relationships/image" Target="../media/image240.png"/><Relationship Id="rId245" Type="http://schemas.openxmlformats.org/officeDocument/2006/relationships/image" Target="../media/image261.jpeg"/><Relationship Id="rId30" Type="http://schemas.openxmlformats.org/officeDocument/2006/relationships/image" Target="../media/image56.emf"/><Relationship Id="rId105" Type="http://schemas.openxmlformats.org/officeDocument/2006/relationships/image" Target="../media/image122.emf"/><Relationship Id="rId126" Type="http://schemas.openxmlformats.org/officeDocument/2006/relationships/image" Target="../media/image143.png"/><Relationship Id="rId147" Type="http://schemas.openxmlformats.org/officeDocument/2006/relationships/image" Target="../media/image164.emf"/><Relationship Id="rId168" Type="http://schemas.openxmlformats.org/officeDocument/2006/relationships/image" Target="../media/image185.jpeg"/><Relationship Id="rId51" Type="http://schemas.openxmlformats.org/officeDocument/2006/relationships/image" Target="../media/image75.emf"/><Relationship Id="rId72" Type="http://schemas.openxmlformats.org/officeDocument/2006/relationships/image" Target="../media/image95.emf"/><Relationship Id="rId93" Type="http://schemas.openxmlformats.org/officeDocument/2006/relationships/image" Target="../media/image115.jpeg"/><Relationship Id="rId189" Type="http://schemas.openxmlformats.org/officeDocument/2006/relationships/image" Target="../media/image206.jpeg"/><Relationship Id="rId3" Type="http://schemas.openxmlformats.org/officeDocument/2006/relationships/image" Target="../media/image30.emf"/><Relationship Id="rId214" Type="http://schemas.openxmlformats.org/officeDocument/2006/relationships/image" Target="../media/image230.png"/><Relationship Id="rId235" Type="http://schemas.openxmlformats.org/officeDocument/2006/relationships/image" Target="../media/image251.png"/><Relationship Id="rId116" Type="http://schemas.openxmlformats.org/officeDocument/2006/relationships/image" Target="../media/image133.emf"/><Relationship Id="rId137" Type="http://schemas.openxmlformats.org/officeDocument/2006/relationships/image" Target="../media/image154.emf"/><Relationship Id="rId158" Type="http://schemas.openxmlformats.org/officeDocument/2006/relationships/image" Target="../media/image175.emf"/><Relationship Id="rId20" Type="http://schemas.openxmlformats.org/officeDocument/2006/relationships/image" Target="../media/image46.emf"/><Relationship Id="rId41" Type="http://schemas.openxmlformats.org/officeDocument/2006/relationships/image" Target="../media/image67.emf"/><Relationship Id="rId62" Type="http://schemas.openxmlformats.org/officeDocument/2006/relationships/image" Target="../media/image85.emf"/><Relationship Id="rId83" Type="http://schemas.openxmlformats.org/officeDocument/2006/relationships/image" Target="../media/image106.emf"/><Relationship Id="rId179" Type="http://schemas.openxmlformats.org/officeDocument/2006/relationships/image" Target="../media/image196.emf"/><Relationship Id="rId190" Type="http://schemas.openxmlformats.org/officeDocument/2006/relationships/image" Target="../media/image207.jpeg"/><Relationship Id="rId204" Type="http://schemas.openxmlformats.org/officeDocument/2006/relationships/image" Target="../media/image220.emf"/><Relationship Id="rId225" Type="http://schemas.openxmlformats.org/officeDocument/2006/relationships/image" Target="../media/image241.png"/><Relationship Id="rId246" Type="http://schemas.openxmlformats.org/officeDocument/2006/relationships/image" Target="../media/image262.png"/><Relationship Id="rId106" Type="http://schemas.openxmlformats.org/officeDocument/2006/relationships/image" Target="../media/image123.emf"/><Relationship Id="rId127" Type="http://schemas.openxmlformats.org/officeDocument/2006/relationships/image" Target="../media/image144.png"/><Relationship Id="rId10" Type="http://schemas.openxmlformats.org/officeDocument/2006/relationships/image" Target="../media/image36.emf"/><Relationship Id="rId31" Type="http://schemas.openxmlformats.org/officeDocument/2006/relationships/image" Target="../media/image57.emf"/><Relationship Id="rId52" Type="http://schemas.openxmlformats.org/officeDocument/2006/relationships/image" Target="../media/image76.emf"/><Relationship Id="rId73" Type="http://schemas.openxmlformats.org/officeDocument/2006/relationships/image" Target="../media/image96.emf"/><Relationship Id="rId94" Type="http://schemas.openxmlformats.org/officeDocument/2006/relationships/image" Target="../media/image20.jpeg"/><Relationship Id="rId148" Type="http://schemas.openxmlformats.org/officeDocument/2006/relationships/image" Target="../media/image165.emf"/><Relationship Id="rId169" Type="http://schemas.openxmlformats.org/officeDocument/2006/relationships/image" Target="../media/image186.jpeg"/></Relationships>
</file>

<file path=xl/drawings/_rels/drawing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0.emf"/><Relationship Id="rId18" Type="http://schemas.openxmlformats.org/officeDocument/2006/relationships/image" Target="../media/image17.emf"/><Relationship Id="rId26" Type="http://schemas.openxmlformats.org/officeDocument/2006/relationships/image" Target="../media/image232.png"/><Relationship Id="rId39" Type="http://schemas.openxmlformats.org/officeDocument/2006/relationships/image" Target="../media/image245.png"/><Relationship Id="rId21" Type="http://schemas.openxmlformats.org/officeDocument/2006/relationships/image" Target="../media/image227.png"/><Relationship Id="rId34" Type="http://schemas.openxmlformats.org/officeDocument/2006/relationships/image" Target="../media/image240.png"/><Relationship Id="rId42" Type="http://schemas.openxmlformats.org/officeDocument/2006/relationships/image" Target="../media/image248.png"/><Relationship Id="rId47" Type="http://schemas.openxmlformats.org/officeDocument/2006/relationships/image" Target="../media/image253.png"/><Relationship Id="rId50" Type="http://schemas.openxmlformats.org/officeDocument/2006/relationships/image" Target="../media/image256.png"/><Relationship Id="rId7" Type="http://schemas.openxmlformats.org/officeDocument/2006/relationships/image" Target="../media/image28.png"/><Relationship Id="rId2" Type="http://schemas.openxmlformats.org/officeDocument/2006/relationships/image" Target="../media/image33.emf"/><Relationship Id="rId16" Type="http://schemas.openxmlformats.org/officeDocument/2006/relationships/image" Target="../media/image259.emf"/><Relationship Id="rId29" Type="http://schemas.openxmlformats.org/officeDocument/2006/relationships/image" Target="../media/image235.png"/><Relationship Id="rId11" Type="http://schemas.openxmlformats.org/officeDocument/2006/relationships/image" Target="../media/image134.emf"/><Relationship Id="rId24" Type="http://schemas.openxmlformats.org/officeDocument/2006/relationships/image" Target="../media/image230.png"/><Relationship Id="rId32" Type="http://schemas.openxmlformats.org/officeDocument/2006/relationships/image" Target="../media/image238.png"/><Relationship Id="rId37" Type="http://schemas.openxmlformats.org/officeDocument/2006/relationships/image" Target="../media/image243.png"/><Relationship Id="rId40" Type="http://schemas.openxmlformats.org/officeDocument/2006/relationships/image" Target="../media/image246.png"/><Relationship Id="rId45" Type="http://schemas.openxmlformats.org/officeDocument/2006/relationships/image" Target="../media/image251.png"/><Relationship Id="rId5" Type="http://schemas.openxmlformats.org/officeDocument/2006/relationships/image" Target="../media/image218.emf"/><Relationship Id="rId15" Type="http://schemas.openxmlformats.org/officeDocument/2006/relationships/image" Target="../media/image220.emf"/><Relationship Id="rId23" Type="http://schemas.openxmlformats.org/officeDocument/2006/relationships/image" Target="../media/image229.png"/><Relationship Id="rId28" Type="http://schemas.openxmlformats.org/officeDocument/2006/relationships/image" Target="../media/image234.png"/><Relationship Id="rId36" Type="http://schemas.openxmlformats.org/officeDocument/2006/relationships/image" Target="../media/image242.png"/><Relationship Id="rId49" Type="http://schemas.openxmlformats.org/officeDocument/2006/relationships/image" Target="../media/image255.png"/><Relationship Id="rId10" Type="http://schemas.openxmlformats.org/officeDocument/2006/relationships/image" Target="../media/image219.png"/><Relationship Id="rId19" Type="http://schemas.openxmlformats.org/officeDocument/2006/relationships/image" Target="../media/image225.png"/><Relationship Id="rId31" Type="http://schemas.openxmlformats.org/officeDocument/2006/relationships/image" Target="../media/image237.png"/><Relationship Id="rId44" Type="http://schemas.openxmlformats.org/officeDocument/2006/relationships/image" Target="../media/image250.png"/><Relationship Id="rId52" Type="http://schemas.openxmlformats.org/officeDocument/2006/relationships/image" Target="../media/image258.png"/><Relationship Id="rId4" Type="http://schemas.openxmlformats.org/officeDocument/2006/relationships/image" Target="../media/image48.emf"/><Relationship Id="rId9" Type="http://schemas.openxmlformats.org/officeDocument/2006/relationships/image" Target="../media/image56.emf"/><Relationship Id="rId14" Type="http://schemas.openxmlformats.org/officeDocument/2006/relationships/image" Target="../media/image92.emf"/><Relationship Id="rId22" Type="http://schemas.openxmlformats.org/officeDocument/2006/relationships/image" Target="../media/image228.png"/><Relationship Id="rId27" Type="http://schemas.openxmlformats.org/officeDocument/2006/relationships/image" Target="../media/image233.png"/><Relationship Id="rId30" Type="http://schemas.openxmlformats.org/officeDocument/2006/relationships/image" Target="../media/image236.png"/><Relationship Id="rId35" Type="http://schemas.openxmlformats.org/officeDocument/2006/relationships/image" Target="../media/image241.png"/><Relationship Id="rId43" Type="http://schemas.openxmlformats.org/officeDocument/2006/relationships/image" Target="../media/image249.png"/><Relationship Id="rId48" Type="http://schemas.openxmlformats.org/officeDocument/2006/relationships/image" Target="../media/image254.png"/><Relationship Id="rId8" Type="http://schemas.openxmlformats.org/officeDocument/2006/relationships/image" Target="../media/image129.emf"/><Relationship Id="rId51" Type="http://schemas.openxmlformats.org/officeDocument/2006/relationships/image" Target="../media/image257.png"/><Relationship Id="rId3" Type="http://schemas.openxmlformats.org/officeDocument/2006/relationships/image" Target="../media/image135.emf"/><Relationship Id="rId12" Type="http://schemas.openxmlformats.org/officeDocument/2006/relationships/image" Target="../media/image29.emf"/><Relationship Id="rId17" Type="http://schemas.openxmlformats.org/officeDocument/2006/relationships/image" Target="../media/image31.emf"/><Relationship Id="rId25" Type="http://schemas.openxmlformats.org/officeDocument/2006/relationships/image" Target="../media/image231.png"/><Relationship Id="rId33" Type="http://schemas.openxmlformats.org/officeDocument/2006/relationships/image" Target="../media/image239.png"/><Relationship Id="rId38" Type="http://schemas.openxmlformats.org/officeDocument/2006/relationships/image" Target="../media/image244.png"/><Relationship Id="rId46" Type="http://schemas.openxmlformats.org/officeDocument/2006/relationships/image" Target="../media/image252.png"/><Relationship Id="rId20" Type="http://schemas.openxmlformats.org/officeDocument/2006/relationships/image" Target="../media/image226.png"/><Relationship Id="rId41" Type="http://schemas.openxmlformats.org/officeDocument/2006/relationships/image" Target="../media/image247.png"/><Relationship Id="rId1" Type="http://schemas.openxmlformats.org/officeDocument/2006/relationships/image" Target="../media/image221.emf"/><Relationship Id="rId6" Type="http://schemas.openxmlformats.org/officeDocument/2006/relationships/image" Target="../media/image23.emf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0.emf"/><Relationship Id="rId13" Type="http://schemas.openxmlformats.org/officeDocument/2006/relationships/image" Target="../media/image19.emf"/><Relationship Id="rId18" Type="http://schemas.openxmlformats.org/officeDocument/2006/relationships/image" Target="../media/image267.jpeg"/><Relationship Id="rId3" Type="http://schemas.openxmlformats.org/officeDocument/2006/relationships/image" Target="../media/image218.emf"/><Relationship Id="rId7" Type="http://schemas.openxmlformats.org/officeDocument/2006/relationships/image" Target="../media/image99.emf"/><Relationship Id="rId12" Type="http://schemas.openxmlformats.org/officeDocument/2006/relationships/image" Target="../media/image18.emf"/><Relationship Id="rId17" Type="http://schemas.openxmlformats.org/officeDocument/2006/relationships/image" Target="../media/image67.emf"/><Relationship Id="rId2" Type="http://schemas.openxmlformats.org/officeDocument/2006/relationships/image" Target="../media/image29.emf"/><Relationship Id="rId16" Type="http://schemas.openxmlformats.org/officeDocument/2006/relationships/image" Target="../media/image25.emf"/><Relationship Id="rId1" Type="http://schemas.openxmlformats.org/officeDocument/2006/relationships/image" Target="../media/image260.emf"/><Relationship Id="rId6" Type="http://schemas.openxmlformats.org/officeDocument/2006/relationships/image" Target="../media/image23.emf"/><Relationship Id="rId11" Type="http://schemas.openxmlformats.org/officeDocument/2006/relationships/image" Target="../media/image62.emf"/><Relationship Id="rId5" Type="http://schemas.openxmlformats.org/officeDocument/2006/relationships/image" Target="../media/image31.emf"/><Relationship Id="rId15" Type="http://schemas.openxmlformats.org/officeDocument/2006/relationships/image" Target="../media/image63.emf"/><Relationship Id="rId10" Type="http://schemas.openxmlformats.org/officeDocument/2006/relationships/image" Target="../media/image86.emf"/><Relationship Id="rId19" Type="http://schemas.openxmlformats.org/officeDocument/2006/relationships/image" Target="../media/image28.png"/><Relationship Id="rId4" Type="http://schemas.openxmlformats.org/officeDocument/2006/relationships/image" Target="../media/image33.emf"/><Relationship Id="rId9" Type="http://schemas.openxmlformats.org/officeDocument/2006/relationships/image" Target="../media/image92.emf"/><Relationship Id="rId14" Type="http://schemas.openxmlformats.org/officeDocument/2006/relationships/image" Target="../media/image77.emf"/></Relationships>
</file>

<file path=xl/drawings/_rels/drawing1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28.emf"/><Relationship Id="rId21" Type="http://schemas.openxmlformats.org/officeDocument/2006/relationships/image" Target="../media/image43.emf"/><Relationship Id="rId42" Type="http://schemas.openxmlformats.org/officeDocument/2006/relationships/image" Target="../media/image64.emf"/><Relationship Id="rId63" Type="http://schemas.openxmlformats.org/officeDocument/2006/relationships/image" Target="../media/image82.emf"/><Relationship Id="rId84" Type="http://schemas.openxmlformats.org/officeDocument/2006/relationships/image" Target="../media/image103.emf"/><Relationship Id="rId138" Type="http://schemas.openxmlformats.org/officeDocument/2006/relationships/image" Target="../media/image147.png"/><Relationship Id="rId159" Type="http://schemas.openxmlformats.org/officeDocument/2006/relationships/image" Target="../media/image168.emf"/><Relationship Id="rId170" Type="http://schemas.openxmlformats.org/officeDocument/2006/relationships/image" Target="../media/image179.emf"/><Relationship Id="rId191" Type="http://schemas.openxmlformats.org/officeDocument/2006/relationships/image" Target="../media/image200.png"/><Relationship Id="rId205" Type="http://schemas.openxmlformats.org/officeDocument/2006/relationships/image" Target="../media/image276.jpeg"/><Relationship Id="rId107" Type="http://schemas.openxmlformats.org/officeDocument/2006/relationships/image" Target="../media/image119.jpeg"/><Relationship Id="rId11" Type="http://schemas.openxmlformats.org/officeDocument/2006/relationships/image" Target="../media/image17.emf"/><Relationship Id="rId32" Type="http://schemas.openxmlformats.org/officeDocument/2006/relationships/image" Target="../media/image54.emf"/><Relationship Id="rId53" Type="http://schemas.openxmlformats.org/officeDocument/2006/relationships/image" Target="../media/image73.emf"/><Relationship Id="rId74" Type="http://schemas.openxmlformats.org/officeDocument/2006/relationships/image" Target="../media/image93.emf"/><Relationship Id="rId128" Type="http://schemas.openxmlformats.org/officeDocument/2006/relationships/image" Target="../media/image137.png"/><Relationship Id="rId149" Type="http://schemas.openxmlformats.org/officeDocument/2006/relationships/image" Target="../media/image158.emf"/><Relationship Id="rId5" Type="http://schemas.openxmlformats.org/officeDocument/2006/relationships/image" Target="../media/image30.emf"/><Relationship Id="rId95" Type="http://schemas.openxmlformats.org/officeDocument/2006/relationships/image" Target="../media/image261.jpeg"/><Relationship Id="rId160" Type="http://schemas.openxmlformats.org/officeDocument/2006/relationships/image" Target="../media/image169.emf"/><Relationship Id="rId181" Type="http://schemas.openxmlformats.org/officeDocument/2006/relationships/image" Target="../media/image190.jpeg"/><Relationship Id="rId22" Type="http://schemas.openxmlformats.org/officeDocument/2006/relationships/image" Target="../media/image44.emf"/><Relationship Id="rId43" Type="http://schemas.openxmlformats.org/officeDocument/2006/relationships/image" Target="../media/image65.emf"/><Relationship Id="rId64" Type="http://schemas.openxmlformats.org/officeDocument/2006/relationships/image" Target="../media/image83.emf"/><Relationship Id="rId118" Type="http://schemas.openxmlformats.org/officeDocument/2006/relationships/image" Target="../media/image129.emf"/><Relationship Id="rId139" Type="http://schemas.openxmlformats.org/officeDocument/2006/relationships/image" Target="../media/image148.png"/><Relationship Id="rId85" Type="http://schemas.openxmlformats.org/officeDocument/2006/relationships/image" Target="../media/image104.emf"/><Relationship Id="rId150" Type="http://schemas.openxmlformats.org/officeDocument/2006/relationships/image" Target="../media/image159.emf"/><Relationship Id="rId171" Type="http://schemas.openxmlformats.org/officeDocument/2006/relationships/image" Target="../media/image180.emf"/><Relationship Id="rId192" Type="http://schemas.openxmlformats.org/officeDocument/2006/relationships/image" Target="../media/image201.png"/><Relationship Id="rId206" Type="http://schemas.openxmlformats.org/officeDocument/2006/relationships/image" Target="../media/image277.jpeg"/><Relationship Id="rId12" Type="http://schemas.openxmlformats.org/officeDocument/2006/relationships/image" Target="../media/image34.emf"/><Relationship Id="rId33" Type="http://schemas.openxmlformats.org/officeDocument/2006/relationships/image" Target="../media/image55.emf"/><Relationship Id="rId108" Type="http://schemas.openxmlformats.org/officeDocument/2006/relationships/image" Target="../media/image120.jpeg"/><Relationship Id="rId129" Type="http://schemas.openxmlformats.org/officeDocument/2006/relationships/image" Target="../media/image138.png"/><Relationship Id="rId54" Type="http://schemas.openxmlformats.org/officeDocument/2006/relationships/image" Target="../media/image74.emf"/><Relationship Id="rId75" Type="http://schemas.openxmlformats.org/officeDocument/2006/relationships/image" Target="../media/image94.emf"/><Relationship Id="rId96" Type="http://schemas.openxmlformats.org/officeDocument/2006/relationships/image" Target="../media/image113.jpeg"/><Relationship Id="rId140" Type="http://schemas.openxmlformats.org/officeDocument/2006/relationships/image" Target="../media/image149.png"/><Relationship Id="rId161" Type="http://schemas.openxmlformats.org/officeDocument/2006/relationships/image" Target="../media/image170.emf"/><Relationship Id="rId182" Type="http://schemas.openxmlformats.org/officeDocument/2006/relationships/image" Target="../media/image191.jpeg"/><Relationship Id="rId6" Type="http://schemas.openxmlformats.org/officeDocument/2006/relationships/image" Target="../media/image31.emf"/><Relationship Id="rId23" Type="http://schemas.openxmlformats.org/officeDocument/2006/relationships/image" Target="../media/image45.emf"/><Relationship Id="rId119" Type="http://schemas.openxmlformats.org/officeDocument/2006/relationships/image" Target="../media/image130.emf"/><Relationship Id="rId44" Type="http://schemas.openxmlformats.org/officeDocument/2006/relationships/image" Target="../media/image66.emf"/><Relationship Id="rId65" Type="http://schemas.openxmlformats.org/officeDocument/2006/relationships/image" Target="../media/image84.emf"/><Relationship Id="rId86" Type="http://schemas.openxmlformats.org/officeDocument/2006/relationships/image" Target="../media/image105.emf"/><Relationship Id="rId130" Type="http://schemas.openxmlformats.org/officeDocument/2006/relationships/image" Target="../media/image139.png"/><Relationship Id="rId151" Type="http://schemas.openxmlformats.org/officeDocument/2006/relationships/image" Target="../media/image160.emf"/><Relationship Id="rId172" Type="http://schemas.openxmlformats.org/officeDocument/2006/relationships/image" Target="../media/image181.png"/><Relationship Id="rId193" Type="http://schemas.openxmlformats.org/officeDocument/2006/relationships/image" Target="../media/image202.png"/><Relationship Id="rId207" Type="http://schemas.openxmlformats.org/officeDocument/2006/relationships/image" Target="../media/image278.jpeg"/><Relationship Id="rId13" Type="http://schemas.openxmlformats.org/officeDocument/2006/relationships/image" Target="../media/image35.emf"/><Relationship Id="rId109" Type="http://schemas.openxmlformats.org/officeDocument/2006/relationships/image" Target="../media/image121.emf"/><Relationship Id="rId34" Type="http://schemas.openxmlformats.org/officeDocument/2006/relationships/image" Target="../media/image56.emf"/><Relationship Id="rId55" Type="http://schemas.openxmlformats.org/officeDocument/2006/relationships/image" Target="../media/image75.emf"/><Relationship Id="rId76" Type="http://schemas.openxmlformats.org/officeDocument/2006/relationships/image" Target="../media/image95.emf"/><Relationship Id="rId97" Type="http://schemas.openxmlformats.org/officeDocument/2006/relationships/image" Target="../media/image114.jpeg"/><Relationship Id="rId120" Type="http://schemas.openxmlformats.org/officeDocument/2006/relationships/image" Target="../media/image23.emf"/><Relationship Id="rId141" Type="http://schemas.openxmlformats.org/officeDocument/2006/relationships/image" Target="../media/image150.png"/><Relationship Id="rId7" Type="http://schemas.openxmlformats.org/officeDocument/2006/relationships/image" Target="../media/image32.emf"/><Relationship Id="rId162" Type="http://schemas.openxmlformats.org/officeDocument/2006/relationships/image" Target="../media/image171.emf"/><Relationship Id="rId183" Type="http://schemas.openxmlformats.org/officeDocument/2006/relationships/image" Target="../media/image192.png"/><Relationship Id="rId24" Type="http://schemas.openxmlformats.org/officeDocument/2006/relationships/image" Target="../media/image46.emf"/><Relationship Id="rId45" Type="http://schemas.openxmlformats.org/officeDocument/2006/relationships/image" Target="../media/image67.emf"/><Relationship Id="rId66" Type="http://schemas.openxmlformats.org/officeDocument/2006/relationships/image" Target="../media/image85.emf"/><Relationship Id="rId87" Type="http://schemas.openxmlformats.org/officeDocument/2006/relationships/image" Target="../media/image106.emf"/><Relationship Id="rId110" Type="http://schemas.openxmlformats.org/officeDocument/2006/relationships/image" Target="../media/image122.emf"/><Relationship Id="rId131" Type="http://schemas.openxmlformats.org/officeDocument/2006/relationships/image" Target="../media/image140.png"/><Relationship Id="rId61" Type="http://schemas.openxmlformats.org/officeDocument/2006/relationships/image" Target="../media/image25.emf"/><Relationship Id="rId82" Type="http://schemas.openxmlformats.org/officeDocument/2006/relationships/image" Target="../media/image101.emf"/><Relationship Id="rId152" Type="http://schemas.openxmlformats.org/officeDocument/2006/relationships/image" Target="../media/image161.emf"/><Relationship Id="rId173" Type="http://schemas.openxmlformats.org/officeDocument/2006/relationships/image" Target="../media/image182.png"/><Relationship Id="rId194" Type="http://schemas.openxmlformats.org/officeDocument/2006/relationships/image" Target="../media/image212.jpeg"/><Relationship Id="rId199" Type="http://schemas.openxmlformats.org/officeDocument/2006/relationships/image" Target="../media/image270.jpeg"/><Relationship Id="rId203" Type="http://schemas.openxmlformats.org/officeDocument/2006/relationships/image" Target="../media/image274.jpeg"/><Relationship Id="rId208" Type="http://schemas.openxmlformats.org/officeDocument/2006/relationships/image" Target="../media/image279.jpeg"/><Relationship Id="rId19" Type="http://schemas.openxmlformats.org/officeDocument/2006/relationships/image" Target="../media/image41.emf"/><Relationship Id="rId14" Type="http://schemas.openxmlformats.org/officeDocument/2006/relationships/image" Target="../media/image36.emf"/><Relationship Id="rId30" Type="http://schemas.openxmlformats.org/officeDocument/2006/relationships/image" Target="../media/image52.emf"/><Relationship Id="rId35" Type="http://schemas.openxmlformats.org/officeDocument/2006/relationships/image" Target="../media/image57.emf"/><Relationship Id="rId56" Type="http://schemas.openxmlformats.org/officeDocument/2006/relationships/image" Target="../media/image76.emf"/><Relationship Id="rId77" Type="http://schemas.openxmlformats.org/officeDocument/2006/relationships/image" Target="../media/image96.emf"/><Relationship Id="rId100" Type="http://schemas.openxmlformats.org/officeDocument/2006/relationships/image" Target="../media/image24.jpeg"/><Relationship Id="rId105" Type="http://schemas.openxmlformats.org/officeDocument/2006/relationships/image" Target="../media/image117.jpeg"/><Relationship Id="rId126" Type="http://schemas.openxmlformats.org/officeDocument/2006/relationships/image" Target="../media/image221.emf"/><Relationship Id="rId147" Type="http://schemas.openxmlformats.org/officeDocument/2006/relationships/image" Target="../media/image156.emf"/><Relationship Id="rId168" Type="http://schemas.openxmlformats.org/officeDocument/2006/relationships/image" Target="../media/image177.emf"/><Relationship Id="rId8" Type="http://schemas.openxmlformats.org/officeDocument/2006/relationships/image" Target="../media/image219.png"/><Relationship Id="rId51" Type="http://schemas.openxmlformats.org/officeDocument/2006/relationships/image" Target="../media/image71.emf"/><Relationship Id="rId72" Type="http://schemas.openxmlformats.org/officeDocument/2006/relationships/image" Target="../media/image91.emf"/><Relationship Id="rId93" Type="http://schemas.openxmlformats.org/officeDocument/2006/relationships/image" Target="../media/image112.emf"/><Relationship Id="rId98" Type="http://schemas.openxmlformats.org/officeDocument/2006/relationships/image" Target="../media/image115.jpeg"/><Relationship Id="rId121" Type="http://schemas.openxmlformats.org/officeDocument/2006/relationships/image" Target="../media/image131.emf"/><Relationship Id="rId142" Type="http://schemas.openxmlformats.org/officeDocument/2006/relationships/image" Target="../media/image151.emf"/><Relationship Id="rId163" Type="http://schemas.openxmlformats.org/officeDocument/2006/relationships/image" Target="../media/image172.emf"/><Relationship Id="rId184" Type="http://schemas.openxmlformats.org/officeDocument/2006/relationships/image" Target="../media/image193.png"/><Relationship Id="rId189" Type="http://schemas.openxmlformats.org/officeDocument/2006/relationships/image" Target="../media/image198.emf"/><Relationship Id="rId3" Type="http://schemas.openxmlformats.org/officeDocument/2006/relationships/image" Target="../media/image217.emf"/><Relationship Id="rId25" Type="http://schemas.openxmlformats.org/officeDocument/2006/relationships/image" Target="../media/image47.emf"/><Relationship Id="rId46" Type="http://schemas.openxmlformats.org/officeDocument/2006/relationships/image" Target="../media/image18.emf"/><Relationship Id="rId67" Type="http://schemas.openxmlformats.org/officeDocument/2006/relationships/image" Target="../media/image86.emf"/><Relationship Id="rId116" Type="http://schemas.openxmlformats.org/officeDocument/2006/relationships/image" Target="../media/image215.emf"/><Relationship Id="rId137" Type="http://schemas.openxmlformats.org/officeDocument/2006/relationships/image" Target="../media/image268.png"/><Relationship Id="rId158" Type="http://schemas.openxmlformats.org/officeDocument/2006/relationships/image" Target="../media/image167.emf"/><Relationship Id="rId20" Type="http://schemas.openxmlformats.org/officeDocument/2006/relationships/image" Target="../media/image42.emf"/><Relationship Id="rId41" Type="http://schemas.openxmlformats.org/officeDocument/2006/relationships/image" Target="../media/image63.emf"/><Relationship Id="rId62" Type="http://schemas.openxmlformats.org/officeDocument/2006/relationships/image" Target="../media/image81.emf"/><Relationship Id="rId83" Type="http://schemas.openxmlformats.org/officeDocument/2006/relationships/image" Target="../media/image102.emf"/><Relationship Id="rId88" Type="http://schemas.openxmlformats.org/officeDocument/2006/relationships/image" Target="../media/image107.emf"/><Relationship Id="rId111" Type="http://schemas.openxmlformats.org/officeDocument/2006/relationships/image" Target="../media/image123.emf"/><Relationship Id="rId132" Type="http://schemas.openxmlformats.org/officeDocument/2006/relationships/image" Target="../media/image141.png"/><Relationship Id="rId153" Type="http://schemas.openxmlformats.org/officeDocument/2006/relationships/image" Target="../media/image162.emf"/><Relationship Id="rId174" Type="http://schemas.openxmlformats.org/officeDocument/2006/relationships/image" Target="../media/image183.png"/><Relationship Id="rId179" Type="http://schemas.openxmlformats.org/officeDocument/2006/relationships/image" Target="../media/image188.png"/><Relationship Id="rId195" Type="http://schemas.openxmlformats.org/officeDocument/2006/relationships/image" Target="../media/image213.jpeg"/><Relationship Id="rId209" Type="http://schemas.openxmlformats.org/officeDocument/2006/relationships/image" Target="../media/image134.emf"/><Relationship Id="rId190" Type="http://schemas.openxmlformats.org/officeDocument/2006/relationships/image" Target="../media/image199.emf"/><Relationship Id="rId204" Type="http://schemas.openxmlformats.org/officeDocument/2006/relationships/image" Target="../media/image275.jpeg"/><Relationship Id="rId15" Type="http://schemas.openxmlformats.org/officeDocument/2006/relationships/image" Target="../media/image37.emf"/><Relationship Id="rId36" Type="http://schemas.openxmlformats.org/officeDocument/2006/relationships/image" Target="../media/image58.emf"/><Relationship Id="rId57" Type="http://schemas.openxmlformats.org/officeDocument/2006/relationships/image" Target="../media/image77.emf"/><Relationship Id="rId106" Type="http://schemas.openxmlformats.org/officeDocument/2006/relationships/image" Target="../media/image118.jpeg"/><Relationship Id="rId127" Type="http://schemas.openxmlformats.org/officeDocument/2006/relationships/image" Target="../media/image136.jpg"/><Relationship Id="rId10" Type="http://schemas.openxmlformats.org/officeDocument/2006/relationships/image" Target="../media/image33.emf"/><Relationship Id="rId31" Type="http://schemas.openxmlformats.org/officeDocument/2006/relationships/image" Target="../media/image53.emf"/><Relationship Id="rId52" Type="http://schemas.openxmlformats.org/officeDocument/2006/relationships/image" Target="../media/image72.emf"/><Relationship Id="rId73" Type="http://schemas.openxmlformats.org/officeDocument/2006/relationships/image" Target="../media/image92.emf"/><Relationship Id="rId78" Type="http://schemas.openxmlformats.org/officeDocument/2006/relationships/image" Target="../media/image97.emf"/><Relationship Id="rId94" Type="http://schemas.openxmlformats.org/officeDocument/2006/relationships/image" Target="../media/image21.emf"/><Relationship Id="rId99" Type="http://schemas.openxmlformats.org/officeDocument/2006/relationships/image" Target="../media/image20.jpeg"/><Relationship Id="rId101" Type="http://schemas.openxmlformats.org/officeDocument/2006/relationships/image" Target="../media/image116.jpeg"/><Relationship Id="rId122" Type="http://schemas.openxmlformats.org/officeDocument/2006/relationships/image" Target="../media/image132.emf"/><Relationship Id="rId143" Type="http://schemas.openxmlformats.org/officeDocument/2006/relationships/image" Target="../media/image152.emf"/><Relationship Id="rId148" Type="http://schemas.openxmlformats.org/officeDocument/2006/relationships/image" Target="../media/image157.emf"/><Relationship Id="rId164" Type="http://schemas.openxmlformats.org/officeDocument/2006/relationships/image" Target="../media/image173.emf"/><Relationship Id="rId169" Type="http://schemas.openxmlformats.org/officeDocument/2006/relationships/image" Target="../media/image178.emf"/><Relationship Id="rId185" Type="http://schemas.openxmlformats.org/officeDocument/2006/relationships/image" Target="../media/image194.png"/><Relationship Id="rId4" Type="http://schemas.openxmlformats.org/officeDocument/2006/relationships/image" Target="../media/image218.emf"/><Relationship Id="rId9" Type="http://schemas.openxmlformats.org/officeDocument/2006/relationships/image" Target="../media/image222.png"/><Relationship Id="rId180" Type="http://schemas.openxmlformats.org/officeDocument/2006/relationships/image" Target="../media/image189.png"/><Relationship Id="rId210" Type="http://schemas.openxmlformats.org/officeDocument/2006/relationships/image" Target="../media/image259.emf"/><Relationship Id="rId26" Type="http://schemas.openxmlformats.org/officeDocument/2006/relationships/image" Target="../media/image48.emf"/><Relationship Id="rId47" Type="http://schemas.openxmlformats.org/officeDocument/2006/relationships/image" Target="../media/image68.emf"/><Relationship Id="rId68" Type="http://schemas.openxmlformats.org/officeDocument/2006/relationships/image" Target="../media/image87.emf"/><Relationship Id="rId89" Type="http://schemas.openxmlformats.org/officeDocument/2006/relationships/image" Target="../media/image108.emf"/><Relationship Id="rId112" Type="http://schemas.openxmlformats.org/officeDocument/2006/relationships/image" Target="../media/image124.emf"/><Relationship Id="rId133" Type="http://schemas.openxmlformats.org/officeDocument/2006/relationships/image" Target="../media/image142.png"/><Relationship Id="rId154" Type="http://schemas.openxmlformats.org/officeDocument/2006/relationships/image" Target="../media/image163.emf"/><Relationship Id="rId175" Type="http://schemas.openxmlformats.org/officeDocument/2006/relationships/image" Target="../media/image184.jpeg"/><Relationship Id="rId196" Type="http://schemas.openxmlformats.org/officeDocument/2006/relationships/image" Target="../media/image214.jpeg"/><Relationship Id="rId200" Type="http://schemas.openxmlformats.org/officeDocument/2006/relationships/image" Target="../media/image271.jpeg"/><Relationship Id="rId16" Type="http://schemas.openxmlformats.org/officeDocument/2006/relationships/image" Target="../media/image38.emf"/><Relationship Id="rId37" Type="http://schemas.openxmlformats.org/officeDocument/2006/relationships/image" Target="../media/image59.emf"/><Relationship Id="rId58" Type="http://schemas.openxmlformats.org/officeDocument/2006/relationships/image" Target="../media/image78.emf"/><Relationship Id="rId79" Type="http://schemas.openxmlformats.org/officeDocument/2006/relationships/image" Target="../media/image98.emf"/><Relationship Id="rId102" Type="http://schemas.openxmlformats.org/officeDocument/2006/relationships/image" Target="../media/image22.jpeg"/><Relationship Id="rId123" Type="http://schemas.openxmlformats.org/officeDocument/2006/relationships/image" Target="../media/image133.emf"/><Relationship Id="rId144" Type="http://schemas.openxmlformats.org/officeDocument/2006/relationships/image" Target="../media/image153.emf"/><Relationship Id="rId90" Type="http://schemas.openxmlformats.org/officeDocument/2006/relationships/image" Target="../media/image109.emf"/><Relationship Id="rId165" Type="http://schemas.openxmlformats.org/officeDocument/2006/relationships/image" Target="../media/image174.emf"/><Relationship Id="rId186" Type="http://schemas.openxmlformats.org/officeDocument/2006/relationships/image" Target="../media/image195.emf"/><Relationship Id="rId211" Type="http://schemas.openxmlformats.org/officeDocument/2006/relationships/image" Target="../media/image260.emf"/><Relationship Id="rId27" Type="http://schemas.openxmlformats.org/officeDocument/2006/relationships/image" Target="../media/image49.emf"/><Relationship Id="rId48" Type="http://schemas.openxmlformats.org/officeDocument/2006/relationships/image" Target="../media/image19.emf"/><Relationship Id="rId69" Type="http://schemas.openxmlformats.org/officeDocument/2006/relationships/image" Target="../media/image88.emf"/><Relationship Id="rId113" Type="http://schemas.openxmlformats.org/officeDocument/2006/relationships/image" Target="../media/image125.emf"/><Relationship Id="rId134" Type="http://schemas.openxmlformats.org/officeDocument/2006/relationships/image" Target="../media/image143.png"/><Relationship Id="rId80" Type="http://schemas.openxmlformats.org/officeDocument/2006/relationships/image" Target="../media/image99.emf"/><Relationship Id="rId155" Type="http://schemas.openxmlformats.org/officeDocument/2006/relationships/image" Target="../media/image164.emf"/><Relationship Id="rId176" Type="http://schemas.openxmlformats.org/officeDocument/2006/relationships/image" Target="../media/image185.jpeg"/><Relationship Id="rId197" Type="http://schemas.openxmlformats.org/officeDocument/2006/relationships/image" Target="../media/image216.jpeg"/><Relationship Id="rId201" Type="http://schemas.openxmlformats.org/officeDocument/2006/relationships/image" Target="../media/image272.jpeg"/><Relationship Id="rId17" Type="http://schemas.openxmlformats.org/officeDocument/2006/relationships/image" Target="../media/image39.emf"/><Relationship Id="rId38" Type="http://schemas.openxmlformats.org/officeDocument/2006/relationships/image" Target="../media/image60.emf"/><Relationship Id="rId59" Type="http://schemas.openxmlformats.org/officeDocument/2006/relationships/image" Target="../media/image79.emf"/><Relationship Id="rId103" Type="http://schemas.openxmlformats.org/officeDocument/2006/relationships/image" Target="../media/image27.jpeg"/><Relationship Id="rId124" Type="http://schemas.openxmlformats.org/officeDocument/2006/relationships/image" Target="../media/image220.emf"/><Relationship Id="rId70" Type="http://schemas.openxmlformats.org/officeDocument/2006/relationships/image" Target="../media/image89.emf"/><Relationship Id="rId91" Type="http://schemas.openxmlformats.org/officeDocument/2006/relationships/image" Target="../media/image110.emf"/><Relationship Id="rId145" Type="http://schemas.openxmlformats.org/officeDocument/2006/relationships/image" Target="../media/image154.emf"/><Relationship Id="rId166" Type="http://schemas.openxmlformats.org/officeDocument/2006/relationships/image" Target="../media/image175.emf"/><Relationship Id="rId187" Type="http://schemas.openxmlformats.org/officeDocument/2006/relationships/image" Target="../media/image196.emf"/><Relationship Id="rId1" Type="http://schemas.openxmlformats.org/officeDocument/2006/relationships/image" Target="../media/image28.png"/><Relationship Id="rId28" Type="http://schemas.openxmlformats.org/officeDocument/2006/relationships/image" Target="../media/image50.emf"/><Relationship Id="rId49" Type="http://schemas.openxmlformats.org/officeDocument/2006/relationships/image" Target="../media/image69.emf"/><Relationship Id="rId114" Type="http://schemas.openxmlformats.org/officeDocument/2006/relationships/image" Target="../media/image126.emf"/><Relationship Id="rId60" Type="http://schemas.openxmlformats.org/officeDocument/2006/relationships/image" Target="../media/image80.emf"/><Relationship Id="rId81" Type="http://schemas.openxmlformats.org/officeDocument/2006/relationships/image" Target="../media/image100.emf"/><Relationship Id="rId135" Type="http://schemas.openxmlformats.org/officeDocument/2006/relationships/image" Target="../media/image144.png"/><Relationship Id="rId156" Type="http://schemas.openxmlformats.org/officeDocument/2006/relationships/image" Target="../media/image165.emf"/><Relationship Id="rId177" Type="http://schemas.openxmlformats.org/officeDocument/2006/relationships/image" Target="../media/image186.jpeg"/><Relationship Id="rId198" Type="http://schemas.openxmlformats.org/officeDocument/2006/relationships/image" Target="../media/image269.jpeg"/><Relationship Id="rId202" Type="http://schemas.openxmlformats.org/officeDocument/2006/relationships/image" Target="../media/image273.jpeg"/><Relationship Id="rId18" Type="http://schemas.openxmlformats.org/officeDocument/2006/relationships/image" Target="../media/image40.emf"/><Relationship Id="rId39" Type="http://schemas.openxmlformats.org/officeDocument/2006/relationships/image" Target="../media/image61.emf"/><Relationship Id="rId50" Type="http://schemas.openxmlformats.org/officeDocument/2006/relationships/image" Target="../media/image70.emf"/><Relationship Id="rId104" Type="http://schemas.openxmlformats.org/officeDocument/2006/relationships/image" Target="../media/image26.jpeg"/><Relationship Id="rId125" Type="http://schemas.openxmlformats.org/officeDocument/2006/relationships/image" Target="../media/image135.emf"/><Relationship Id="rId146" Type="http://schemas.openxmlformats.org/officeDocument/2006/relationships/image" Target="../media/image155.emf"/><Relationship Id="rId167" Type="http://schemas.openxmlformats.org/officeDocument/2006/relationships/image" Target="../media/image176.emf"/><Relationship Id="rId188" Type="http://schemas.openxmlformats.org/officeDocument/2006/relationships/image" Target="../media/image197.emf"/><Relationship Id="rId71" Type="http://schemas.openxmlformats.org/officeDocument/2006/relationships/image" Target="../media/image90.emf"/><Relationship Id="rId92" Type="http://schemas.openxmlformats.org/officeDocument/2006/relationships/image" Target="../media/image111.emf"/><Relationship Id="rId2" Type="http://schemas.openxmlformats.org/officeDocument/2006/relationships/image" Target="../media/image29.emf"/><Relationship Id="rId29" Type="http://schemas.openxmlformats.org/officeDocument/2006/relationships/image" Target="../media/image51.emf"/><Relationship Id="rId40" Type="http://schemas.openxmlformats.org/officeDocument/2006/relationships/image" Target="../media/image62.emf"/><Relationship Id="rId115" Type="http://schemas.openxmlformats.org/officeDocument/2006/relationships/image" Target="../media/image127.emf"/><Relationship Id="rId136" Type="http://schemas.openxmlformats.org/officeDocument/2006/relationships/image" Target="../media/image145.png"/><Relationship Id="rId157" Type="http://schemas.openxmlformats.org/officeDocument/2006/relationships/image" Target="../media/image166.emf"/><Relationship Id="rId178" Type="http://schemas.openxmlformats.org/officeDocument/2006/relationships/image" Target="../media/image187.pn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7.jpeg"/><Relationship Id="rId13" Type="http://schemas.openxmlformats.org/officeDocument/2006/relationships/image" Target="../media/image292.jpeg"/><Relationship Id="rId18" Type="http://schemas.openxmlformats.org/officeDocument/2006/relationships/image" Target="../media/image297.jpeg"/><Relationship Id="rId3" Type="http://schemas.openxmlformats.org/officeDocument/2006/relationships/image" Target="../media/image282.jpeg"/><Relationship Id="rId21" Type="http://schemas.openxmlformats.org/officeDocument/2006/relationships/image" Target="../media/image300.jpeg"/><Relationship Id="rId7" Type="http://schemas.openxmlformats.org/officeDocument/2006/relationships/image" Target="../media/image286.jpeg"/><Relationship Id="rId12" Type="http://schemas.openxmlformats.org/officeDocument/2006/relationships/image" Target="../media/image291.jpeg"/><Relationship Id="rId17" Type="http://schemas.openxmlformats.org/officeDocument/2006/relationships/image" Target="../media/image296.jpeg"/><Relationship Id="rId2" Type="http://schemas.openxmlformats.org/officeDocument/2006/relationships/image" Target="../media/image281.jpeg"/><Relationship Id="rId16" Type="http://schemas.openxmlformats.org/officeDocument/2006/relationships/image" Target="../media/image295.jpeg"/><Relationship Id="rId20" Type="http://schemas.openxmlformats.org/officeDocument/2006/relationships/image" Target="../media/image299.jpeg"/><Relationship Id="rId1" Type="http://schemas.openxmlformats.org/officeDocument/2006/relationships/image" Target="../media/image280.jpeg"/><Relationship Id="rId6" Type="http://schemas.openxmlformats.org/officeDocument/2006/relationships/image" Target="../media/image285.jpeg"/><Relationship Id="rId11" Type="http://schemas.openxmlformats.org/officeDocument/2006/relationships/image" Target="../media/image290.jpeg"/><Relationship Id="rId5" Type="http://schemas.openxmlformats.org/officeDocument/2006/relationships/image" Target="../media/image284.jpeg"/><Relationship Id="rId15" Type="http://schemas.openxmlformats.org/officeDocument/2006/relationships/image" Target="../media/image294.jpeg"/><Relationship Id="rId10" Type="http://schemas.openxmlformats.org/officeDocument/2006/relationships/image" Target="../media/image289.jpeg"/><Relationship Id="rId19" Type="http://schemas.openxmlformats.org/officeDocument/2006/relationships/image" Target="../media/image298.jpeg"/><Relationship Id="rId4" Type="http://schemas.openxmlformats.org/officeDocument/2006/relationships/image" Target="../media/image283.jpeg"/><Relationship Id="rId9" Type="http://schemas.openxmlformats.org/officeDocument/2006/relationships/image" Target="../media/image288.jpeg"/><Relationship Id="rId14" Type="http://schemas.openxmlformats.org/officeDocument/2006/relationships/image" Target="../media/image293.jpeg"/></Relationships>
</file>

<file path=xl/drawings/_rels/drawing1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13.png"/><Relationship Id="rId18" Type="http://schemas.openxmlformats.org/officeDocument/2006/relationships/image" Target="../media/image318.jpeg"/><Relationship Id="rId26" Type="http://schemas.openxmlformats.org/officeDocument/2006/relationships/image" Target="../media/image326.png"/><Relationship Id="rId39" Type="http://schemas.openxmlformats.org/officeDocument/2006/relationships/image" Target="../media/image339.jpeg"/><Relationship Id="rId21" Type="http://schemas.openxmlformats.org/officeDocument/2006/relationships/image" Target="../media/image321.png"/><Relationship Id="rId34" Type="http://schemas.openxmlformats.org/officeDocument/2006/relationships/image" Target="../media/image334.png"/><Relationship Id="rId42" Type="http://schemas.openxmlformats.org/officeDocument/2006/relationships/image" Target="../media/image342.png"/><Relationship Id="rId7" Type="http://schemas.openxmlformats.org/officeDocument/2006/relationships/image" Target="../media/image307.jpeg"/><Relationship Id="rId2" Type="http://schemas.openxmlformats.org/officeDocument/2006/relationships/image" Target="../media/image302.jpeg"/><Relationship Id="rId16" Type="http://schemas.openxmlformats.org/officeDocument/2006/relationships/image" Target="../media/image316.png"/><Relationship Id="rId20" Type="http://schemas.openxmlformats.org/officeDocument/2006/relationships/image" Target="../media/image320.jpeg"/><Relationship Id="rId29" Type="http://schemas.openxmlformats.org/officeDocument/2006/relationships/image" Target="../media/image329.png"/><Relationship Id="rId41" Type="http://schemas.openxmlformats.org/officeDocument/2006/relationships/image" Target="../media/image341.png"/><Relationship Id="rId1" Type="http://schemas.openxmlformats.org/officeDocument/2006/relationships/image" Target="../media/image301.jpeg"/><Relationship Id="rId6" Type="http://schemas.openxmlformats.org/officeDocument/2006/relationships/image" Target="../media/image306.jpeg"/><Relationship Id="rId11" Type="http://schemas.openxmlformats.org/officeDocument/2006/relationships/image" Target="../media/image311.png"/><Relationship Id="rId24" Type="http://schemas.openxmlformats.org/officeDocument/2006/relationships/image" Target="../media/image324.png"/><Relationship Id="rId32" Type="http://schemas.openxmlformats.org/officeDocument/2006/relationships/image" Target="../media/image332.png"/><Relationship Id="rId37" Type="http://schemas.openxmlformats.org/officeDocument/2006/relationships/image" Target="../media/image337.jpeg"/><Relationship Id="rId40" Type="http://schemas.openxmlformats.org/officeDocument/2006/relationships/image" Target="../media/image340.png"/><Relationship Id="rId5" Type="http://schemas.openxmlformats.org/officeDocument/2006/relationships/image" Target="../media/image305.jpeg"/><Relationship Id="rId15" Type="http://schemas.openxmlformats.org/officeDocument/2006/relationships/image" Target="../media/image315.png"/><Relationship Id="rId23" Type="http://schemas.openxmlformats.org/officeDocument/2006/relationships/image" Target="../media/image323.png"/><Relationship Id="rId28" Type="http://schemas.openxmlformats.org/officeDocument/2006/relationships/image" Target="../media/image328.png"/><Relationship Id="rId36" Type="http://schemas.openxmlformats.org/officeDocument/2006/relationships/image" Target="../media/image336.jpeg"/><Relationship Id="rId10" Type="http://schemas.openxmlformats.org/officeDocument/2006/relationships/image" Target="../media/image310.png"/><Relationship Id="rId19" Type="http://schemas.openxmlformats.org/officeDocument/2006/relationships/image" Target="../media/image319.jpeg"/><Relationship Id="rId31" Type="http://schemas.openxmlformats.org/officeDocument/2006/relationships/image" Target="../media/image331.png"/><Relationship Id="rId4" Type="http://schemas.openxmlformats.org/officeDocument/2006/relationships/image" Target="../media/image304.jpeg"/><Relationship Id="rId9" Type="http://schemas.openxmlformats.org/officeDocument/2006/relationships/image" Target="../media/image309.png"/><Relationship Id="rId14" Type="http://schemas.openxmlformats.org/officeDocument/2006/relationships/image" Target="../media/image314.png"/><Relationship Id="rId22" Type="http://schemas.openxmlformats.org/officeDocument/2006/relationships/image" Target="../media/image322.png"/><Relationship Id="rId27" Type="http://schemas.openxmlformats.org/officeDocument/2006/relationships/image" Target="../media/image327.png"/><Relationship Id="rId30" Type="http://schemas.openxmlformats.org/officeDocument/2006/relationships/image" Target="../media/image330.png"/><Relationship Id="rId35" Type="http://schemas.openxmlformats.org/officeDocument/2006/relationships/image" Target="../media/image335.jpeg"/><Relationship Id="rId8" Type="http://schemas.openxmlformats.org/officeDocument/2006/relationships/image" Target="../media/image308.jpeg"/><Relationship Id="rId3" Type="http://schemas.openxmlformats.org/officeDocument/2006/relationships/image" Target="../media/image303.jpeg"/><Relationship Id="rId12" Type="http://schemas.openxmlformats.org/officeDocument/2006/relationships/image" Target="../media/image312.png"/><Relationship Id="rId17" Type="http://schemas.openxmlformats.org/officeDocument/2006/relationships/image" Target="../media/image317.png"/><Relationship Id="rId25" Type="http://schemas.openxmlformats.org/officeDocument/2006/relationships/image" Target="../media/image325.png"/><Relationship Id="rId33" Type="http://schemas.openxmlformats.org/officeDocument/2006/relationships/image" Target="../media/image333.png"/><Relationship Id="rId38" Type="http://schemas.openxmlformats.org/officeDocument/2006/relationships/image" Target="../media/image338.jpeg"/></Relationships>
</file>

<file path=xl/drawings/_rels/drawing1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55.png"/><Relationship Id="rId18" Type="http://schemas.openxmlformats.org/officeDocument/2006/relationships/image" Target="../media/image360.png"/><Relationship Id="rId26" Type="http://schemas.openxmlformats.org/officeDocument/2006/relationships/image" Target="../media/image368.png"/><Relationship Id="rId39" Type="http://schemas.openxmlformats.org/officeDocument/2006/relationships/image" Target="../media/image381.png"/><Relationship Id="rId21" Type="http://schemas.openxmlformats.org/officeDocument/2006/relationships/image" Target="../media/image363.png"/><Relationship Id="rId34" Type="http://schemas.openxmlformats.org/officeDocument/2006/relationships/image" Target="../media/image376.png"/><Relationship Id="rId7" Type="http://schemas.openxmlformats.org/officeDocument/2006/relationships/image" Target="../media/image349.png"/><Relationship Id="rId12" Type="http://schemas.openxmlformats.org/officeDocument/2006/relationships/image" Target="../media/image354.png"/><Relationship Id="rId17" Type="http://schemas.openxmlformats.org/officeDocument/2006/relationships/image" Target="../media/image359.png"/><Relationship Id="rId25" Type="http://schemas.openxmlformats.org/officeDocument/2006/relationships/image" Target="../media/image367.png"/><Relationship Id="rId33" Type="http://schemas.openxmlformats.org/officeDocument/2006/relationships/image" Target="../media/image375.png"/><Relationship Id="rId38" Type="http://schemas.openxmlformats.org/officeDocument/2006/relationships/image" Target="../media/image380.png"/><Relationship Id="rId2" Type="http://schemas.openxmlformats.org/officeDocument/2006/relationships/image" Target="../media/image344.png"/><Relationship Id="rId16" Type="http://schemas.openxmlformats.org/officeDocument/2006/relationships/image" Target="../media/image358.png"/><Relationship Id="rId20" Type="http://schemas.openxmlformats.org/officeDocument/2006/relationships/image" Target="../media/image362.png"/><Relationship Id="rId29" Type="http://schemas.openxmlformats.org/officeDocument/2006/relationships/image" Target="../media/image371.png"/><Relationship Id="rId1" Type="http://schemas.openxmlformats.org/officeDocument/2006/relationships/image" Target="../media/image343.png"/><Relationship Id="rId6" Type="http://schemas.openxmlformats.org/officeDocument/2006/relationships/image" Target="../media/image348.png"/><Relationship Id="rId11" Type="http://schemas.openxmlformats.org/officeDocument/2006/relationships/image" Target="../media/image353.png"/><Relationship Id="rId24" Type="http://schemas.openxmlformats.org/officeDocument/2006/relationships/image" Target="../media/image366.png"/><Relationship Id="rId32" Type="http://schemas.openxmlformats.org/officeDocument/2006/relationships/image" Target="../media/image374.png"/><Relationship Id="rId37" Type="http://schemas.openxmlformats.org/officeDocument/2006/relationships/image" Target="../media/image379.png"/><Relationship Id="rId5" Type="http://schemas.openxmlformats.org/officeDocument/2006/relationships/image" Target="../media/image347.png"/><Relationship Id="rId15" Type="http://schemas.openxmlformats.org/officeDocument/2006/relationships/image" Target="../media/image357.png"/><Relationship Id="rId23" Type="http://schemas.openxmlformats.org/officeDocument/2006/relationships/image" Target="../media/image365.png"/><Relationship Id="rId28" Type="http://schemas.openxmlformats.org/officeDocument/2006/relationships/image" Target="../media/image370.png"/><Relationship Id="rId36" Type="http://schemas.openxmlformats.org/officeDocument/2006/relationships/image" Target="../media/image378.png"/><Relationship Id="rId10" Type="http://schemas.openxmlformats.org/officeDocument/2006/relationships/image" Target="../media/image352.png"/><Relationship Id="rId19" Type="http://schemas.openxmlformats.org/officeDocument/2006/relationships/image" Target="../media/image361.png"/><Relationship Id="rId31" Type="http://schemas.openxmlformats.org/officeDocument/2006/relationships/image" Target="../media/image373.png"/><Relationship Id="rId4" Type="http://schemas.openxmlformats.org/officeDocument/2006/relationships/image" Target="../media/image346.png"/><Relationship Id="rId9" Type="http://schemas.openxmlformats.org/officeDocument/2006/relationships/image" Target="../media/image351.png"/><Relationship Id="rId14" Type="http://schemas.openxmlformats.org/officeDocument/2006/relationships/image" Target="../media/image356.png"/><Relationship Id="rId22" Type="http://schemas.openxmlformats.org/officeDocument/2006/relationships/image" Target="../media/image364.png"/><Relationship Id="rId27" Type="http://schemas.openxmlformats.org/officeDocument/2006/relationships/image" Target="../media/image369.png"/><Relationship Id="rId30" Type="http://schemas.openxmlformats.org/officeDocument/2006/relationships/image" Target="../media/image372.png"/><Relationship Id="rId35" Type="http://schemas.openxmlformats.org/officeDocument/2006/relationships/image" Target="../media/image377.png"/><Relationship Id="rId8" Type="http://schemas.openxmlformats.org/officeDocument/2006/relationships/image" Target="../media/image350.png"/><Relationship Id="rId3" Type="http://schemas.openxmlformats.org/officeDocument/2006/relationships/image" Target="../media/image345.png"/></Relationships>
</file>

<file path=xl/drawings/_rels/drawing15.xml.rels><?xml version="1.0" encoding="UTF-8" standalone="yes"?>
<Relationships xmlns="http://schemas.openxmlformats.org/package/2006/relationships"><Relationship Id="rId26" Type="http://schemas.openxmlformats.org/officeDocument/2006/relationships/image" Target="../media/image407.jpeg"/><Relationship Id="rId21" Type="http://schemas.openxmlformats.org/officeDocument/2006/relationships/image" Target="../media/image402.jpeg"/><Relationship Id="rId42" Type="http://schemas.openxmlformats.org/officeDocument/2006/relationships/image" Target="../media/image423.png"/><Relationship Id="rId47" Type="http://schemas.openxmlformats.org/officeDocument/2006/relationships/image" Target="../media/image428.jpeg"/><Relationship Id="rId63" Type="http://schemas.openxmlformats.org/officeDocument/2006/relationships/image" Target="../media/image442.jpeg"/><Relationship Id="rId68" Type="http://schemas.openxmlformats.org/officeDocument/2006/relationships/image" Target="../media/image447.jpeg"/><Relationship Id="rId16" Type="http://schemas.openxmlformats.org/officeDocument/2006/relationships/image" Target="../media/image397.jpeg"/><Relationship Id="rId11" Type="http://schemas.openxmlformats.org/officeDocument/2006/relationships/image" Target="../media/image392.jpeg"/><Relationship Id="rId24" Type="http://schemas.openxmlformats.org/officeDocument/2006/relationships/image" Target="../media/image405.jpeg"/><Relationship Id="rId32" Type="http://schemas.openxmlformats.org/officeDocument/2006/relationships/image" Target="../media/image413.jpeg"/><Relationship Id="rId37" Type="http://schemas.openxmlformats.org/officeDocument/2006/relationships/image" Target="../media/image418.jpeg"/><Relationship Id="rId40" Type="http://schemas.openxmlformats.org/officeDocument/2006/relationships/image" Target="../media/image421.jpeg"/><Relationship Id="rId45" Type="http://schemas.openxmlformats.org/officeDocument/2006/relationships/image" Target="../media/image426.jpeg"/><Relationship Id="rId53" Type="http://schemas.openxmlformats.org/officeDocument/2006/relationships/image" Target="../media/image434.png"/><Relationship Id="rId58" Type="http://schemas.openxmlformats.org/officeDocument/2006/relationships/image" Target="../media/image437.jpeg"/><Relationship Id="rId66" Type="http://schemas.openxmlformats.org/officeDocument/2006/relationships/image" Target="../media/image445.jpeg"/><Relationship Id="rId74" Type="http://schemas.openxmlformats.org/officeDocument/2006/relationships/image" Target="../media/image453.jpeg"/><Relationship Id="rId5" Type="http://schemas.openxmlformats.org/officeDocument/2006/relationships/image" Target="../media/image386.jpeg"/><Relationship Id="rId61" Type="http://schemas.openxmlformats.org/officeDocument/2006/relationships/image" Target="../media/image440.jpeg"/><Relationship Id="rId19" Type="http://schemas.openxmlformats.org/officeDocument/2006/relationships/image" Target="../media/image400.jpeg"/><Relationship Id="rId14" Type="http://schemas.openxmlformats.org/officeDocument/2006/relationships/image" Target="../media/image395.jpeg"/><Relationship Id="rId22" Type="http://schemas.openxmlformats.org/officeDocument/2006/relationships/image" Target="../media/image403.jpeg"/><Relationship Id="rId27" Type="http://schemas.openxmlformats.org/officeDocument/2006/relationships/image" Target="../media/image408.jpeg"/><Relationship Id="rId30" Type="http://schemas.openxmlformats.org/officeDocument/2006/relationships/image" Target="../media/image411.jpeg"/><Relationship Id="rId35" Type="http://schemas.openxmlformats.org/officeDocument/2006/relationships/image" Target="../media/image416.jpeg"/><Relationship Id="rId43" Type="http://schemas.openxmlformats.org/officeDocument/2006/relationships/image" Target="../media/image424.jpeg"/><Relationship Id="rId48" Type="http://schemas.openxmlformats.org/officeDocument/2006/relationships/image" Target="../media/image429.jpeg"/><Relationship Id="rId56" Type="http://schemas.openxmlformats.org/officeDocument/2006/relationships/image" Target="../media/image436.png"/><Relationship Id="rId64" Type="http://schemas.openxmlformats.org/officeDocument/2006/relationships/image" Target="../media/image443.jpeg"/><Relationship Id="rId69" Type="http://schemas.openxmlformats.org/officeDocument/2006/relationships/image" Target="../media/image448.jpeg"/><Relationship Id="rId77" Type="http://schemas.openxmlformats.org/officeDocument/2006/relationships/image" Target="../media/image456.jpeg"/><Relationship Id="rId8" Type="http://schemas.openxmlformats.org/officeDocument/2006/relationships/image" Target="../media/image389.jpeg"/><Relationship Id="rId51" Type="http://schemas.openxmlformats.org/officeDocument/2006/relationships/image" Target="../media/image432.jpeg"/><Relationship Id="rId72" Type="http://schemas.openxmlformats.org/officeDocument/2006/relationships/image" Target="../media/image451.jpeg"/><Relationship Id="rId3" Type="http://schemas.openxmlformats.org/officeDocument/2006/relationships/image" Target="../media/image384.jpeg"/><Relationship Id="rId12" Type="http://schemas.openxmlformats.org/officeDocument/2006/relationships/image" Target="../media/image393.jpeg"/><Relationship Id="rId17" Type="http://schemas.openxmlformats.org/officeDocument/2006/relationships/image" Target="../media/image398.jpeg"/><Relationship Id="rId25" Type="http://schemas.openxmlformats.org/officeDocument/2006/relationships/image" Target="../media/image406.jpeg"/><Relationship Id="rId33" Type="http://schemas.openxmlformats.org/officeDocument/2006/relationships/image" Target="../media/image414.jpeg"/><Relationship Id="rId38" Type="http://schemas.openxmlformats.org/officeDocument/2006/relationships/image" Target="../media/image419.jpeg"/><Relationship Id="rId46" Type="http://schemas.openxmlformats.org/officeDocument/2006/relationships/image" Target="../media/image427.jpeg"/><Relationship Id="rId59" Type="http://schemas.openxmlformats.org/officeDocument/2006/relationships/image" Target="../media/image438.jpeg"/><Relationship Id="rId67" Type="http://schemas.openxmlformats.org/officeDocument/2006/relationships/image" Target="../media/image446.jpeg"/><Relationship Id="rId20" Type="http://schemas.openxmlformats.org/officeDocument/2006/relationships/image" Target="../media/image401.png"/><Relationship Id="rId41" Type="http://schemas.openxmlformats.org/officeDocument/2006/relationships/image" Target="../media/image422.jpeg"/><Relationship Id="rId54" Type="http://schemas.microsoft.com/office/2007/relationships/hdphoto" Target="../media/hdphoto3.wdp"/><Relationship Id="rId62" Type="http://schemas.openxmlformats.org/officeDocument/2006/relationships/image" Target="../media/image441.jpeg"/><Relationship Id="rId70" Type="http://schemas.openxmlformats.org/officeDocument/2006/relationships/image" Target="../media/image449.jpeg"/><Relationship Id="rId75" Type="http://schemas.openxmlformats.org/officeDocument/2006/relationships/image" Target="../media/image454.jpeg"/><Relationship Id="rId1" Type="http://schemas.openxmlformats.org/officeDocument/2006/relationships/image" Target="../media/image382.jpeg"/><Relationship Id="rId6" Type="http://schemas.openxmlformats.org/officeDocument/2006/relationships/image" Target="../media/image387.jpeg"/><Relationship Id="rId15" Type="http://schemas.openxmlformats.org/officeDocument/2006/relationships/image" Target="../media/image396.jpeg"/><Relationship Id="rId23" Type="http://schemas.openxmlformats.org/officeDocument/2006/relationships/image" Target="../media/image404.jpeg"/><Relationship Id="rId28" Type="http://schemas.openxmlformats.org/officeDocument/2006/relationships/image" Target="../media/image409.jpeg"/><Relationship Id="rId36" Type="http://schemas.openxmlformats.org/officeDocument/2006/relationships/image" Target="../media/image417.jpeg"/><Relationship Id="rId49" Type="http://schemas.openxmlformats.org/officeDocument/2006/relationships/image" Target="../media/image430.jpeg"/><Relationship Id="rId57" Type="http://schemas.microsoft.com/office/2007/relationships/hdphoto" Target="../media/hdphoto4.wdp"/><Relationship Id="rId10" Type="http://schemas.openxmlformats.org/officeDocument/2006/relationships/image" Target="../media/image391.jpeg"/><Relationship Id="rId31" Type="http://schemas.openxmlformats.org/officeDocument/2006/relationships/image" Target="../media/image412.jpeg"/><Relationship Id="rId44" Type="http://schemas.openxmlformats.org/officeDocument/2006/relationships/image" Target="../media/image425.png"/><Relationship Id="rId52" Type="http://schemas.openxmlformats.org/officeDocument/2006/relationships/image" Target="../media/image433.jpeg"/><Relationship Id="rId60" Type="http://schemas.openxmlformats.org/officeDocument/2006/relationships/image" Target="../media/image439.jpeg"/><Relationship Id="rId65" Type="http://schemas.openxmlformats.org/officeDocument/2006/relationships/image" Target="../media/image444.jpeg"/><Relationship Id="rId73" Type="http://schemas.openxmlformats.org/officeDocument/2006/relationships/image" Target="../media/image452.jpeg"/><Relationship Id="rId78" Type="http://schemas.openxmlformats.org/officeDocument/2006/relationships/image" Target="../media/image457.png"/><Relationship Id="rId4" Type="http://schemas.openxmlformats.org/officeDocument/2006/relationships/image" Target="../media/image385.jpeg"/><Relationship Id="rId9" Type="http://schemas.openxmlformats.org/officeDocument/2006/relationships/image" Target="../media/image390.jpeg"/><Relationship Id="rId13" Type="http://schemas.openxmlformats.org/officeDocument/2006/relationships/image" Target="../media/image394.jpeg"/><Relationship Id="rId18" Type="http://schemas.openxmlformats.org/officeDocument/2006/relationships/image" Target="../media/image399.jpeg"/><Relationship Id="rId39" Type="http://schemas.openxmlformats.org/officeDocument/2006/relationships/image" Target="../media/image420.jpeg"/><Relationship Id="rId34" Type="http://schemas.openxmlformats.org/officeDocument/2006/relationships/image" Target="../media/image415.jpeg"/><Relationship Id="rId50" Type="http://schemas.openxmlformats.org/officeDocument/2006/relationships/image" Target="../media/image431.jpeg"/><Relationship Id="rId55" Type="http://schemas.openxmlformats.org/officeDocument/2006/relationships/image" Target="../media/image435.jpeg"/><Relationship Id="rId76" Type="http://schemas.openxmlformats.org/officeDocument/2006/relationships/image" Target="../media/image455.jpeg"/><Relationship Id="rId7" Type="http://schemas.openxmlformats.org/officeDocument/2006/relationships/image" Target="../media/image388.jpeg"/><Relationship Id="rId71" Type="http://schemas.openxmlformats.org/officeDocument/2006/relationships/image" Target="../media/image450.jpeg"/><Relationship Id="rId2" Type="http://schemas.openxmlformats.org/officeDocument/2006/relationships/image" Target="../media/image383.jpeg"/><Relationship Id="rId29" Type="http://schemas.openxmlformats.org/officeDocument/2006/relationships/image" Target="../media/image410.jpeg"/></Relationships>
</file>

<file path=xl/drawings/_rels/drawing16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02.emf"/><Relationship Id="rId21" Type="http://schemas.openxmlformats.org/officeDocument/2006/relationships/image" Target="../media/image125.emf"/><Relationship Id="rId42" Type="http://schemas.openxmlformats.org/officeDocument/2006/relationships/image" Target="../media/image43.emf"/><Relationship Id="rId63" Type="http://schemas.openxmlformats.org/officeDocument/2006/relationships/image" Target="../media/image63.emf"/><Relationship Id="rId84" Type="http://schemas.openxmlformats.org/officeDocument/2006/relationships/image" Target="../media/image74.emf"/><Relationship Id="rId138" Type="http://schemas.openxmlformats.org/officeDocument/2006/relationships/image" Target="../media/image166.emf"/><Relationship Id="rId159" Type="http://schemas.openxmlformats.org/officeDocument/2006/relationships/image" Target="../media/image116.jpeg"/><Relationship Id="rId107" Type="http://schemas.openxmlformats.org/officeDocument/2006/relationships/image" Target="../media/image92.emf"/><Relationship Id="rId11" Type="http://schemas.openxmlformats.org/officeDocument/2006/relationships/image" Target="../media/image33.emf"/><Relationship Id="rId32" Type="http://schemas.openxmlformats.org/officeDocument/2006/relationships/image" Target="../media/image128.emf"/><Relationship Id="rId53" Type="http://schemas.openxmlformats.org/officeDocument/2006/relationships/image" Target="../media/image53.emf"/><Relationship Id="rId74" Type="http://schemas.openxmlformats.org/officeDocument/2006/relationships/image" Target="../media/image198.emf"/><Relationship Id="rId128" Type="http://schemas.openxmlformats.org/officeDocument/2006/relationships/image" Target="../media/image153.emf"/><Relationship Id="rId149" Type="http://schemas.openxmlformats.org/officeDocument/2006/relationships/image" Target="../media/image176.emf"/><Relationship Id="rId5" Type="http://schemas.openxmlformats.org/officeDocument/2006/relationships/image" Target="../media/image23.emf"/><Relationship Id="rId95" Type="http://schemas.openxmlformats.org/officeDocument/2006/relationships/image" Target="../media/image81.emf"/><Relationship Id="rId160" Type="http://schemas.openxmlformats.org/officeDocument/2006/relationships/image" Target="../media/image22.jpeg"/><Relationship Id="rId22" Type="http://schemas.openxmlformats.org/officeDocument/2006/relationships/image" Target="../media/image126.emf"/><Relationship Id="rId43" Type="http://schemas.openxmlformats.org/officeDocument/2006/relationships/image" Target="../media/image44.emf"/><Relationship Id="rId64" Type="http://schemas.openxmlformats.org/officeDocument/2006/relationships/image" Target="../media/image64.emf"/><Relationship Id="rId118" Type="http://schemas.openxmlformats.org/officeDocument/2006/relationships/image" Target="../media/image103.emf"/><Relationship Id="rId139" Type="http://schemas.openxmlformats.org/officeDocument/2006/relationships/image" Target="../media/image167.emf"/><Relationship Id="rId85" Type="http://schemas.openxmlformats.org/officeDocument/2006/relationships/image" Target="../media/image179.emf"/><Relationship Id="rId150" Type="http://schemas.openxmlformats.org/officeDocument/2006/relationships/image" Target="../media/image112.emf"/><Relationship Id="rId12" Type="http://schemas.openxmlformats.org/officeDocument/2006/relationships/image" Target="../media/image17.emf"/><Relationship Id="rId17" Type="http://schemas.openxmlformats.org/officeDocument/2006/relationships/image" Target="../media/image124.emf"/><Relationship Id="rId33" Type="http://schemas.openxmlformats.org/officeDocument/2006/relationships/image" Target="../media/image130.emf"/><Relationship Id="rId38" Type="http://schemas.openxmlformats.org/officeDocument/2006/relationships/image" Target="../media/image133.emf"/><Relationship Id="rId59" Type="http://schemas.openxmlformats.org/officeDocument/2006/relationships/image" Target="../media/image59.emf"/><Relationship Id="rId103" Type="http://schemas.openxmlformats.org/officeDocument/2006/relationships/image" Target="../media/image88.emf"/><Relationship Id="rId108" Type="http://schemas.openxmlformats.org/officeDocument/2006/relationships/image" Target="../media/image93.emf"/><Relationship Id="rId124" Type="http://schemas.openxmlformats.org/officeDocument/2006/relationships/image" Target="../media/image151.emf"/><Relationship Id="rId129" Type="http://schemas.openxmlformats.org/officeDocument/2006/relationships/image" Target="../media/image111.emf"/><Relationship Id="rId54" Type="http://schemas.openxmlformats.org/officeDocument/2006/relationships/image" Target="../media/image54.emf"/><Relationship Id="rId70" Type="http://schemas.openxmlformats.org/officeDocument/2006/relationships/image" Target="../media/image19.emf"/><Relationship Id="rId75" Type="http://schemas.openxmlformats.org/officeDocument/2006/relationships/image" Target="../media/image199.emf"/><Relationship Id="rId91" Type="http://schemas.openxmlformats.org/officeDocument/2006/relationships/image" Target="../media/image78.emf"/><Relationship Id="rId96" Type="http://schemas.openxmlformats.org/officeDocument/2006/relationships/image" Target="../media/image82.emf"/><Relationship Id="rId140" Type="http://schemas.openxmlformats.org/officeDocument/2006/relationships/image" Target="../media/image168.emf"/><Relationship Id="rId145" Type="http://schemas.openxmlformats.org/officeDocument/2006/relationships/image" Target="../media/image172.emf"/><Relationship Id="rId161" Type="http://schemas.openxmlformats.org/officeDocument/2006/relationships/image" Target="../media/image27.jpeg"/><Relationship Id="rId166" Type="http://schemas.openxmlformats.org/officeDocument/2006/relationships/image" Target="../media/image120.jpeg"/><Relationship Id="rId1" Type="http://schemas.openxmlformats.org/officeDocument/2006/relationships/image" Target="../media/image28.png"/><Relationship Id="rId6" Type="http://schemas.openxmlformats.org/officeDocument/2006/relationships/image" Target="../media/image30.emf"/><Relationship Id="rId23" Type="http://schemas.openxmlformats.org/officeDocument/2006/relationships/image" Target="../media/image127.emf"/><Relationship Id="rId28" Type="http://schemas.openxmlformats.org/officeDocument/2006/relationships/image" Target="../media/image40.emf"/><Relationship Id="rId49" Type="http://schemas.openxmlformats.org/officeDocument/2006/relationships/image" Target="../media/image49.emf"/><Relationship Id="rId114" Type="http://schemas.openxmlformats.org/officeDocument/2006/relationships/image" Target="../media/image99.emf"/><Relationship Id="rId119" Type="http://schemas.openxmlformats.org/officeDocument/2006/relationships/image" Target="../media/image104.emf"/><Relationship Id="rId44" Type="http://schemas.openxmlformats.org/officeDocument/2006/relationships/image" Target="../media/image45.emf"/><Relationship Id="rId60" Type="http://schemas.openxmlformats.org/officeDocument/2006/relationships/image" Target="../media/image60.emf"/><Relationship Id="rId65" Type="http://schemas.openxmlformats.org/officeDocument/2006/relationships/image" Target="../media/image65.emf"/><Relationship Id="rId81" Type="http://schemas.openxmlformats.org/officeDocument/2006/relationships/image" Target="../media/image72.emf"/><Relationship Id="rId86" Type="http://schemas.openxmlformats.org/officeDocument/2006/relationships/image" Target="../media/image163.emf"/><Relationship Id="rId130" Type="http://schemas.openxmlformats.org/officeDocument/2006/relationships/image" Target="../media/image154.emf"/><Relationship Id="rId135" Type="http://schemas.openxmlformats.org/officeDocument/2006/relationships/image" Target="../media/image160.emf"/><Relationship Id="rId151" Type="http://schemas.openxmlformats.org/officeDocument/2006/relationships/image" Target="../media/image21.emf"/><Relationship Id="rId156" Type="http://schemas.openxmlformats.org/officeDocument/2006/relationships/image" Target="../media/image115.jpeg"/><Relationship Id="rId13" Type="http://schemas.openxmlformats.org/officeDocument/2006/relationships/image" Target="../media/image129.emf"/><Relationship Id="rId18" Type="http://schemas.openxmlformats.org/officeDocument/2006/relationships/image" Target="../media/image34.emf"/><Relationship Id="rId39" Type="http://schemas.openxmlformats.org/officeDocument/2006/relationships/image" Target="../media/image220.emf"/><Relationship Id="rId109" Type="http://schemas.openxmlformats.org/officeDocument/2006/relationships/image" Target="../media/image94.emf"/><Relationship Id="rId34" Type="http://schemas.openxmlformats.org/officeDocument/2006/relationships/image" Target="../media/image260.emf"/><Relationship Id="rId50" Type="http://schemas.openxmlformats.org/officeDocument/2006/relationships/image" Target="../media/image50.emf"/><Relationship Id="rId55" Type="http://schemas.openxmlformats.org/officeDocument/2006/relationships/image" Target="../media/image55.emf"/><Relationship Id="rId76" Type="http://schemas.openxmlformats.org/officeDocument/2006/relationships/image" Target="../media/image177.emf"/><Relationship Id="rId97" Type="http://schemas.openxmlformats.org/officeDocument/2006/relationships/image" Target="../media/image83.emf"/><Relationship Id="rId104" Type="http://schemas.openxmlformats.org/officeDocument/2006/relationships/image" Target="../media/image89.emf"/><Relationship Id="rId120" Type="http://schemas.openxmlformats.org/officeDocument/2006/relationships/image" Target="../media/image105.emf"/><Relationship Id="rId125" Type="http://schemas.openxmlformats.org/officeDocument/2006/relationships/image" Target="../media/image152.emf"/><Relationship Id="rId141" Type="http://schemas.openxmlformats.org/officeDocument/2006/relationships/image" Target="../media/image169.emf"/><Relationship Id="rId146" Type="http://schemas.openxmlformats.org/officeDocument/2006/relationships/image" Target="../media/image173.emf"/><Relationship Id="rId7" Type="http://schemas.openxmlformats.org/officeDocument/2006/relationships/image" Target="../media/image31.emf"/><Relationship Id="rId71" Type="http://schemas.openxmlformats.org/officeDocument/2006/relationships/image" Target="../media/image195.emf"/><Relationship Id="rId92" Type="http://schemas.openxmlformats.org/officeDocument/2006/relationships/image" Target="../media/image79.emf"/><Relationship Id="rId162" Type="http://schemas.openxmlformats.org/officeDocument/2006/relationships/image" Target="../media/image26.jpeg"/><Relationship Id="rId2" Type="http://schemas.openxmlformats.org/officeDocument/2006/relationships/image" Target="../media/image29.emf"/><Relationship Id="rId29" Type="http://schemas.openxmlformats.org/officeDocument/2006/relationships/image" Target="../media/image215.emf"/><Relationship Id="rId24" Type="http://schemas.openxmlformats.org/officeDocument/2006/relationships/image" Target="../media/image37.emf"/><Relationship Id="rId40" Type="http://schemas.openxmlformats.org/officeDocument/2006/relationships/image" Target="../media/image41.emf"/><Relationship Id="rId45" Type="http://schemas.openxmlformats.org/officeDocument/2006/relationships/image" Target="../media/image134.emf"/><Relationship Id="rId66" Type="http://schemas.openxmlformats.org/officeDocument/2006/relationships/image" Target="../media/image66.emf"/><Relationship Id="rId87" Type="http://schemas.openxmlformats.org/officeDocument/2006/relationships/image" Target="../media/image75.emf"/><Relationship Id="rId110" Type="http://schemas.openxmlformats.org/officeDocument/2006/relationships/image" Target="../media/image95.emf"/><Relationship Id="rId115" Type="http://schemas.openxmlformats.org/officeDocument/2006/relationships/image" Target="../media/image100.emf"/><Relationship Id="rId131" Type="http://schemas.openxmlformats.org/officeDocument/2006/relationships/image" Target="../media/image155.emf"/><Relationship Id="rId136" Type="http://schemas.openxmlformats.org/officeDocument/2006/relationships/image" Target="../media/image164.emf"/><Relationship Id="rId157" Type="http://schemas.openxmlformats.org/officeDocument/2006/relationships/image" Target="../media/image20.jpeg"/><Relationship Id="rId61" Type="http://schemas.openxmlformats.org/officeDocument/2006/relationships/image" Target="../media/image61.emf"/><Relationship Id="rId82" Type="http://schemas.openxmlformats.org/officeDocument/2006/relationships/image" Target="../media/image178.emf"/><Relationship Id="rId152" Type="http://schemas.openxmlformats.org/officeDocument/2006/relationships/image" Target="../media/image136.jpg"/><Relationship Id="rId19" Type="http://schemas.openxmlformats.org/officeDocument/2006/relationships/image" Target="../media/image35.emf"/><Relationship Id="rId14" Type="http://schemas.openxmlformats.org/officeDocument/2006/relationships/image" Target="../media/image121.emf"/><Relationship Id="rId30" Type="http://schemas.openxmlformats.org/officeDocument/2006/relationships/image" Target="../media/image221.emf"/><Relationship Id="rId35" Type="http://schemas.openxmlformats.org/officeDocument/2006/relationships/image" Target="../media/image259.emf"/><Relationship Id="rId56" Type="http://schemas.openxmlformats.org/officeDocument/2006/relationships/image" Target="../media/image56.emf"/><Relationship Id="rId77" Type="http://schemas.openxmlformats.org/officeDocument/2006/relationships/image" Target="../media/image69.emf"/><Relationship Id="rId100" Type="http://schemas.openxmlformats.org/officeDocument/2006/relationships/image" Target="../media/image85.emf"/><Relationship Id="rId105" Type="http://schemas.openxmlformats.org/officeDocument/2006/relationships/image" Target="../media/image90.emf"/><Relationship Id="rId126" Type="http://schemas.openxmlformats.org/officeDocument/2006/relationships/image" Target="../media/image109.emf"/><Relationship Id="rId147" Type="http://schemas.openxmlformats.org/officeDocument/2006/relationships/image" Target="../media/image174.emf"/><Relationship Id="rId8" Type="http://schemas.openxmlformats.org/officeDocument/2006/relationships/image" Target="../media/image32.emf"/><Relationship Id="rId51" Type="http://schemas.openxmlformats.org/officeDocument/2006/relationships/image" Target="../media/image51.emf"/><Relationship Id="rId72" Type="http://schemas.openxmlformats.org/officeDocument/2006/relationships/image" Target="../media/image196.emf"/><Relationship Id="rId93" Type="http://schemas.openxmlformats.org/officeDocument/2006/relationships/image" Target="../media/image80.emf"/><Relationship Id="rId98" Type="http://schemas.openxmlformats.org/officeDocument/2006/relationships/image" Target="../media/image84.emf"/><Relationship Id="rId121" Type="http://schemas.openxmlformats.org/officeDocument/2006/relationships/image" Target="../media/image106.emf"/><Relationship Id="rId142" Type="http://schemas.openxmlformats.org/officeDocument/2006/relationships/image" Target="../media/image158.emf"/><Relationship Id="rId163" Type="http://schemas.openxmlformats.org/officeDocument/2006/relationships/image" Target="../media/image117.jpeg"/><Relationship Id="rId3" Type="http://schemas.openxmlformats.org/officeDocument/2006/relationships/image" Target="../media/image217.emf"/><Relationship Id="rId25" Type="http://schemas.openxmlformats.org/officeDocument/2006/relationships/image" Target="../media/image38.emf"/><Relationship Id="rId46" Type="http://schemas.openxmlformats.org/officeDocument/2006/relationships/image" Target="../media/image46.emf"/><Relationship Id="rId67" Type="http://schemas.openxmlformats.org/officeDocument/2006/relationships/image" Target="../media/image67.emf"/><Relationship Id="rId116" Type="http://schemas.openxmlformats.org/officeDocument/2006/relationships/image" Target="../media/image101.emf"/><Relationship Id="rId137" Type="http://schemas.openxmlformats.org/officeDocument/2006/relationships/image" Target="../media/image165.emf"/><Relationship Id="rId158" Type="http://schemas.openxmlformats.org/officeDocument/2006/relationships/image" Target="../media/image24.jpeg"/><Relationship Id="rId20" Type="http://schemas.openxmlformats.org/officeDocument/2006/relationships/image" Target="../media/image36.emf"/><Relationship Id="rId41" Type="http://schemas.openxmlformats.org/officeDocument/2006/relationships/image" Target="../media/image42.emf"/><Relationship Id="rId62" Type="http://schemas.openxmlformats.org/officeDocument/2006/relationships/image" Target="../media/image62.emf"/><Relationship Id="rId83" Type="http://schemas.openxmlformats.org/officeDocument/2006/relationships/image" Target="../media/image73.emf"/><Relationship Id="rId88" Type="http://schemas.openxmlformats.org/officeDocument/2006/relationships/image" Target="../media/image180.emf"/><Relationship Id="rId111" Type="http://schemas.openxmlformats.org/officeDocument/2006/relationships/image" Target="../media/image96.emf"/><Relationship Id="rId132" Type="http://schemas.openxmlformats.org/officeDocument/2006/relationships/image" Target="../media/image156.emf"/><Relationship Id="rId153" Type="http://schemas.openxmlformats.org/officeDocument/2006/relationships/image" Target="../media/image261.jpeg"/><Relationship Id="rId15" Type="http://schemas.openxmlformats.org/officeDocument/2006/relationships/image" Target="../media/image122.emf"/><Relationship Id="rId36" Type="http://schemas.openxmlformats.org/officeDocument/2006/relationships/image" Target="../media/image131.emf"/><Relationship Id="rId57" Type="http://schemas.openxmlformats.org/officeDocument/2006/relationships/image" Target="../media/image57.emf"/><Relationship Id="rId106" Type="http://schemas.openxmlformats.org/officeDocument/2006/relationships/image" Target="../media/image91.emf"/><Relationship Id="rId127" Type="http://schemas.openxmlformats.org/officeDocument/2006/relationships/image" Target="../media/image110.emf"/><Relationship Id="rId10" Type="http://schemas.openxmlformats.org/officeDocument/2006/relationships/image" Target="../media/image222.png"/><Relationship Id="rId31" Type="http://schemas.openxmlformats.org/officeDocument/2006/relationships/image" Target="../media/image458.emf"/><Relationship Id="rId52" Type="http://schemas.openxmlformats.org/officeDocument/2006/relationships/image" Target="../media/image52.emf"/><Relationship Id="rId73" Type="http://schemas.openxmlformats.org/officeDocument/2006/relationships/image" Target="../media/image197.emf"/><Relationship Id="rId78" Type="http://schemas.openxmlformats.org/officeDocument/2006/relationships/image" Target="../media/image70.emf"/><Relationship Id="rId94" Type="http://schemas.openxmlformats.org/officeDocument/2006/relationships/image" Target="../media/image25.emf"/><Relationship Id="rId99" Type="http://schemas.openxmlformats.org/officeDocument/2006/relationships/image" Target="../media/image161.emf"/><Relationship Id="rId101" Type="http://schemas.openxmlformats.org/officeDocument/2006/relationships/image" Target="../media/image86.emf"/><Relationship Id="rId122" Type="http://schemas.openxmlformats.org/officeDocument/2006/relationships/image" Target="../media/image107.emf"/><Relationship Id="rId143" Type="http://schemas.openxmlformats.org/officeDocument/2006/relationships/image" Target="../media/image170.emf"/><Relationship Id="rId148" Type="http://schemas.openxmlformats.org/officeDocument/2006/relationships/image" Target="../media/image175.emf"/><Relationship Id="rId164" Type="http://schemas.openxmlformats.org/officeDocument/2006/relationships/image" Target="../media/image118.jpeg"/><Relationship Id="rId4" Type="http://schemas.openxmlformats.org/officeDocument/2006/relationships/image" Target="../media/image218.emf"/><Relationship Id="rId9" Type="http://schemas.openxmlformats.org/officeDocument/2006/relationships/image" Target="../media/image219.png"/><Relationship Id="rId26" Type="http://schemas.openxmlformats.org/officeDocument/2006/relationships/image" Target="../media/image39.emf"/><Relationship Id="rId47" Type="http://schemas.openxmlformats.org/officeDocument/2006/relationships/image" Target="../media/image47.emf"/><Relationship Id="rId68" Type="http://schemas.openxmlformats.org/officeDocument/2006/relationships/image" Target="../media/image18.emf"/><Relationship Id="rId89" Type="http://schemas.openxmlformats.org/officeDocument/2006/relationships/image" Target="../media/image76.emf"/><Relationship Id="rId112" Type="http://schemas.openxmlformats.org/officeDocument/2006/relationships/image" Target="../media/image97.emf"/><Relationship Id="rId133" Type="http://schemas.openxmlformats.org/officeDocument/2006/relationships/image" Target="../media/image157.emf"/><Relationship Id="rId154" Type="http://schemas.openxmlformats.org/officeDocument/2006/relationships/image" Target="../media/image113.jpeg"/><Relationship Id="rId16" Type="http://schemas.openxmlformats.org/officeDocument/2006/relationships/image" Target="../media/image123.emf"/><Relationship Id="rId37" Type="http://schemas.openxmlformats.org/officeDocument/2006/relationships/image" Target="../media/image132.emf"/><Relationship Id="rId58" Type="http://schemas.openxmlformats.org/officeDocument/2006/relationships/image" Target="../media/image58.emf"/><Relationship Id="rId79" Type="http://schemas.openxmlformats.org/officeDocument/2006/relationships/image" Target="../media/image71.emf"/><Relationship Id="rId102" Type="http://schemas.openxmlformats.org/officeDocument/2006/relationships/image" Target="../media/image87.emf"/><Relationship Id="rId123" Type="http://schemas.openxmlformats.org/officeDocument/2006/relationships/image" Target="../media/image108.emf"/><Relationship Id="rId144" Type="http://schemas.openxmlformats.org/officeDocument/2006/relationships/image" Target="../media/image171.emf"/><Relationship Id="rId90" Type="http://schemas.openxmlformats.org/officeDocument/2006/relationships/image" Target="../media/image77.emf"/><Relationship Id="rId165" Type="http://schemas.openxmlformats.org/officeDocument/2006/relationships/image" Target="../media/image119.jpeg"/><Relationship Id="rId27" Type="http://schemas.openxmlformats.org/officeDocument/2006/relationships/image" Target="../media/image135.emf"/><Relationship Id="rId48" Type="http://schemas.openxmlformats.org/officeDocument/2006/relationships/image" Target="../media/image48.emf"/><Relationship Id="rId69" Type="http://schemas.openxmlformats.org/officeDocument/2006/relationships/image" Target="../media/image68.emf"/><Relationship Id="rId113" Type="http://schemas.openxmlformats.org/officeDocument/2006/relationships/image" Target="../media/image98.emf"/><Relationship Id="rId134" Type="http://schemas.openxmlformats.org/officeDocument/2006/relationships/image" Target="../media/image159.emf"/><Relationship Id="rId80" Type="http://schemas.openxmlformats.org/officeDocument/2006/relationships/image" Target="../media/image162.emf"/><Relationship Id="rId155" Type="http://schemas.openxmlformats.org/officeDocument/2006/relationships/image" Target="../media/image114.jpeg"/></Relationships>
</file>

<file path=xl/drawings/_rels/drawing17.xml.rels><?xml version="1.0" encoding="UTF-8" standalone="yes"?>
<Relationships xmlns="http://schemas.openxmlformats.org/package/2006/relationships"><Relationship Id="rId8" Type="http://schemas.microsoft.com/office/2007/relationships/hdphoto" Target="../media/hdphoto6.wdp"/><Relationship Id="rId3" Type="http://schemas.openxmlformats.org/officeDocument/2006/relationships/image" Target="../media/image461.jpeg"/><Relationship Id="rId7" Type="http://schemas.openxmlformats.org/officeDocument/2006/relationships/image" Target="../media/image464.png"/><Relationship Id="rId2" Type="http://schemas.openxmlformats.org/officeDocument/2006/relationships/image" Target="../media/image460.jpeg"/><Relationship Id="rId1" Type="http://schemas.openxmlformats.org/officeDocument/2006/relationships/image" Target="../media/image459.jpeg"/><Relationship Id="rId6" Type="http://schemas.microsoft.com/office/2007/relationships/hdphoto" Target="../media/hdphoto5.wdp"/><Relationship Id="rId5" Type="http://schemas.openxmlformats.org/officeDocument/2006/relationships/image" Target="../media/image463.png"/><Relationship Id="rId4" Type="http://schemas.openxmlformats.org/officeDocument/2006/relationships/image" Target="../media/image462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35384</xdr:colOff>
      <xdr:row>1</xdr:row>
      <xdr:rowOff>101242</xdr:rowOff>
    </xdr:from>
    <xdr:to>
      <xdr:col>12</xdr:col>
      <xdr:colOff>561975</xdr:colOff>
      <xdr:row>8</xdr:row>
      <xdr:rowOff>94890</xdr:rowOff>
    </xdr:to>
    <xdr:sp macro="" textlink="">
      <xdr:nvSpPr>
        <xdr:cNvPr id="3" name="Google Shape;74;p11">
          <a:extLst>
            <a:ext uri="{FF2B5EF4-FFF2-40B4-BE49-F238E27FC236}">
              <a16:creationId xmlns:a16="http://schemas.microsoft.com/office/drawing/2014/main" id="{3A24B1EB-D6F1-4208-B1DD-556BBB0528C4}"/>
            </a:ext>
          </a:extLst>
        </xdr:cNvPr>
        <xdr:cNvSpPr txBox="1">
          <a:spLocks noGrp="1"/>
        </xdr:cNvSpPr>
      </xdr:nvSpPr>
      <xdr:spPr>
        <a:xfrm>
          <a:off x="2073734" y="291742"/>
          <a:ext cx="5403391" cy="1327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bg1">
                  <a:lumMod val="50000"/>
                </a:schemeClr>
              </a:solidFill>
            </a:rPr>
            <a:t>ТОРГПЛИТ</a:t>
          </a:r>
          <a:endParaRPr sz="6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4</xdr:col>
      <xdr:colOff>268379</xdr:colOff>
      <xdr:row>37</xdr:row>
      <xdr:rowOff>106673</xdr:rowOff>
    </xdr:from>
    <xdr:to>
      <xdr:col>13</xdr:col>
      <xdr:colOff>358588</xdr:colOff>
      <xdr:row>40</xdr:row>
      <xdr:rowOff>58373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78A7B523-8654-454D-856A-950EB94958F5}"/>
            </a:ext>
          </a:extLst>
        </xdr:cNvPr>
        <xdr:cNvSpPr txBox="1"/>
      </xdr:nvSpPr>
      <xdr:spPr>
        <a:xfrm>
          <a:off x="2296644" y="7110349"/>
          <a:ext cx="5536268" cy="5232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320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ВАШ НАДЁЖНЫЙ ПАРТНЁР</a:t>
          </a:r>
          <a:endParaRPr sz="1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1</xdr:col>
      <xdr:colOff>2802</xdr:colOff>
      <xdr:row>0</xdr:row>
      <xdr:rowOff>114301</xdr:rowOff>
    </xdr:from>
    <xdr:to>
      <xdr:col>15</xdr:col>
      <xdr:colOff>523875</xdr:colOff>
      <xdr:row>45</xdr:row>
      <xdr:rowOff>123826</xdr:rowOff>
    </xdr:to>
    <xdr:sp macro="" textlink="">
      <xdr:nvSpPr>
        <xdr:cNvPr id="15" name="Прямоугольник 14">
          <a:extLst>
            <a:ext uri="{FF2B5EF4-FFF2-40B4-BE49-F238E27FC236}">
              <a16:creationId xmlns:a16="http://schemas.microsoft.com/office/drawing/2014/main" id="{6BF3F21A-7CE9-4BE9-BA99-D0906B8087D8}"/>
            </a:ext>
          </a:extLst>
        </xdr:cNvPr>
        <xdr:cNvSpPr/>
      </xdr:nvSpPr>
      <xdr:spPr>
        <a:xfrm>
          <a:off x="212352" y="114301"/>
          <a:ext cx="9055473" cy="8534400"/>
        </a:xfrm>
        <a:prstGeom prst="rect">
          <a:avLst/>
        </a:prstGeom>
        <a:noFill/>
        <a:ln w="76200" cmpd="dbl">
          <a:solidFill>
            <a:schemeClr val="bg1">
              <a:lumMod val="85000"/>
            </a:schemeClr>
          </a:solidFill>
          <a:prstDash val="solid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4</xdr:col>
      <xdr:colOff>354663</xdr:colOff>
      <xdr:row>6</xdr:row>
      <xdr:rowOff>146795</xdr:rowOff>
    </xdr:from>
    <xdr:to>
      <xdr:col>12</xdr:col>
      <xdr:colOff>279587</xdr:colOff>
      <xdr:row>10</xdr:row>
      <xdr:rowOff>143327</xdr:rowOff>
    </xdr:to>
    <xdr:sp macro="" textlink="">
      <xdr:nvSpPr>
        <xdr:cNvPr id="16" name="Google Shape;79;p11">
          <a:extLst>
            <a:ext uri="{FF2B5EF4-FFF2-40B4-BE49-F238E27FC236}">
              <a16:creationId xmlns:a16="http://schemas.microsoft.com/office/drawing/2014/main" id="{22037DCF-765A-43C1-B3F3-C3219B5BDEDC}"/>
            </a:ext>
          </a:extLst>
        </xdr:cNvPr>
        <xdr:cNvSpPr txBox="1"/>
      </xdr:nvSpPr>
      <xdr:spPr>
        <a:xfrm>
          <a:off x="2393013" y="1289795"/>
          <a:ext cx="4801724" cy="7585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4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Быстрая навигация по прайс-листу</a:t>
          </a:r>
          <a:endParaRPr sz="24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418539</xdr:colOff>
      <xdr:row>39</xdr:row>
      <xdr:rowOff>175373</xdr:rowOff>
    </xdr:from>
    <xdr:to>
      <xdr:col>12</xdr:col>
      <xdr:colOff>600076</xdr:colOff>
      <xdr:row>45</xdr:row>
      <xdr:rowOff>19050</xdr:rowOff>
    </xdr:to>
    <xdr:sp macro="" textlink="">
      <xdr:nvSpPr>
        <xdr:cNvPr id="17" name="Google Shape;78;p11">
          <a:extLst>
            <a:ext uri="{FF2B5EF4-FFF2-40B4-BE49-F238E27FC236}">
              <a16:creationId xmlns:a16="http://schemas.microsoft.com/office/drawing/2014/main" id="{155F090D-6AD1-4D1B-A5B5-817258FC34B1}"/>
            </a:ext>
          </a:extLst>
        </xdr:cNvPr>
        <xdr:cNvSpPr txBox="1"/>
      </xdr:nvSpPr>
      <xdr:spPr>
        <a:xfrm>
          <a:off x="1847289" y="7557248"/>
          <a:ext cx="5667937" cy="9866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ru-RU" sz="1050" b="0" i="0" u="none" strike="noStrike" kern="0" cap="none" spc="0" normalizeH="0" baseline="0" noProof="0">
              <a:ln>
                <a:noFill/>
              </a:ln>
              <a:solidFill>
                <a:prstClr val="white">
                  <a:lumMod val="50000"/>
                </a:prstClr>
              </a:solidFill>
              <a:effectLst/>
              <a:uLnTx/>
              <a:uFillTx/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материала. 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;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.</a:t>
          </a:r>
          <a:b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</a:b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Не является публичной офертой.</a:t>
          </a:r>
        </a:p>
      </xdr:txBody>
    </xdr:sp>
    <xdr:clientData/>
  </xdr:twoCellAnchor>
  <xdr:twoCellAnchor>
    <xdr:from>
      <xdr:col>2</xdr:col>
      <xdr:colOff>323851</xdr:colOff>
      <xdr:row>12</xdr:row>
      <xdr:rowOff>133351</xdr:rowOff>
    </xdr:from>
    <xdr:to>
      <xdr:col>14</xdr:col>
      <xdr:colOff>228601</xdr:colOff>
      <xdr:row>33</xdr:row>
      <xdr:rowOff>180975</xdr:rowOff>
    </xdr:to>
    <xdr:graphicFrame macro="">
      <xdr:nvGraphicFramePr>
        <xdr:cNvPr id="10" name="Схема 9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FA3455A-B203-4EC6-9594-EA2DE9C1EA5C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" r:lo="rId3" r:qs="rId4" r:cs="rId5"/>
        </a:graphicData>
      </a:graphic>
    </xdr:graphicFrame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449580</xdr:colOff>
      <xdr:row>0</xdr:row>
      <xdr:rowOff>164646</xdr:rowOff>
    </xdr:from>
    <xdr:to>
      <xdr:col>25</xdr:col>
      <xdr:colOff>22859</xdr:colOff>
      <xdr:row>6</xdr:row>
      <xdr:rowOff>66675</xdr:rowOff>
    </xdr:to>
    <xdr:sp macro="" textlink="">
      <xdr:nvSpPr>
        <xdr:cNvPr id="24" name="Google Shape;74;p11">
          <a:extLst>
            <a:ext uri="{FF2B5EF4-FFF2-40B4-BE49-F238E27FC236}">
              <a16:creationId xmlns:a16="http://schemas.microsoft.com/office/drawing/2014/main" id="{57EAE997-EEE3-4653-8A55-6CF55056F68B}"/>
            </a:ext>
          </a:extLst>
        </xdr:cNvPr>
        <xdr:cNvSpPr txBox="1">
          <a:spLocks noGrp="1"/>
        </xdr:cNvSpPr>
      </xdr:nvSpPr>
      <xdr:spPr>
        <a:xfrm>
          <a:off x="3208020" y="164646"/>
          <a:ext cx="5821679" cy="938349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ТОРГПЛТОРТОРГПЛИТ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8</xdr:col>
      <xdr:colOff>81642</xdr:colOff>
      <xdr:row>4</xdr:row>
      <xdr:rowOff>91167</xdr:rowOff>
    </xdr:from>
    <xdr:to>
      <xdr:col>22</xdr:col>
      <xdr:colOff>500743</xdr:colOff>
      <xdr:row>5</xdr:row>
      <xdr:rowOff>53067</xdr:rowOff>
    </xdr:to>
    <xdr:sp macro="" textlink="">
      <xdr:nvSpPr>
        <xdr:cNvPr id="25" name="Google Shape;78;p11">
          <a:extLst>
            <a:ext uri="{FF2B5EF4-FFF2-40B4-BE49-F238E27FC236}">
              <a16:creationId xmlns:a16="http://schemas.microsoft.com/office/drawing/2014/main" id="{66F97346-9A73-46C3-87BA-57B43B92CEDD}"/>
            </a:ext>
          </a:extLst>
        </xdr:cNvPr>
        <xdr:cNvSpPr txBox="1"/>
      </xdr:nvSpPr>
      <xdr:spPr>
        <a:xfrm>
          <a:off x="5215617" y="853167"/>
          <a:ext cx="596265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26" name="Google Shape;78;p11">
          <a:extLst>
            <a:ext uri="{FF2B5EF4-FFF2-40B4-BE49-F238E27FC236}">
              <a16:creationId xmlns:a16="http://schemas.microsoft.com/office/drawing/2014/main" id="{E0987786-CA3E-4A13-81DC-6A4BD0E785EC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29.07.2024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7</xdr:col>
      <xdr:colOff>119743</xdr:colOff>
      <xdr:row>5</xdr:row>
      <xdr:rowOff>93889</xdr:rowOff>
    </xdr:from>
    <xdr:to>
      <xdr:col>19</xdr:col>
      <xdr:colOff>0</xdr:colOff>
      <xdr:row>7</xdr:row>
      <xdr:rowOff>76200</xdr:rowOff>
    </xdr:to>
    <xdr:sp macro="" textlink="">
      <xdr:nvSpPr>
        <xdr:cNvPr id="27" name="Google Shape;79;p11">
          <a:extLst>
            <a:ext uri="{FF2B5EF4-FFF2-40B4-BE49-F238E27FC236}">
              <a16:creationId xmlns:a16="http://schemas.microsoft.com/office/drawing/2014/main" id="{B548984F-6491-4F15-A8FA-CD212797FF8E}"/>
            </a:ext>
          </a:extLst>
        </xdr:cNvPr>
        <xdr:cNvSpPr txBox="1"/>
      </xdr:nvSpPr>
      <xdr:spPr>
        <a:xfrm>
          <a:off x="4539343" y="1046389"/>
          <a:ext cx="2794907" cy="22043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982020"/>
              </a:solidFill>
              <a:latin typeface="Calibri"/>
              <a:ea typeface="Calibri"/>
              <a:cs typeface="Calibri"/>
              <a:sym typeface="Calibri"/>
            </a:rPr>
            <a:t>АКЦИИ</a:t>
          </a:r>
          <a:endParaRPr sz="2000" b="0" u="none">
            <a:solidFill>
              <a:srgbClr val="982020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28574</xdr:colOff>
      <xdr:row>14</xdr:row>
      <xdr:rowOff>28576</xdr:rowOff>
    </xdr:from>
    <xdr:to>
      <xdr:col>2</xdr:col>
      <xdr:colOff>1152524</xdr:colOff>
      <xdr:row>14</xdr:row>
      <xdr:rowOff>209551</xdr:rowOff>
    </xdr:to>
    <xdr:pic>
      <xdr:nvPicPr>
        <xdr:cNvPr id="3" name="Рисунок 15">
          <a:extLst>
            <a:ext uri="{FF2B5EF4-FFF2-40B4-BE49-F238E27FC236}">
              <a16:creationId xmlns:a16="http://schemas.microsoft.com/office/drawing/2014/main" id="{C459593F-F2FF-4166-8886-D3B098DA8A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81061" y="233838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16</xdr:row>
      <xdr:rowOff>0</xdr:rowOff>
    </xdr:from>
    <xdr:to>
      <xdr:col>2</xdr:col>
      <xdr:colOff>1162050</xdr:colOff>
      <xdr:row>16</xdr:row>
      <xdr:rowOff>180975</xdr:rowOff>
    </xdr:to>
    <xdr:pic>
      <xdr:nvPicPr>
        <xdr:cNvPr id="4" name="Рисунок 135">
          <a:extLst>
            <a:ext uri="{FF2B5EF4-FFF2-40B4-BE49-F238E27FC236}">
              <a16:creationId xmlns:a16="http://schemas.microsoft.com/office/drawing/2014/main" id="{6C1C5701-2E5D-43EC-842B-3F958BEB0E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90587" y="259556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16</xdr:row>
      <xdr:rowOff>38101</xdr:rowOff>
    </xdr:from>
    <xdr:to>
      <xdr:col>2</xdr:col>
      <xdr:colOff>1152525</xdr:colOff>
      <xdr:row>16</xdr:row>
      <xdr:rowOff>219076</xdr:rowOff>
    </xdr:to>
    <xdr:pic>
      <xdr:nvPicPr>
        <xdr:cNvPr id="5" name="Рисунок 141">
          <a:extLst>
            <a:ext uri="{FF2B5EF4-FFF2-40B4-BE49-F238E27FC236}">
              <a16:creationId xmlns:a16="http://schemas.microsoft.com/office/drawing/2014/main" id="{C8A66A32-0B65-4EAD-AEF3-93C4FC67F8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90587" y="28527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17</xdr:row>
      <xdr:rowOff>28575</xdr:rowOff>
    </xdr:from>
    <xdr:to>
      <xdr:col>2</xdr:col>
      <xdr:colOff>1153989</xdr:colOff>
      <xdr:row>17</xdr:row>
      <xdr:rowOff>219076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F966239-9040-45D2-A2B3-A8A4B03FE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552825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19</xdr:row>
      <xdr:rowOff>38101</xdr:rowOff>
    </xdr:from>
    <xdr:to>
      <xdr:col>2</xdr:col>
      <xdr:colOff>1152525</xdr:colOff>
      <xdr:row>19</xdr:row>
      <xdr:rowOff>219076</xdr:rowOff>
    </xdr:to>
    <xdr:pic>
      <xdr:nvPicPr>
        <xdr:cNvPr id="7" name="Рисунок 134">
          <a:extLst>
            <a:ext uri="{FF2B5EF4-FFF2-40B4-BE49-F238E27FC236}">
              <a16:creationId xmlns:a16="http://schemas.microsoft.com/office/drawing/2014/main" id="{46B06F85-F09D-45CD-A013-15D560686E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90587" y="33480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23</xdr:row>
      <xdr:rowOff>38100</xdr:rowOff>
    </xdr:from>
    <xdr:to>
      <xdr:col>2</xdr:col>
      <xdr:colOff>1158240</xdr:colOff>
      <xdr:row>23</xdr:row>
      <xdr:rowOff>223552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AA07A83B-C732-46E8-B860-23737BFF9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5295900"/>
          <a:ext cx="1120140" cy="185452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25</xdr:row>
      <xdr:rowOff>37773</xdr:rowOff>
    </xdr:from>
    <xdr:ext cx="1211580" cy="198449"/>
    <xdr:pic>
      <xdr:nvPicPr>
        <xdr:cNvPr id="15" name="Рисунок 29">
          <a:extLst>
            <a:ext uri="{FF2B5EF4-FFF2-40B4-BE49-F238E27FC236}">
              <a16:creationId xmlns:a16="http://schemas.microsoft.com/office/drawing/2014/main" id="{D600CEBD-2235-42EE-80CD-1376FE20C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902805" y="5421468"/>
          <a:ext cx="198449" cy="1211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0</xdr:colOff>
      <xdr:row>17</xdr:row>
      <xdr:rowOff>251459</xdr:rowOff>
    </xdr:from>
    <xdr:to>
      <xdr:col>2</xdr:col>
      <xdr:colOff>1173480</xdr:colOff>
      <xdr:row>18</xdr:row>
      <xdr:rowOff>217598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BB3A937C-9A45-4947-B684-341E75992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240" y="4000499"/>
          <a:ext cx="1173480" cy="217599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20</xdr:row>
      <xdr:rowOff>45721</xdr:rowOff>
    </xdr:from>
    <xdr:to>
      <xdr:col>2</xdr:col>
      <xdr:colOff>1162050</xdr:colOff>
      <xdr:row>20</xdr:row>
      <xdr:rowOff>226696</xdr:rowOff>
    </xdr:to>
    <xdr:pic>
      <xdr:nvPicPr>
        <xdr:cNvPr id="17" name="Рисунок 165">
          <a:extLst>
            <a:ext uri="{FF2B5EF4-FFF2-40B4-BE49-F238E27FC236}">
              <a16:creationId xmlns:a16="http://schemas.microsoft.com/office/drawing/2014/main" id="{699B7B23-C6ED-4C71-BC6A-8506A4FC19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905827" y="407765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21</xdr:row>
      <xdr:rowOff>15241</xdr:rowOff>
    </xdr:from>
    <xdr:to>
      <xdr:col>2</xdr:col>
      <xdr:colOff>1164775</xdr:colOff>
      <xdr:row>21</xdr:row>
      <xdr:rowOff>220981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1A430245-4671-4568-81C8-7E181F27E2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4770121"/>
          <a:ext cx="1126675" cy="205740"/>
        </a:xfrm>
        <a:prstGeom prst="rect">
          <a:avLst/>
        </a:prstGeom>
      </xdr:spPr>
    </xdr:pic>
    <xdr:clientData/>
  </xdr:twoCellAnchor>
  <xdr:twoCellAnchor editAs="oneCell">
    <xdr:from>
      <xdr:col>2</xdr:col>
      <xdr:colOff>53340</xdr:colOff>
      <xdr:row>22</xdr:row>
      <xdr:rowOff>22859</xdr:rowOff>
    </xdr:from>
    <xdr:to>
      <xdr:col>2</xdr:col>
      <xdr:colOff>1173480</xdr:colOff>
      <xdr:row>22</xdr:row>
      <xdr:rowOff>218320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DE1A9CC0-CE5D-4E7E-A1EA-46FDCFB6CF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9580" y="5029199"/>
          <a:ext cx="1120140" cy="195461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1794866</xdr:colOff>
      <xdr:row>1</xdr:row>
      <xdr:rowOff>108501</xdr:rowOff>
    </xdr:from>
    <xdr:to>
      <xdr:col>10</xdr:col>
      <xdr:colOff>371475</xdr:colOff>
      <xdr:row>6</xdr:row>
      <xdr:rowOff>146602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0673C542-C2BC-4309-BABC-7100CF8F563E}"/>
            </a:ext>
          </a:extLst>
        </xdr:cNvPr>
        <xdr:cNvSpPr txBox="1">
          <a:spLocks noGrp="1"/>
        </xdr:cNvSpPr>
      </xdr:nvSpPr>
      <xdr:spPr>
        <a:xfrm>
          <a:off x="2282546" y="291381"/>
          <a:ext cx="6714769" cy="952501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1790700</xdr:colOff>
      <xdr:row>5</xdr:row>
      <xdr:rowOff>71230</xdr:rowOff>
    </xdr:from>
    <xdr:to>
      <xdr:col>10</xdr:col>
      <xdr:colOff>0</xdr:colOff>
      <xdr:row>7</xdr:row>
      <xdr:rowOff>147430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CB5260D7-278D-4F3C-AF2F-1E8CF0DD322C}"/>
            </a:ext>
          </a:extLst>
        </xdr:cNvPr>
        <xdr:cNvSpPr txBox="1"/>
      </xdr:nvSpPr>
      <xdr:spPr>
        <a:xfrm>
          <a:off x="2278380" y="985630"/>
          <a:ext cx="6347460" cy="44196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7</xdr:col>
      <xdr:colOff>390111</xdr:colOff>
      <xdr:row>101</xdr:row>
      <xdr:rowOff>33935</xdr:rowOff>
    </xdr:from>
    <xdr:to>
      <xdr:col>9</xdr:col>
      <xdr:colOff>626165</xdr:colOff>
      <xdr:row>106</xdr:row>
      <xdr:rowOff>54000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627FC81-EBBA-49EF-B158-46E3DBA41638}"/>
            </a:ext>
          </a:extLst>
        </xdr:cNvPr>
        <xdr:cNvSpPr txBox="1"/>
      </xdr:nvSpPr>
      <xdr:spPr>
        <a:xfrm>
          <a:off x="6821391" y="19190615"/>
          <a:ext cx="1699094" cy="71348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8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133349</xdr:rowOff>
    </xdr:from>
    <xdr:to>
      <xdr:col>2</xdr:col>
      <xdr:colOff>2447924</xdr:colOff>
      <xdr:row>4</xdr:row>
      <xdr:rowOff>104775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9F95CBC1-784F-436C-826F-F39C3FA9688E}"/>
            </a:ext>
          </a:extLst>
        </xdr:cNvPr>
        <xdr:cNvSpPr txBox="1"/>
      </xdr:nvSpPr>
      <xdr:spPr>
        <a:xfrm>
          <a:off x="123825" y="133349"/>
          <a:ext cx="2811779" cy="70294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29.08.2025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112617</xdr:colOff>
      <xdr:row>5</xdr:row>
      <xdr:rowOff>104775</xdr:rowOff>
    </xdr:from>
    <xdr:to>
      <xdr:col>2</xdr:col>
      <xdr:colOff>1204071</xdr:colOff>
      <xdr:row>7</xdr:row>
      <xdr:rowOff>63768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9F37867D-A375-4367-AA0B-3B790899101A}"/>
            </a:ext>
          </a:extLst>
        </xdr:cNvPr>
        <xdr:cNvSpPr txBox="1"/>
      </xdr:nvSpPr>
      <xdr:spPr>
        <a:xfrm>
          <a:off x="112617" y="1019175"/>
          <a:ext cx="1579134" cy="32475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ХДФ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, 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552450</xdr:colOff>
      <xdr:row>0</xdr:row>
      <xdr:rowOff>103094</xdr:rowOff>
    </xdr:from>
    <xdr:to>
      <xdr:col>13</xdr:col>
      <xdr:colOff>19050</xdr:colOff>
      <xdr:row>6</xdr:row>
      <xdr:rowOff>38100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E352D08-2A85-4132-8C3B-34FD746FCDAD}"/>
            </a:ext>
          </a:extLst>
        </xdr:cNvPr>
        <xdr:cNvSpPr txBox="1">
          <a:spLocks noGrp="1"/>
        </xdr:cNvSpPr>
      </xdr:nvSpPr>
      <xdr:spPr>
        <a:xfrm>
          <a:off x="3895725" y="103094"/>
          <a:ext cx="5181600" cy="1078006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476249</xdr:colOff>
      <xdr:row>4</xdr:row>
      <xdr:rowOff>133350</xdr:rowOff>
    </xdr:from>
    <xdr:to>
      <xdr:col>13</xdr:col>
      <xdr:colOff>152400</xdr:colOff>
      <xdr:row>6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265A80D-7536-46B3-9180-8E48ED89DFBD}"/>
            </a:ext>
          </a:extLst>
        </xdr:cNvPr>
        <xdr:cNvSpPr txBox="1"/>
      </xdr:nvSpPr>
      <xdr:spPr>
        <a:xfrm>
          <a:off x="3819524" y="895350"/>
          <a:ext cx="5391151" cy="3524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495300</xdr:colOff>
      <xdr:row>78</xdr:row>
      <xdr:rowOff>34739</xdr:rowOff>
    </xdr:from>
    <xdr:to>
      <xdr:col>12</xdr:col>
      <xdr:colOff>666750</xdr:colOff>
      <xdr:row>82</xdr:row>
      <xdr:rowOff>11102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B453CAE2-5753-4C7C-8AF7-EEEDEE76C4A6}"/>
            </a:ext>
          </a:extLst>
        </xdr:cNvPr>
        <xdr:cNvSpPr txBox="1"/>
      </xdr:nvSpPr>
      <xdr:spPr>
        <a:xfrm>
          <a:off x="7410450" y="14912789"/>
          <a:ext cx="1600200" cy="62406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1</xdr:col>
      <xdr:colOff>0</xdr:colOff>
      <xdr:row>0</xdr:row>
      <xdr:rowOff>85724</xdr:rowOff>
    </xdr:from>
    <xdr:to>
      <xdr:col>4</xdr:col>
      <xdr:colOff>609600</xdr:colOff>
      <xdr:row>4</xdr:row>
      <xdr:rowOff>19050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6E4FE4A4-1920-4004-A299-94DF3768102D}"/>
            </a:ext>
          </a:extLst>
        </xdr:cNvPr>
        <xdr:cNvSpPr txBox="1"/>
      </xdr:nvSpPr>
      <xdr:spPr>
        <a:xfrm>
          <a:off x="171450" y="85724"/>
          <a:ext cx="3067050" cy="6953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Прайс-лист от 22.08.2025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166482</xdr:colOff>
      <xdr:row>5</xdr:row>
      <xdr:rowOff>76200</xdr:rowOff>
    </xdr:from>
    <xdr:to>
      <xdr:col>2</xdr:col>
      <xdr:colOff>1062051</xdr:colOff>
      <xdr:row>6</xdr:row>
      <xdr:rowOff>134366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DFF45E23-C6E5-4F22-A6BF-A0421D8F5FF9}"/>
            </a:ext>
          </a:extLst>
        </xdr:cNvPr>
        <xdr:cNvSpPr txBox="1"/>
      </xdr:nvSpPr>
      <xdr:spPr>
        <a:xfrm>
          <a:off x="166482" y="1028700"/>
          <a:ext cx="1371819" cy="24866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ФАНЕРА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204107</xdr:colOff>
      <xdr:row>0</xdr:row>
      <xdr:rowOff>164646</xdr:rowOff>
    </xdr:from>
    <xdr:to>
      <xdr:col>22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A97831F-A54D-40E1-B4A8-A8AB88E65FD3}"/>
            </a:ext>
          </a:extLst>
        </xdr:cNvPr>
        <xdr:cNvSpPr txBox="1">
          <a:spLocks noGrp="1"/>
        </xdr:cNvSpPr>
      </xdr:nvSpPr>
      <xdr:spPr>
        <a:xfrm>
          <a:off x="4890407" y="164646"/>
          <a:ext cx="619805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9</xdr:col>
      <xdr:colOff>81642</xdr:colOff>
      <xdr:row>4</xdr:row>
      <xdr:rowOff>91167</xdr:rowOff>
    </xdr:from>
    <xdr:to>
      <xdr:col>23</xdr:col>
      <xdr:colOff>500743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74835E03-E3AE-45E3-B82F-FD9F733E52DC}"/>
            </a:ext>
          </a:extLst>
        </xdr:cNvPr>
        <xdr:cNvSpPr txBox="1"/>
      </xdr:nvSpPr>
      <xdr:spPr>
        <a:xfrm>
          <a:off x="5282292" y="853167"/>
          <a:ext cx="68199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27</xdr:col>
      <xdr:colOff>384922</xdr:colOff>
      <xdr:row>288</xdr:row>
      <xdr:rowOff>32685</xdr:rowOff>
    </xdr:from>
    <xdr:to>
      <xdr:col>31</xdr:col>
      <xdr:colOff>494983</xdr:colOff>
      <xdr:row>291</xdr:row>
      <xdr:rowOff>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41DA66A-EC8C-4772-A94F-35FB2517B4B0}"/>
            </a:ext>
          </a:extLst>
        </xdr:cNvPr>
        <xdr:cNvSpPr txBox="1"/>
      </xdr:nvSpPr>
      <xdr:spPr>
        <a:xfrm>
          <a:off x="13643722" y="66545760"/>
          <a:ext cx="2167461" cy="5197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6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78A6A65-5E27-4F43-8B13-839B4B632663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12.08.2025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5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F0DB4461-A21A-4FB7-B39F-BC293FFBA1BA}"/>
            </a:ext>
          </a:extLst>
        </xdr:cNvPr>
        <xdr:cNvSpPr txBox="1"/>
      </xdr:nvSpPr>
      <xdr:spPr>
        <a:xfrm>
          <a:off x="72118" y="1065439"/>
          <a:ext cx="223157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21</xdr:row>
      <xdr:rowOff>33617</xdr:rowOff>
    </xdr:from>
    <xdr:to>
      <xdr:col>2</xdr:col>
      <xdr:colOff>1165412</xdr:colOff>
      <xdr:row>21</xdr:row>
      <xdr:rowOff>212911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787AC66F-6B55-4373-B41F-1211C529DF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9240" y="2814917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36</xdr:row>
      <xdr:rowOff>43145</xdr:rowOff>
    </xdr:from>
    <xdr:to>
      <xdr:col>2</xdr:col>
      <xdr:colOff>1157567</xdr:colOff>
      <xdr:row>36</xdr:row>
      <xdr:rowOff>224120</xdr:rowOff>
    </xdr:to>
    <xdr:pic>
      <xdr:nvPicPr>
        <xdr:cNvPr id="8" name="Рисунок 19">
          <a:extLst>
            <a:ext uri="{FF2B5EF4-FFF2-40B4-BE49-F238E27FC236}">
              <a16:creationId xmlns:a16="http://schemas.microsoft.com/office/drawing/2014/main" id="{870B3D0D-A33D-4AD8-B7C8-DAE701800F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86104" y="608675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41</xdr:row>
      <xdr:rowOff>22413</xdr:rowOff>
    </xdr:from>
    <xdr:to>
      <xdr:col>2</xdr:col>
      <xdr:colOff>1149723</xdr:colOff>
      <xdr:row>41</xdr:row>
      <xdr:rowOff>203388</xdr:rowOff>
    </xdr:to>
    <xdr:pic>
      <xdr:nvPicPr>
        <xdr:cNvPr id="11" name="Рисунок 36">
          <a:extLst>
            <a:ext uri="{FF2B5EF4-FFF2-40B4-BE49-F238E27FC236}">
              <a16:creationId xmlns:a16="http://schemas.microsoft.com/office/drawing/2014/main" id="{0B9052C9-AC97-47B5-A545-E593BD396E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7785" y="83044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42</xdr:row>
      <xdr:rowOff>22413</xdr:rowOff>
    </xdr:from>
    <xdr:to>
      <xdr:col>2</xdr:col>
      <xdr:colOff>1168773</xdr:colOff>
      <xdr:row>42</xdr:row>
      <xdr:rowOff>203388</xdr:rowOff>
    </xdr:to>
    <xdr:pic>
      <xdr:nvPicPr>
        <xdr:cNvPr id="12" name="Рисунок 35">
          <a:extLst>
            <a:ext uri="{FF2B5EF4-FFF2-40B4-BE49-F238E27FC236}">
              <a16:creationId xmlns:a16="http://schemas.microsoft.com/office/drawing/2014/main" id="{00E39DCA-E278-4458-8CDC-D73F64BB65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97310" y="85425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45</xdr:row>
      <xdr:rowOff>22413</xdr:rowOff>
    </xdr:from>
    <xdr:to>
      <xdr:col>2</xdr:col>
      <xdr:colOff>1149723</xdr:colOff>
      <xdr:row>45</xdr:row>
      <xdr:rowOff>203388</xdr:rowOff>
    </xdr:to>
    <xdr:pic>
      <xdr:nvPicPr>
        <xdr:cNvPr id="13" name="Рисунок 21">
          <a:extLst>
            <a:ext uri="{FF2B5EF4-FFF2-40B4-BE49-F238E27FC236}">
              <a16:creationId xmlns:a16="http://schemas.microsoft.com/office/drawing/2014/main" id="{B3D38D7C-1CA7-47FC-83AE-D82C115A5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87785" y="92950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39</xdr:row>
      <xdr:rowOff>44824</xdr:rowOff>
    </xdr:from>
    <xdr:to>
      <xdr:col>2</xdr:col>
      <xdr:colOff>1157567</xdr:colOff>
      <xdr:row>39</xdr:row>
      <xdr:rowOff>225799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984C5100-51EA-4588-B71F-A431F91794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86104" y="782198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40</xdr:row>
      <xdr:rowOff>22412</xdr:rowOff>
    </xdr:from>
    <xdr:to>
      <xdr:col>2</xdr:col>
      <xdr:colOff>1168773</xdr:colOff>
      <xdr:row>40</xdr:row>
      <xdr:rowOff>203387</xdr:rowOff>
    </xdr:to>
    <xdr:pic>
      <xdr:nvPicPr>
        <xdr:cNvPr id="17" name="Рисунок 33">
          <a:extLst>
            <a:ext uri="{FF2B5EF4-FFF2-40B4-BE49-F238E27FC236}">
              <a16:creationId xmlns:a16="http://schemas.microsoft.com/office/drawing/2014/main" id="{05F93651-87F7-473A-83E8-4B0ADB1B7F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97310" y="804722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22</xdr:row>
      <xdr:rowOff>56029</xdr:rowOff>
    </xdr:from>
    <xdr:to>
      <xdr:col>2</xdr:col>
      <xdr:colOff>1140790</xdr:colOff>
      <xdr:row>22</xdr:row>
      <xdr:rowOff>235323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CF04244-CF1B-4530-99C7-92A038013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084979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26</xdr:row>
      <xdr:rowOff>33618</xdr:rowOff>
    </xdr:from>
    <xdr:to>
      <xdr:col>2</xdr:col>
      <xdr:colOff>1146361</xdr:colOff>
      <xdr:row>26</xdr:row>
      <xdr:rowOff>214593</xdr:rowOff>
    </xdr:to>
    <xdr:pic>
      <xdr:nvPicPr>
        <xdr:cNvPr id="19" name="Рисунок 15">
          <a:extLst>
            <a:ext uri="{FF2B5EF4-FFF2-40B4-BE49-F238E27FC236}">
              <a16:creationId xmlns:a16="http://schemas.microsoft.com/office/drawing/2014/main" id="{89E6A925-E3DB-445A-A887-D163612DB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74898" y="371503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27</xdr:row>
      <xdr:rowOff>56032</xdr:rowOff>
    </xdr:from>
    <xdr:to>
      <xdr:col>2</xdr:col>
      <xdr:colOff>1168774</xdr:colOff>
      <xdr:row>27</xdr:row>
      <xdr:rowOff>237007</xdr:rowOff>
    </xdr:to>
    <xdr:pic>
      <xdr:nvPicPr>
        <xdr:cNvPr id="20" name="Рисунок 15">
          <a:extLst>
            <a:ext uri="{FF2B5EF4-FFF2-40B4-BE49-F238E27FC236}">
              <a16:creationId xmlns:a16="http://schemas.microsoft.com/office/drawing/2014/main" id="{96F6E1B4-674E-419D-915C-C64CEC7630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7311" y="398509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28</xdr:row>
      <xdr:rowOff>44824</xdr:rowOff>
    </xdr:from>
    <xdr:to>
      <xdr:col>2</xdr:col>
      <xdr:colOff>1146362</xdr:colOff>
      <xdr:row>28</xdr:row>
      <xdr:rowOff>225799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80C0869F-C04D-4EF7-A1E8-08DAF87DEC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74899" y="422153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62</xdr:row>
      <xdr:rowOff>0</xdr:rowOff>
    </xdr:from>
    <xdr:to>
      <xdr:col>2</xdr:col>
      <xdr:colOff>1138518</xdr:colOff>
      <xdr:row>62</xdr:row>
      <xdr:rowOff>180975</xdr:rowOff>
    </xdr:to>
    <xdr:pic>
      <xdr:nvPicPr>
        <xdr:cNvPr id="22" name="Рисунок 52">
          <a:extLst>
            <a:ext uri="{FF2B5EF4-FFF2-40B4-BE49-F238E27FC236}">
              <a16:creationId xmlns:a16="http://schemas.microsoft.com/office/drawing/2014/main" id="{DFDA1CD6-5963-4E7A-B832-437A293EB4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76580" y="129066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62</xdr:row>
      <xdr:rowOff>0</xdr:rowOff>
    </xdr:from>
    <xdr:to>
      <xdr:col>2</xdr:col>
      <xdr:colOff>1138518</xdr:colOff>
      <xdr:row>62</xdr:row>
      <xdr:rowOff>180975</xdr:rowOff>
    </xdr:to>
    <xdr:pic>
      <xdr:nvPicPr>
        <xdr:cNvPr id="23" name="Рисунок 45">
          <a:extLst>
            <a:ext uri="{FF2B5EF4-FFF2-40B4-BE49-F238E27FC236}">
              <a16:creationId xmlns:a16="http://schemas.microsoft.com/office/drawing/2014/main" id="{5D1B06E5-ED7C-49D2-89F5-463E005956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76580" y="131543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62</xdr:row>
      <xdr:rowOff>0</xdr:rowOff>
    </xdr:from>
    <xdr:to>
      <xdr:col>2</xdr:col>
      <xdr:colOff>1138518</xdr:colOff>
      <xdr:row>62</xdr:row>
      <xdr:rowOff>180975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516F7820-8D76-418B-930A-671023826B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76580" y="133907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62</xdr:row>
      <xdr:rowOff>0</xdr:rowOff>
    </xdr:from>
    <xdr:to>
      <xdr:col>2</xdr:col>
      <xdr:colOff>1138518</xdr:colOff>
      <xdr:row>62</xdr:row>
      <xdr:rowOff>180975</xdr:rowOff>
    </xdr:to>
    <xdr:pic>
      <xdr:nvPicPr>
        <xdr:cNvPr id="25" name="Рисунок 46">
          <a:extLst>
            <a:ext uri="{FF2B5EF4-FFF2-40B4-BE49-F238E27FC236}">
              <a16:creationId xmlns:a16="http://schemas.microsoft.com/office/drawing/2014/main" id="{23CF566B-1EB5-4053-BC7C-5193556CB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6580" y="13649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62</xdr:row>
      <xdr:rowOff>0</xdr:rowOff>
    </xdr:from>
    <xdr:to>
      <xdr:col>2</xdr:col>
      <xdr:colOff>1149723</xdr:colOff>
      <xdr:row>62</xdr:row>
      <xdr:rowOff>180975</xdr:rowOff>
    </xdr:to>
    <xdr:pic>
      <xdr:nvPicPr>
        <xdr:cNvPr id="26" name="Рисунок 62">
          <a:extLst>
            <a:ext uri="{FF2B5EF4-FFF2-40B4-BE49-F238E27FC236}">
              <a16:creationId xmlns:a16="http://schemas.microsoft.com/office/drawing/2014/main" id="{5FFF2BA5-FEE6-42E5-96F8-AD172E1FB2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87785" y="138972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62</xdr:row>
      <xdr:rowOff>0</xdr:rowOff>
    </xdr:from>
    <xdr:to>
      <xdr:col>2</xdr:col>
      <xdr:colOff>1138517</xdr:colOff>
      <xdr:row>62</xdr:row>
      <xdr:rowOff>180975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4DEAE24-A85E-40FE-8C18-B47643931A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76579" y="1415611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62</xdr:row>
      <xdr:rowOff>0</xdr:rowOff>
    </xdr:from>
    <xdr:to>
      <xdr:col>2</xdr:col>
      <xdr:colOff>1138518</xdr:colOff>
      <xdr:row>62</xdr:row>
      <xdr:rowOff>180975</xdr:rowOff>
    </xdr:to>
    <xdr:pic>
      <xdr:nvPicPr>
        <xdr:cNvPr id="28" name="Рисунок 73">
          <a:extLst>
            <a:ext uri="{FF2B5EF4-FFF2-40B4-BE49-F238E27FC236}">
              <a16:creationId xmlns:a16="http://schemas.microsoft.com/office/drawing/2014/main" id="{8DC4DB99-304B-479B-8F0E-3F46E7898E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76580" y="143813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69</xdr:row>
      <xdr:rowOff>33621</xdr:rowOff>
    </xdr:from>
    <xdr:to>
      <xdr:col>2</xdr:col>
      <xdr:colOff>1140198</xdr:colOff>
      <xdr:row>69</xdr:row>
      <xdr:rowOff>214594</xdr:rowOff>
    </xdr:to>
    <xdr:pic>
      <xdr:nvPicPr>
        <xdr:cNvPr id="29" name="Рисунок 66">
          <a:extLst>
            <a:ext uri="{FF2B5EF4-FFF2-40B4-BE49-F238E27FC236}">
              <a16:creationId xmlns:a16="http://schemas.microsoft.com/office/drawing/2014/main" id="{29C91092-F8C4-43DD-A7B1-361F6F13E9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78261" y="16983358"/>
          <a:ext cx="18097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70</xdr:row>
      <xdr:rowOff>0</xdr:rowOff>
    </xdr:from>
    <xdr:to>
      <xdr:col>2</xdr:col>
      <xdr:colOff>1149724</xdr:colOff>
      <xdr:row>70</xdr:row>
      <xdr:rowOff>180975</xdr:rowOff>
    </xdr:to>
    <xdr:pic>
      <xdr:nvPicPr>
        <xdr:cNvPr id="30" name="Рисунок 65">
          <a:extLst>
            <a:ext uri="{FF2B5EF4-FFF2-40B4-BE49-F238E27FC236}">
              <a16:creationId xmlns:a16="http://schemas.microsoft.com/office/drawing/2014/main" id="{D547A75D-BF2B-46F6-9E9F-EFC2D80CCE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87786" y="172310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70</xdr:row>
      <xdr:rowOff>33621</xdr:rowOff>
    </xdr:from>
    <xdr:to>
      <xdr:col>2</xdr:col>
      <xdr:colOff>1148043</xdr:colOff>
      <xdr:row>70</xdr:row>
      <xdr:rowOff>214596</xdr:rowOff>
    </xdr:to>
    <xdr:pic>
      <xdr:nvPicPr>
        <xdr:cNvPr id="31" name="Рисунок 40">
          <a:extLst>
            <a:ext uri="{FF2B5EF4-FFF2-40B4-BE49-F238E27FC236}">
              <a16:creationId xmlns:a16="http://schemas.microsoft.com/office/drawing/2014/main" id="{503879C1-811E-4275-9466-FA2CF381F7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76580" y="1746913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0</xdr:rowOff>
    </xdr:from>
    <xdr:to>
      <xdr:col>2</xdr:col>
      <xdr:colOff>1138518</xdr:colOff>
      <xdr:row>73</xdr:row>
      <xdr:rowOff>180975</xdr:rowOff>
    </xdr:to>
    <xdr:pic>
      <xdr:nvPicPr>
        <xdr:cNvPr id="32" name="Рисунок 64">
          <a:extLst>
            <a:ext uri="{FF2B5EF4-FFF2-40B4-BE49-F238E27FC236}">
              <a16:creationId xmlns:a16="http://schemas.microsoft.com/office/drawing/2014/main" id="{1F59C1E0-B34E-4C11-8509-D1298C4D8C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76580" y="189645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22413</xdr:rowOff>
    </xdr:from>
    <xdr:to>
      <xdr:col>2</xdr:col>
      <xdr:colOff>1138518</xdr:colOff>
      <xdr:row>73</xdr:row>
      <xdr:rowOff>203388</xdr:rowOff>
    </xdr:to>
    <xdr:pic>
      <xdr:nvPicPr>
        <xdr:cNvPr id="33" name="Рисунок 26">
          <a:extLst>
            <a:ext uri="{FF2B5EF4-FFF2-40B4-BE49-F238E27FC236}">
              <a16:creationId xmlns:a16="http://schemas.microsoft.com/office/drawing/2014/main" id="{33AB1D63-F5E5-4012-ADE5-9F3DBD53F3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76580" y="192010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75</xdr:row>
      <xdr:rowOff>41464</xdr:rowOff>
    </xdr:from>
    <xdr:to>
      <xdr:col>2</xdr:col>
      <xdr:colOff>1157568</xdr:colOff>
      <xdr:row>75</xdr:row>
      <xdr:rowOff>222439</xdr:rowOff>
    </xdr:to>
    <xdr:pic>
      <xdr:nvPicPr>
        <xdr:cNvPr id="34" name="Рисунок 56">
          <a:extLst>
            <a:ext uri="{FF2B5EF4-FFF2-40B4-BE49-F238E27FC236}">
              <a16:creationId xmlns:a16="http://schemas.microsoft.com/office/drawing/2014/main" id="{D288CE2F-F2ED-4863-9AFB-5B1C288F4A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95630" y="1946770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44825</xdr:rowOff>
    </xdr:from>
    <xdr:to>
      <xdr:col>2</xdr:col>
      <xdr:colOff>1138518</xdr:colOff>
      <xdr:row>76</xdr:row>
      <xdr:rowOff>225800</xdr:rowOff>
    </xdr:to>
    <xdr:pic>
      <xdr:nvPicPr>
        <xdr:cNvPr id="35" name="Рисунок 51">
          <a:extLst>
            <a:ext uri="{FF2B5EF4-FFF2-40B4-BE49-F238E27FC236}">
              <a16:creationId xmlns:a16="http://schemas.microsoft.com/office/drawing/2014/main" id="{858FA645-C66A-48C3-8AF5-B686D0B339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76580" y="197187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77</xdr:row>
      <xdr:rowOff>22413</xdr:rowOff>
    </xdr:from>
    <xdr:to>
      <xdr:col>2</xdr:col>
      <xdr:colOff>1146362</xdr:colOff>
      <xdr:row>77</xdr:row>
      <xdr:rowOff>203388</xdr:rowOff>
    </xdr:to>
    <xdr:pic>
      <xdr:nvPicPr>
        <xdr:cNvPr id="36" name="Рисунок 42">
          <a:extLst>
            <a:ext uri="{FF2B5EF4-FFF2-40B4-BE49-F238E27FC236}">
              <a16:creationId xmlns:a16="http://schemas.microsoft.com/office/drawing/2014/main" id="{00C7CDFC-4DE5-4135-825C-E5C39459DA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74899" y="199344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0</xdr:rowOff>
    </xdr:from>
    <xdr:to>
      <xdr:col>2</xdr:col>
      <xdr:colOff>1138518</xdr:colOff>
      <xdr:row>80</xdr:row>
      <xdr:rowOff>180975</xdr:rowOff>
    </xdr:to>
    <xdr:pic>
      <xdr:nvPicPr>
        <xdr:cNvPr id="37" name="Рисунок 75">
          <a:extLst>
            <a:ext uri="{FF2B5EF4-FFF2-40B4-BE49-F238E27FC236}">
              <a16:creationId xmlns:a16="http://schemas.microsoft.com/office/drawing/2014/main" id="{A9A4C012-CA4F-4B41-9F66-DA67380C1C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76580" y="20450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80</xdr:row>
      <xdr:rowOff>0</xdr:rowOff>
    </xdr:from>
    <xdr:to>
      <xdr:col>2</xdr:col>
      <xdr:colOff>1149724</xdr:colOff>
      <xdr:row>80</xdr:row>
      <xdr:rowOff>180975</xdr:rowOff>
    </xdr:to>
    <xdr:pic>
      <xdr:nvPicPr>
        <xdr:cNvPr id="38" name="Рисунок 50">
          <a:extLst>
            <a:ext uri="{FF2B5EF4-FFF2-40B4-BE49-F238E27FC236}">
              <a16:creationId xmlns:a16="http://schemas.microsoft.com/office/drawing/2014/main" id="{6940E37C-BF3F-4909-BFC3-D31ED19ED7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87786" y="20698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0</xdr:rowOff>
    </xdr:from>
    <xdr:to>
      <xdr:col>2</xdr:col>
      <xdr:colOff>1138518</xdr:colOff>
      <xdr:row>80</xdr:row>
      <xdr:rowOff>180975</xdr:rowOff>
    </xdr:to>
    <xdr:pic>
      <xdr:nvPicPr>
        <xdr:cNvPr id="39" name="Рисунок 43">
          <a:extLst>
            <a:ext uri="{FF2B5EF4-FFF2-40B4-BE49-F238E27FC236}">
              <a16:creationId xmlns:a16="http://schemas.microsoft.com/office/drawing/2014/main" id="{A9BF077A-45A9-406A-8264-B3847B5E49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76580" y="209345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80</xdr:row>
      <xdr:rowOff>33620</xdr:rowOff>
    </xdr:from>
    <xdr:to>
      <xdr:col>2</xdr:col>
      <xdr:colOff>1149723</xdr:colOff>
      <xdr:row>80</xdr:row>
      <xdr:rowOff>214595</xdr:rowOff>
    </xdr:to>
    <xdr:pic>
      <xdr:nvPicPr>
        <xdr:cNvPr id="40" name="Рисунок 60">
          <a:extLst>
            <a:ext uri="{FF2B5EF4-FFF2-40B4-BE49-F238E27FC236}">
              <a16:creationId xmlns:a16="http://schemas.microsoft.com/office/drawing/2014/main" id="{498730C8-ADBA-45C8-A276-E37B12BE3A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87785" y="21193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0</xdr:rowOff>
    </xdr:from>
    <xdr:to>
      <xdr:col>2</xdr:col>
      <xdr:colOff>1138518</xdr:colOff>
      <xdr:row>81</xdr:row>
      <xdr:rowOff>180975</xdr:rowOff>
    </xdr:to>
    <xdr:pic>
      <xdr:nvPicPr>
        <xdr:cNvPr id="41" name="Рисунок 44">
          <a:extLst>
            <a:ext uri="{FF2B5EF4-FFF2-40B4-BE49-F238E27FC236}">
              <a16:creationId xmlns:a16="http://schemas.microsoft.com/office/drawing/2014/main" id="{5E1B3075-E222-4D3E-BC33-46EEB38119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76580" y="214410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33619</xdr:rowOff>
    </xdr:from>
    <xdr:to>
      <xdr:col>2</xdr:col>
      <xdr:colOff>1138518</xdr:colOff>
      <xdr:row>84</xdr:row>
      <xdr:rowOff>214594</xdr:rowOff>
    </xdr:to>
    <xdr:pic>
      <xdr:nvPicPr>
        <xdr:cNvPr id="42" name="Рисунок 70">
          <a:extLst>
            <a:ext uri="{FF2B5EF4-FFF2-40B4-BE49-F238E27FC236}">
              <a16:creationId xmlns:a16="http://schemas.microsoft.com/office/drawing/2014/main" id="{06630FF7-80EA-4927-B28C-C1B52D479C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76580" y="2193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85</xdr:row>
      <xdr:rowOff>33619</xdr:rowOff>
    </xdr:from>
    <xdr:to>
      <xdr:col>2</xdr:col>
      <xdr:colOff>1138517</xdr:colOff>
      <xdr:row>85</xdr:row>
      <xdr:rowOff>214594</xdr:rowOff>
    </xdr:to>
    <xdr:pic>
      <xdr:nvPicPr>
        <xdr:cNvPr id="43" name="Рисунок 61">
          <a:extLst>
            <a:ext uri="{FF2B5EF4-FFF2-40B4-BE49-F238E27FC236}">
              <a16:creationId xmlns:a16="http://schemas.microsoft.com/office/drawing/2014/main" id="{B05BD07F-8883-4EFB-A3F2-43ED7E0FD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76579" y="22431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86</xdr:row>
      <xdr:rowOff>22415</xdr:rowOff>
    </xdr:from>
    <xdr:to>
      <xdr:col>2</xdr:col>
      <xdr:colOff>1157567</xdr:colOff>
      <xdr:row>86</xdr:row>
      <xdr:rowOff>203390</xdr:rowOff>
    </xdr:to>
    <xdr:pic>
      <xdr:nvPicPr>
        <xdr:cNvPr id="44" name="Рисунок 41">
          <a:extLst>
            <a:ext uri="{FF2B5EF4-FFF2-40B4-BE49-F238E27FC236}">
              <a16:creationId xmlns:a16="http://schemas.microsoft.com/office/drawing/2014/main" id="{9B6794F1-4A39-4D6B-ABB8-68AB484D6C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86104" y="2265857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87</xdr:row>
      <xdr:rowOff>33618</xdr:rowOff>
    </xdr:from>
    <xdr:to>
      <xdr:col>2</xdr:col>
      <xdr:colOff>1138518</xdr:colOff>
      <xdr:row>87</xdr:row>
      <xdr:rowOff>214593</xdr:rowOff>
    </xdr:to>
    <xdr:pic>
      <xdr:nvPicPr>
        <xdr:cNvPr id="45" name="Рисунок 57">
          <a:extLst>
            <a:ext uri="{FF2B5EF4-FFF2-40B4-BE49-F238E27FC236}">
              <a16:creationId xmlns:a16="http://schemas.microsoft.com/office/drawing/2014/main" id="{2D3545F2-DEC2-43A7-84F9-4F88E3A9FA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76580" y="22926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88</xdr:row>
      <xdr:rowOff>22413</xdr:rowOff>
    </xdr:from>
    <xdr:to>
      <xdr:col>2</xdr:col>
      <xdr:colOff>1138517</xdr:colOff>
      <xdr:row>88</xdr:row>
      <xdr:rowOff>203388</xdr:rowOff>
    </xdr:to>
    <xdr:pic>
      <xdr:nvPicPr>
        <xdr:cNvPr id="46" name="Рисунок 53">
          <a:extLst>
            <a:ext uri="{FF2B5EF4-FFF2-40B4-BE49-F238E27FC236}">
              <a16:creationId xmlns:a16="http://schemas.microsoft.com/office/drawing/2014/main" id="{AF14FD31-A79D-4254-8328-AC6E771B6C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76579" y="231634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101</xdr:row>
      <xdr:rowOff>0</xdr:rowOff>
    </xdr:from>
    <xdr:to>
      <xdr:col>2</xdr:col>
      <xdr:colOff>1138518</xdr:colOff>
      <xdr:row>101</xdr:row>
      <xdr:rowOff>180975</xdr:rowOff>
    </xdr:to>
    <xdr:pic>
      <xdr:nvPicPr>
        <xdr:cNvPr id="47" name="Рисунок 68">
          <a:extLst>
            <a:ext uri="{FF2B5EF4-FFF2-40B4-BE49-F238E27FC236}">
              <a16:creationId xmlns:a16="http://schemas.microsoft.com/office/drawing/2014/main" id="{E942CFC3-4716-42FD-8F45-D3801E55D11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76580" y="263940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101</xdr:row>
      <xdr:rowOff>0</xdr:rowOff>
    </xdr:from>
    <xdr:to>
      <xdr:col>2</xdr:col>
      <xdr:colOff>1138517</xdr:colOff>
      <xdr:row>101</xdr:row>
      <xdr:rowOff>180975</xdr:rowOff>
    </xdr:to>
    <xdr:pic>
      <xdr:nvPicPr>
        <xdr:cNvPr id="48" name="Рисунок 74">
          <a:extLst>
            <a:ext uri="{FF2B5EF4-FFF2-40B4-BE49-F238E27FC236}">
              <a16:creationId xmlns:a16="http://schemas.microsoft.com/office/drawing/2014/main" id="{1BF3478F-F418-4259-864C-51A251A59C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76579" y="26651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105</xdr:row>
      <xdr:rowOff>33622</xdr:rowOff>
    </xdr:from>
    <xdr:to>
      <xdr:col>2</xdr:col>
      <xdr:colOff>1148042</xdr:colOff>
      <xdr:row>105</xdr:row>
      <xdr:rowOff>214597</xdr:rowOff>
    </xdr:to>
    <xdr:pic>
      <xdr:nvPicPr>
        <xdr:cNvPr id="49" name="Рисунок 151">
          <a:extLst>
            <a:ext uri="{FF2B5EF4-FFF2-40B4-BE49-F238E27FC236}">
              <a16:creationId xmlns:a16="http://schemas.microsoft.com/office/drawing/2014/main" id="{A60C9C79-F3C4-4C79-9ED9-34038693F8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86104" y="280228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106</xdr:row>
      <xdr:rowOff>33622</xdr:rowOff>
    </xdr:from>
    <xdr:to>
      <xdr:col>2</xdr:col>
      <xdr:colOff>1148042</xdr:colOff>
      <xdr:row>106</xdr:row>
      <xdr:rowOff>214597</xdr:rowOff>
    </xdr:to>
    <xdr:pic>
      <xdr:nvPicPr>
        <xdr:cNvPr id="50" name="Рисунок 136">
          <a:extLst>
            <a:ext uri="{FF2B5EF4-FFF2-40B4-BE49-F238E27FC236}">
              <a16:creationId xmlns:a16="http://schemas.microsoft.com/office/drawing/2014/main" id="{26F1811A-7451-4A5C-AA9C-3BF644D61C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86104" y="282704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107</xdr:row>
      <xdr:rowOff>33618</xdr:rowOff>
    </xdr:from>
    <xdr:to>
      <xdr:col>2</xdr:col>
      <xdr:colOff>1149723</xdr:colOff>
      <xdr:row>107</xdr:row>
      <xdr:rowOff>214593</xdr:rowOff>
    </xdr:to>
    <xdr:pic>
      <xdr:nvPicPr>
        <xdr:cNvPr id="51" name="Рисунок 148">
          <a:extLst>
            <a:ext uri="{FF2B5EF4-FFF2-40B4-BE49-F238E27FC236}">
              <a16:creationId xmlns:a16="http://schemas.microsoft.com/office/drawing/2014/main" id="{3ABED690-E075-4423-AA0A-CA7DA12D97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87785" y="28518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108</xdr:row>
      <xdr:rowOff>0</xdr:rowOff>
    </xdr:from>
    <xdr:to>
      <xdr:col>2</xdr:col>
      <xdr:colOff>1149724</xdr:colOff>
      <xdr:row>108</xdr:row>
      <xdr:rowOff>180975</xdr:rowOff>
    </xdr:to>
    <xdr:pic>
      <xdr:nvPicPr>
        <xdr:cNvPr id="52" name="Рисунок 166">
          <a:extLst>
            <a:ext uri="{FF2B5EF4-FFF2-40B4-BE49-F238E27FC236}">
              <a16:creationId xmlns:a16="http://schemas.microsoft.com/office/drawing/2014/main" id="{060E2FB3-71A7-4429-AAED-9D408A743A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87786" y="287545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108</xdr:row>
      <xdr:rowOff>33619</xdr:rowOff>
    </xdr:from>
    <xdr:to>
      <xdr:col>2</xdr:col>
      <xdr:colOff>1149724</xdr:colOff>
      <xdr:row>108</xdr:row>
      <xdr:rowOff>214594</xdr:rowOff>
    </xdr:to>
    <xdr:pic>
      <xdr:nvPicPr>
        <xdr:cNvPr id="53" name="Рисунок 164">
          <a:extLst>
            <a:ext uri="{FF2B5EF4-FFF2-40B4-BE49-F238E27FC236}">
              <a16:creationId xmlns:a16="http://schemas.microsoft.com/office/drawing/2014/main" id="{67EF4721-5C0B-4109-8C09-420288F4F8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7786" y="290134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109</xdr:row>
      <xdr:rowOff>0</xdr:rowOff>
    </xdr:from>
    <xdr:to>
      <xdr:col>2</xdr:col>
      <xdr:colOff>1149724</xdr:colOff>
      <xdr:row>109</xdr:row>
      <xdr:rowOff>180975</xdr:rowOff>
    </xdr:to>
    <xdr:pic>
      <xdr:nvPicPr>
        <xdr:cNvPr id="54" name="Рисунок 149">
          <a:extLst>
            <a:ext uri="{FF2B5EF4-FFF2-40B4-BE49-F238E27FC236}">
              <a16:creationId xmlns:a16="http://schemas.microsoft.com/office/drawing/2014/main" id="{11341BBC-E9EF-4EEF-9162-AB85A6411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87786" y="29261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109</xdr:row>
      <xdr:rowOff>33618</xdr:rowOff>
    </xdr:from>
    <xdr:to>
      <xdr:col>2</xdr:col>
      <xdr:colOff>1149724</xdr:colOff>
      <xdr:row>109</xdr:row>
      <xdr:rowOff>214593</xdr:rowOff>
    </xdr:to>
    <xdr:pic>
      <xdr:nvPicPr>
        <xdr:cNvPr id="55" name="Рисунок 167">
          <a:extLst>
            <a:ext uri="{FF2B5EF4-FFF2-40B4-BE49-F238E27FC236}">
              <a16:creationId xmlns:a16="http://schemas.microsoft.com/office/drawing/2014/main" id="{7A0252AD-9E55-44DA-A5F8-3EDB7200C6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6" y="29508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110</xdr:row>
      <xdr:rowOff>33618</xdr:rowOff>
    </xdr:from>
    <xdr:to>
      <xdr:col>2</xdr:col>
      <xdr:colOff>1149724</xdr:colOff>
      <xdr:row>110</xdr:row>
      <xdr:rowOff>214593</xdr:rowOff>
    </xdr:to>
    <xdr:pic>
      <xdr:nvPicPr>
        <xdr:cNvPr id="56" name="Рисунок 167">
          <a:extLst>
            <a:ext uri="{FF2B5EF4-FFF2-40B4-BE49-F238E27FC236}">
              <a16:creationId xmlns:a16="http://schemas.microsoft.com/office/drawing/2014/main" id="{B3781B28-04F9-42F3-891A-C6F1D9042B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6" y="29756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111</xdr:row>
      <xdr:rowOff>33619</xdr:rowOff>
    </xdr:from>
    <xdr:to>
      <xdr:col>2</xdr:col>
      <xdr:colOff>1157567</xdr:colOff>
      <xdr:row>111</xdr:row>
      <xdr:rowOff>214594</xdr:rowOff>
    </xdr:to>
    <xdr:pic>
      <xdr:nvPicPr>
        <xdr:cNvPr id="57" name="Рисунок 135">
          <a:extLst>
            <a:ext uri="{FF2B5EF4-FFF2-40B4-BE49-F238E27FC236}">
              <a16:creationId xmlns:a16="http://schemas.microsoft.com/office/drawing/2014/main" id="{12FD1DC0-B196-4E11-80B9-E2B11B4F5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86104" y="299945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112</xdr:row>
      <xdr:rowOff>33618</xdr:rowOff>
    </xdr:from>
    <xdr:to>
      <xdr:col>2</xdr:col>
      <xdr:colOff>1138518</xdr:colOff>
      <xdr:row>112</xdr:row>
      <xdr:rowOff>214593</xdr:rowOff>
    </xdr:to>
    <xdr:pic>
      <xdr:nvPicPr>
        <xdr:cNvPr id="58" name="Рисунок 150">
          <a:extLst>
            <a:ext uri="{FF2B5EF4-FFF2-40B4-BE49-F238E27FC236}">
              <a16:creationId xmlns:a16="http://schemas.microsoft.com/office/drawing/2014/main" id="{9277BC61-E796-4353-B8FF-6AAAF37C45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76580" y="302516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113</xdr:row>
      <xdr:rowOff>22414</xdr:rowOff>
    </xdr:from>
    <xdr:to>
      <xdr:col>2</xdr:col>
      <xdr:colOff>1149724</xdr:colOff>
      <xdr:row>113</xdr:row>
      <xdr:rowOff>203389</xdr:rowOff>
    </xdr:to>
    <xdr:pic>
      <xdr:nvPicPr>
        <xdr:cNvPr id="59" name="Рисунок 150">
          <a:extLst>
            <a:ext uri="{FF2B5EF4-FFF2-40B4-BE49-F238E27FC236}">
              <a16:creationId xmlns:a16="http://schemas.microsoft.com/office/drawing/2014/main" id="{A7871C4F-B351-4073-B41D-00D30D204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87786" y="304881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117</xdr:row>
      <xdr:rowOff>33618</xdr:rowOff>
    </xdr:from>
    <xdr:to>
      <xdr:col>2</xdr:col>
      <xdr:colOff>1138518</xdr:colOff>
      <xdr:row>117</xdr:row>
      <xdr:rowOff>214593</xdr:rowOff>
    </xdr:to>
    <xdr:pic>
      <xdr:nvPicPr>
        <xdr:cNvPr id="60" name="Рисунок 141">
          <a:extLst>
            <a:ext uri="{FF2B5EF4-FFF2-40B4-BE49-F238E27FC236}">
              <a16:creationId xmlns:a16="http://schemas.microsoft.com/office/drawing/2014/main" id="{864F5338-A6DF-47A3-AEB7-69522577EB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76580" y="314899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118</xdr:row>
      <xdr:rowOff>44825</xdr:rowOff>
    </xdr:from>
    <xdr:to>
      <xdr:col>2</xdr:col>
      <xdr:colOff>1138518</xdr:colOff>
      <xdr:row>118</xdr:row>
      <xdr:rowOff>225800</xdr:rowOff>
    </xdr:to>
    <xdr:pic>
      <xdr:nvPicPr>
        <xdr:cNvPr id="61" name="Рисунок 141">
          <a:extLst>
            <a:ext uri="{FF2B5EF4-FFF2-40B4-BE49-F238E27FC236}">
              <a16:creationId xmlns:a16="http://schemas.microsoft.com/office/drawing/2014/main" id="{85C336D3-A469-45F3-82E6-5F34912BBA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76580" y="317487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199</xdr:row>
      <xdr:rowOff>33619</xdr:rowOff>
    </xdr:from>
    <xdr:to>
      <xdr:col>2</xdr:col>
      <xdr:colOff>1157568</xdr:colOff>
      <xdr:row>199</xdr:row>
      <xdr:rowOff>214594</xdr:rowOff>
    </xdr:to>
    <xdr:pic>
      <xdr:nvPicPr>
        <xdr:cNvPr id="62" name="Рисунок 79">
          <a:extLst>
            <a:ext uri="{FF2B5EF4-FFF2-40B4-BE49-F238E27FC236}">
              <a16:creationId xmlns:a16="http://schemas.microsoft.com/office/drawing/2014/main" id="{0773C4C9-A7CD-48F0-83BF-486F894379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6105" y="538070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202</xdr:row>
      <xdr:rowOff>33619</xdr:rowOff>
    </xdr:from>
    <xdr:to>
      <xdr:col>2</xdr:col>
      <xdr:colOff>1157568</xdr:colOff>
      <xdr:row>202</xdr:row>
      <xdr:rowOff>214594</xdr:rowOff>
    </xdr:to>
    <xdr:pic>
      <xdr:nvPicPr>
        <xdr:cNvPr id="63" name="Рисунок 80">
          <a:extLst>
            <a:ext uri="{FF2B5EF4-FFF2-40B4-BE49-F238E27FC236}">
              <a16:creationId xmlns:a16="http://schemas.microsoft.com/office/drawing/2014/main" id="{0832B682-5C0A-4E21-B54B-CF82378AA6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86105" y="545499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200</xdr:row>
      <xdr:rowOff>33618</xdr:rowOff>
    </xdr:from>
    <xdr:to>
      <xdr:col>2</xdr:col>
      <xdr:colOff>1168774</xdr:colOff>
      <xdr:row>200</xdr:row>
      <xdr:rowOff>214593</xdr:rowOff>
    </xdr:to>
    <xdr:pic>
      <xdr:nvPicPr>
        <xdr:cNvPr id="64" name="Рисунок 81">
          <a:extLst>
            <a:ext uri="{FF2B5EF4-FFF2-40B4-BE49-F238E27FC236}">
              <a16:creationId xmlns:a16="http://schemas.microsoft.com/office/drawing/2014/main" id="{34D5B4C0-596F-4027-AE1A-D7D9E2E8F6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97311" y="540546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203</xdr:row>
      <xdr:rowOff>33619</xdr:rowOff>
    </xdr:from>
    <xdr:to>
      <xdr:col>2</xdr:col>
      <xdr:colOff>1168773</xdr:colOff>
      <xdr:row>203</xdr:row>
      <xdr:rowOff>214594</xdr:rowOff>
    </xdr:to>
    <xdr:pic>
      <xdr:nvPicPr>
        <xdr:cNvPr id="65" name="Рисунок 83">
          <a:extLst>
            <a:ext uri="{FF2B5EF4-FFF2-40B4-BE49-F238E27FC236}">
              <a16:creationId xmlns:a16="http://schemas.microsoft.com/office/drawing/2014/main" id="{D8F09181-0781-42B1-BA21-A0A78E922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97310" y="54797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229</xdr:row>
      <xdr:rowOff>0</xdr:rowOff>
    </xdr:from>
    <xdr:to>
      <xdr:col>2</xdr:col>
      <xdr:colOff>1157567</xdr:colOff>
      <xdr:row>229</xdr:row>
      <xdr:rowOff>180975</xdr:rowOff>
    </xdr:to>
    <xdr:pic>
      <xdr:nvPicPr>
        <xdr:cNvPr id="66" name="Рисунок 85">
          <a:extLst>
            <a:ext uri="{FF2B5EF4-FFF2-40B4-BE49-F238E27FC236}">
              <a16:creationId xmlns:a16="http://schemas.microsoft.com/office/drawing/2014/main" id="{B5AC9140-8EF4-46BB-8D5B-C3761DB0A2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86104" y="618651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201</xdr:row>
      <xdr:rowOff>33618</xdr:rowOff>
    </xdr:from>
    <xdr:to>
      <xdr:col>2</xdr:col>
      <xdr:colOff>1168773</xdr:colOff>
      <xdr:row>201</xdr:row>
      <xdr:rowOff>214593</xdr:rowOff>
    </xdr:to>
    <xdr:pic>
      <xdr:nvPicPr>
        <xdr:cNvPr id="67" name="Рисунок 86">
          <a:extLst>
            <a:ext uri="{FF2B5EF4-FFF2-40B4-BE49-F238E27FC236}">
              <a16:creationId xmlns:a16="http://schemas.microsoft.com/office/drawing/2014/main" id="{5310F6EE-3F42-43C9-A5EB-16766D5BD7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97310" y="543023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229</xdr:row>
      <xdr:rowOff>0</xdr:rowOff>
    </xdr:from>
    <xdr:to>
      <xdr:col>2</xdr:col>
      <xdr:colOff>1157567</xdr:colOff>
      <xdr:row>229</xdr:row>
      <xdr:rowOff>180975</xdr:rowOff>
    </xdr:to>
    <xdr:pic>
      <xdr:nvPicPr>
        <xdr:cNvPr id="68" name="Рисунок 90">
          <a:extLst>
            <a:ext uri="{FF2B5EF4-FFF2-40B4-BE49-F238E27FC236}">
              <a16:creationId xmlns:a16="http://schemas.microsoft.com/office/drawing/2014/main" id="{4076DE9C-DA1C-48DF-A4E4-D62BA0F651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886104" y="6211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126</xdr:row>
      <xdr:rowOff>44825</xdr:rowOff>
    </xdr:from>
    <xdr:to>
      <xdr:col>2</xdr:col>
      <xdr:colOff>1138517</xdr:colOff>
      <xdr:row>126</xdr:row>
      <xdr:rowOff>225800</xdr:rowOff>
    </xdr:to>
    <xdr:pic>
      <xdr:nvPicPr>
        <xdr:cNvPr id="69" name="Рисунок 133">
          <a:extLst>
            <a:ext uri="{FF2B5EF4-FFF2-40B4-BE49-F238E27FC236}">
              <a16:creationId xmlns:a16="http://schemas.microsoft.com/office/drawing/2014/main" id="{7E3036F2-8CCD-4B25-B436-B3A0E96AB6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76579" y="337299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122</xdr:row>
      <xdr:rowOff>40946</xdr:rowOff>
    </xdr:from>
    <xdr:to>
      <xdr:col>2</xdr:col>
      <xdr:colOff>1157653</xdr:colOff>
      <xdr:row>122</xdr:row>
      <xdr:rowOff>221921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CBCFCC2B-5DB8-4F9B-A118-A447022AE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886147" y="3272594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127</xdr:row>
      <xdr:rowOff>33619</xdr:rowOff>
    </xdr:from>
    <xdr:to>
      <xdr:col>2</xdr:col>
      <xdr:colOff>1149723</xdr:colOff>
      <xdr:row>127</xdr:row>
      <xdr:rowOff>214594</xdr:rowOff>
    </xdr:to>
    <xdr:pic>
      <xdr:nvPicPr>
        <xdr:cNvPr id="71" name="Рисунок 162">
          <a:extLst>
            <a:ext uri="{FF2B5EF4-FFF2-40B4-BE49-F238E27FC236}">
              <a16:creationId xmlns:a16="http://schemas.microsoft.com/office/drawing/2014/main" id="{049A693F-AAA5-40D1-A505-99B0D7FFDF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887785" y="34214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127</xdr:row>
      <xdr:rowOff>0</xdr:rowOff>
    </xdr:from>
    <xdr:to>
      <xdr:col>2</xdr:col>
      <xdr:colOff>1138517</xdr:colOff>
      <xdr:row>127</xdr:row>
      <xdr:rowOff>180975</xdr:rowOff>
    </xdr:to>
    <xdr:pic>
      <xdr:nvPicPr>
        <xdr:cNvPr id="72" name="Рисунок 147">
          <a:extLst>
            <a:ext uri="{FF2B5EF4-FFF2-40B4-BE49-F238E27FC236}">
              <a16:creationId xmlns:a16="http://schemas.microsoft.com/office/drawing/2014/main" id="{68378FB2-5245-4521-85C9-E076AF8E2C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76579" y="33966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133</xdr:row>
      <xdr:rowOff>33618</xdr:rowOff>
    </xdr:from>
    <xdr:to>
      <xdr:col>2</xdr:col>
      <xdr:colOff>1160929</xdr:colOff>
      <xdr:row>133</xdr:row>
      <xdr:rowOff>214593</xdr:rowOff>
    </xdr:to>
    <xdr:pic>
      <xdr:nvPicPr>
        <xdr:cNvPr id="73" name="Рисунок 169">
          <a:extLst>
            <a:ext uri="{FF2B5EF4-FFF2-40B4-BE49-F238E27FC236}">
              <a16:creationId xmlns:a16="http://schemas.microsoft.com/office/drawing/2014/main" id="{15774005-A2DA-4578-AE4D-2A294CEF62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898991" y="357095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131</xdr:row>
      <xdr:rowOff>22413</xdr:rowOff>
    </xdr:from>
    <xdr:to>
      <xdr:col>2</xdr:col>
      <xdr:colOff>1157568</xdr:colOff>
      <xdr:row>131</xdr:row>
      <xdr:rowOff>203388</xdr:rowOff>
    </xdr:to>
    <xdr:pic>
      <xdr:nvPicPr>
        <xdr:cNvPr id="74" name="Рисунок 165">
          <a:extLst>
            <a:ext uri="{FF2B5EF4-FFF2-40B4-BE49-F238E27FC236}">
              <a16:creationId xmlns:a16="http://schemas.microsoft.com/office/drawing/2014/main" id="{059143B7-7199-4F58-94E5-6E46A4D08B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886105" y="351839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132</xdr:row>
      <xdr:rowOff>33619</xdr:rowOff>
    </xdr:from>
    <xdr:to>
      <xdr:col>2</xdr:col>
      <xdr:colOff>1149724</xdr:colOff>
      <xdr:row>132</xdr:row>
      <xdr:rowOff>214594</xdr:rowOff>
    </xdr:to>
    <xdr:pic>
      <xdr:nvPicPr>
        <xdr:cNvPr id="75" name="Рисунок 152">
          <a:extLst>
            <a:ext uri="{FF2B5EF4-FFF2-40B4-BE49-F238E27FC236}">
              <a16:creationId xmlns:a16="http://schemas.microsoft.com/office/drawing/2014/main" id="{6A71FCE6-478D-4779-8970-9753B91ED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887786" y="35452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0</xdr:rowOff>
    </xdr:from>
    <xdr:to>
      <xdr:col>2</xdr:col>
      <xdr:colOff>1149724</xdr:colOff>
      <xdr:row>146</xdr:row>
      <xdr:rowOff>180975</xdr:rowOff>
    </xdr:to>
    <xdr:pic>
      <xdr:nvPicPr>
        <xdr:cNvPr id="76" name="Рисунок 168">
          <a:extLst>
            <a:ext uri="{FF2B5EF4-FFF2-40B4-BE49-F238E27FC236}">
              <a16:creationId xmlns:a16="http://schemas.microsoft.com/office/drawing/2014/main" id="{49452811-5CFC-4924-94EF-E2F128121B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887786" y="390623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162</xdr:row>
      <xdr:rowOff>33620</xdr:rowOff>
    </xdr:from>
    <xdr:to>
      <xdr:col>2</xdr:col>
      <xdr:colOff>1149723</xdr:colOff>
      <xdr:row>162</xdr:row>
      <xdr:rowOff>214595</xdr:rowOff>
    </xdr:to>
    <xdr:pic>
      <xdr:nvPicPr>
        <xdr:cNvPr id="77" name="Рисунок 170">
          <a:extLst>
            <a:ext uri="{FF2B5EF4-FFF2-40B4-BE49-F238E27FC236}">
              <a16:creationId xmlns:a16="http://schemas.microsoft.com/office/drawing/2014/main" id="{A88105CE-CEDB-42B9-98D2-8A9D33C922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887785" y="437676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166</xdr:row>
      <xdr:rowOff>33619</xdr:rowOff>
    </xdr:from>
    <xdr:to>
      <xdr:col>2</xdr:col>
      <xdr:colOff>1138517</xdr:colOff>
      <xdr:row>166</xdr:row>
      <xdr:rowOff>214594</xdr:rowOff>
    </xdr:to>
    <xdr:pic>
      <xdr:nvPicPr>
        <xdr:cNvPr id="78" name="Рисунок 163">
          <a:extLst>
            <a:ext uri="{FF2B5EF4-FFF2-40B4-BE49-F238E27FC236}">
              <a16:creationId xmlns:a16="http://schemas.microsoft.com/office/drawing/2014/main" id="{085A3139-274C-4C6B-A1EB-E7E489E27E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76579" y="44758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161</xdr:row>
      <xdr:rowOff>33618</xdr:rowOff>
    </xdr:from>
    <xdr:to>
      <xdr:col>2</xdr:col>
      <xdr:colOff>1149723</xdr:colOff>
      <xdr:row>161</xdr:row>
      <xdr:rowOff>214593</xdr:rowOff>
    </xdr:to>
    <xdr:pic>
      <xdr:nvPicPr>
        <xdr:cNvPr id="79" name="Рисунок 160">
          <a:extLst>
            <a:ext uri="{FF2B5EF4-FFF2-40B4-BE49-F238E27FC236}">
              <a16:creationId xmlns:a16="http://schemas.microsoft.com/office/drawing/2014/main" id="{0E966DB5-9731-4CED-BB72-943435E62E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887785" y="435200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152</xdr:row>
      <xdr:rowOff>33619</xdr:rowOff>
    </xdr:from>
    <xdr:to>
      <xdr:col>2</xdr:col>
      <xdr:colOff>1138518</xdr:colOff>
      <xdr:row>152</xdr:row>
      <xdr:rowOff>214594</xdr:rowOff>
    </xdr:to>
    <xdr:pic>
      <xdr:nvPicPr>
        <xdr:cNvPr id="80" name="Рисунок 159">
          <a:extLst>
            <a:ext uri="{FF2B5EF4-FFF2-40B4-BE49-F238E27FC236}">
              <a16:creationId xmlns:a16="http://schemas.microsoft.com/office/drawing/2014/main" id="{19CFC146-17E1-4957-B1CE-6AFB785D54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76580" y="410435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157</xdr:row>
      <xdr:rowOff>33619</xdr:rowOff>
    </xdr:from>
    <xdr:to>
      <xdr:col>2</xdr:col>
      <xdr:colOff>1149724</xdr:colOff>
      <xdr:row>157</xdr:row>
      <xdr:rowOff>214594</xdr:rowOff>
    </xdr:to>
    <xdr:pic>
      <xdr:nvPicPr>
        <xdr:cNvPr id="81" name="Рисунок 158">
          <a:extLst>
            <a:ext uri="{FF2B5EF4-FFF2-40B4-BE49-F238E27FC236}">
              <a16:creationId xmlns:a16="http://schemas.microsoft.com/office/drawing/2014/main" id="{29534F6A-0541-4A55-884C-5791D7A4D6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887786" y="42281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161</xdr:row>
      <xdr:rowOff>0</xdr:rowOff>
    </xdr:from>
    <xdr:to>
      <xdr:col>2</xdr:col>
      <xdr:colOff>1149724</xdr:colOff>
      <xdr:row>161</xdr:row>
      <xdr:rowOff>180975</xdr:rowOff>
    </xdr:to>
    <xdr:pic>
      <xdr:nvPicPr>
        <xdr:cNvPr id="82" name="Рисунок 157">
          <a:extLst>
            <a:ext uri="{FF2B5EF4-FFF2-40B4-BE49-F238E27FC236}">
              <a16:creationId xmlns:a16="http://schemas.microsoft.com/office/drawing/2014/main" id="{4C42D76F-B8F1-4541-9E57-306B6AD425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887786" y="43272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156</xdr:row>
      <xdr:rowOff>33619</xdr:rowOff>
    </xdr:from>
    <xdr:to>
      <xdr:col>2</xdr:col>
      <xdr:colOff>1138517</xdr:colOff>
      <xdr:row>156</xdr:row>
      <xdr:rowOff>214594</xdr:rowOff>
    </xdr:to>
    <xdr:pic>
      <xdr:nvPicPr>
        <xdr:cNvPr id="83" name="Рисунок 156">
          <a:extLst>
            <a:ext uri="{FF2B5EF4-FFF2-40B4-BE49-F238E27FC236}">
              <a16:creationId xmlns:a16="http://schemas.microsoft.com/office/drawing/2014/main" id="{716BCB5B-9B82-4669-ACEB-8A95A1C91B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76579" y="42034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168</xdr:row>
      <xdr:rowOff>43146</xdr:rowOff>
    </xdr:from>
    <xdr:to>
      <xdr:col>2</xdr:col>
      <xdr:colOff>1159249</xdr:colOff>
      <xdr:row>168</xdr:row>
      <xdr:rowOff>224121</xdr:rowOff>
    </xdr:to>
    <xdr:pic>
      <xdr:nvPicPr>
        <xdr:cNvPr id="84" name="Рисунок 153">
          <a:extLst>
            <a:ext uri="{FF2B5EF4-FFF2-40B4-BE49-F238E27FC236}">
              <a16:creationId xmlns:a16="http://schemas.microsoft.com/office/drawing/2014/main" id="{3A69589E-DF24-4198-8DE7-83C814445B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897311" y="455107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168</xdr:row>
      <xdr:rowOff>0</xdr:rowOff>
    </xdr:from>
    <xdr:to>
      <xdr:col>2</xdr:col>
      <xdr:colOff>1149725</xdr:colOff>
      <xdr:row>168</xdr:row>
      <xdr:rowOff>180975</xdr:rowOff>
    </xdr:to>
    <xdr:pic>
      <xdr:nvPicPr>
        <xdr:cNvPr id="85" name="Рисунок 146">
          <a:extLst>
            <a:ext uri="{FF2B5EF4-FFF2-40B4-BE49-F238E27FC236}">
              <a16:creationId xmlns:a16="http://schemas.microsoft.com/office/drawing/2014/main" id="{C083DF5E-C984-46EC-9663-12CC18F1F0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887787" y="452535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151</xdr:row>
      <xdr:rowOff>44825</xdr:rowOff>
    </xdr:from>
    <xdr:to>
      <xdr:col>2</xdr:col>
      <xdr:colOff>1138518</xdr:colOff>
      <xdr:row>151</xdr:row>
      <xdr:rowOff>225800</xdr:rowOff>
    </xdr:to>
    <xdr:pic>
      <xdr:nvPicPr>
        <xdr:cNvPr id="86" name="Рисунок 145">
          <a:extLst>
            <a:ext uri="{FF2B5EF4-FFF2-40B4-BE49-F238E27FC236}">
              <a16:creationId xmlns:a16="http://schemas.microsoft.com/office/drawing/2014/main" id="{ACBB95C2-4B84-4E97-A73F-B09E050F1F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76580" y="408070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143</xdr:row>
      <xdr:rowOff>33619</xdr:rowOff>
    </xdr:from>
    <xdr:to>
      <xdr:col>2</xdr:col>
      <xdr:colOff>1157568</xdr:colOff>
      <xdr:row>143</xdr:row>
      <xdr:rowOff>214594</xdr:rowOff>
    </xdr:to>
    <xdr:pic>
      <xdr:nvPicPr>
        <xdr:cNvPr id="87" name="Рисунок 144">
          <a:extLst>
            <a:ext uri="{FF2B5EF4-FFF2-40B4-BE49-F238E27FC236}">
              <a16:creationId xmlns:a16="http://schemas.microsoft.com/office/drawing/2014/main" id="{6BD29D76-4AD4-4F01-B181-D53F8814ED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886105" y="383098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137</xdr:row>
      <xdr:rowOff>44825</xdr:rowOff>
    </xdr:from>
    <xdr:to>
      <xdr:col>2</xdr:col>
      <xdr:colOff>1149723</xdr:colOff>
      <xdr:row>137</xdr:row>
      <xdr:rowOff>225800</xdr:rowOff>
    </xdr:to>
    <xdr:pic>
      <xdr:nvPicPr>
        <xdr:cNvPr id="88" name="Рисунок 143">
          <a:extLst>
            <a:ext uri="{FF2B5EF4-FFF2-40B4-BE49-F238E27FC236}">
              <a16:creationId xmlns:a16="http://schemas.microsoft.com/office/drawing/2014/main" id="{8B145472-9B33-4F91-A9D0-7C752AEC60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887785" y="368446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154</xdr:row>
      <xdr:rowOff>33619</xdr:rowOff>
    </xdr:from>
    <xdr:to>
      <xdr:col>2</xdr:col>
      <xdr:colOff>1138518</xdr:colOff>
      <xdr:row>154</xdr:row>
      <xdr:rowOff>214594</xdr:rowOff>
    </xdr:to>
    <xdr:pic>
      <xdr:nvPicPr>
        <xdr:cNvPr id="89" name="Рисунок 142">
          <a:extLst>
            <a:ext uri="{FF2B5EF4-FFF2-40B4-BE49-F238E27FC236}">
              <a16:creationId xmlns:a16="http://schemas.microsoft.com/office/drawing/2014/main" id="{784C3586-A551-4A85-A7F5-F8DFFF283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76580" y="415388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167</xdr:row>
      <xdr:rowOff>33619</xdr:rowOff>
    </xdr:from>
    <xdr:to>
      <xdr:col>2</xdr:col>
      <xdr:colOff>1138518</xdr:colOff>
      <xdr:row>167</xdr:row>
      <xdr:rowOff>214594</xdr:rowOff>
    </xdr:to>
    <xdr:pic>
      <xdr:nvPicPr>
        <xdr:cNvPr id="90" name="Рисунок 140">
          <a:extLst>
            <a:ext uri="{FF2B5EF4-FFF2-40B4-BE49-F238E27FC236}">
              <a16:creationId xmlns:a16="http://schemas.microsoft.com/office/drawing/2014/main" id="{67F31BE0-73D9-420B-9C39-EE3452F9EC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76580" y="450059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0</xdr:rowOff>
    </xdr:from>
    <xdr:to>
      <xdr:col>2</xdr:col>
      <xdr:colOff>1149724</xdr:colOff>
      <xdr:row>146</xdr:row>
      <xdr:rowOff>180975</xdr:rowOff>
    </xdr:to>
    <xdr:pic>
      <xdr:nvPicPr>
        <xdr:cNvPr id="91" name="Рисунок 139">
          <a:extLst>
            <a:ext uri="{FF2B5EF4-FFF2-40B4-BE49-F238E27FC236}">
              <a16:creationId xmlns:a16="http://schemas.microsoft.com/office/drawing/2014/main" id="{F35B548B-77D9-4412-946C-9A26F1629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887786" y="39309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160</xdr:row>
      <xdr:rowOff>33620</xdr:rowOff>
    </xdr:from>
    <xdr:to>
      <xdr:col>2</xdr:col>
      <xdr:colOff>1149724</xdr:colOff>
      <xdr:row>160</xdr:row>
      <xdr:rowOff>214595</xdr:rowOff>
    </xdr:to>
    <xdr:pic>
      <xdr:nvPicPr>
        <xdr:cNvPr id="92" name="Рисунок 138">
          <a:extLst>
            <a:ext uri="{FF2B5EF4-FFF2-40B4-BE49-F238E27FC236}">
              <a16:creationId xmlns:a16="http://schemas.microsoft.com/office/drawing/2014/main" id="{D30432B9-44BE-4C13-82D3-C11861A451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887786" y="43024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149</xdr:row>
      <xdr:rowOff>33621</xdr:rowOff>
    </xdr:from>
    <xdr:to>
      <xdr:col>2</xdr:col>
      <xdr:colOff>1149723</xdr:colOff>
      <xdr:row>149</xdr:row>
      <xdr:rowOff>214596</xdr:rowOff>
    </xdr:to>
    <xdr:pic>
      <xdr:nvPicPr>
        <xdr:cNvPr id="93" name="Рисунок 122">
          <a:extLst>
            <a:ext uri="{FF2B5EF4-FFF2-40B4-BE49-F238E27FC236}">
              <a16:creationId xmlns:a16="http://schemas.microsoft.com/office/drawing/2014/main" id="{1BB1D1C2-FD4E-4ACD-8F92-8C468F89DF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887785" y="403005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150</xdr:row>
      <xdr:rowOff>33619</xdr:rowOff>
    </xdr:from>
    <xdr:to>
      <xdr:col>2</xdr:col>
      <xdr:colOff>1149724</xdr:colOff>
      <xdr:row>150</xdr:row>
      <xdr:rowOff>214594</xdr:rowOff>
    </xdr:to>
    <xdr:pic>
      <xdr:nvPicPr>
        <xdr:cNvPr id="94" name="Рисунок 126">
          <a:extLst>
            <a:ext uri="{FF2B5EF4-FFF2-40B4-BE49-F238E27FC236}">
              <a16:creationId xmlns:a16="http://schemas.microsoft.com/office/drawing/2014/main" id="{3BBD29E7-0DFD-46B6-A5C5-A80AFE9691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887786" y="40548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141</xdr:row>
      <xdr:rowOff>33621</xdr:rowOff>
    </xdr:from>
    <xdr:to>
      <xdr:col>2</xdr:col>
      <xdr:colOff>1148042</xdr:colOff>
      <xdr:row>141</xdr:row>
      <xdr:rowOff>214596</xdr:rowOff>
    </xdr:to>
    <xdr:pic>
      <xdr:nvPicPr>
        <xdr:cNvPr id="95" name="Рисунок 123">
          <a:extLst>
            <a:ext uri="{FF2B5EF4-FFF2-40B4-BE49-F238E27FC236}">
              <a16:creationId xmlns:a16="http://schemas.microsoft.com/office/drawing/2014/main" id="{0AEB4F12-6129-4320-B65C-B12AF3444C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86104" y="378240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165</xdr:row>
      <xdr:rowOff>33619</xdr:rowOff>
    </xdr:from>
    <xdr:to>
      <xdr:col>2</xdr:col>
      <xdr:colOff>1149724</xdr:colOff>
      <xdr:row>165</xdr:row>
      <xdr:rowOff>214594</xdr:rowOff>
    </xdr:to>
    <xdr:pic>
      <xdr:nvPicPr>
        <xdr:cNvPr id="96" name="Рисунок 124">
          <a:extLst>
            <a:ext uri="{FF2B5EF4-FFF2-40B4-BE49-F238E27FC236}">
              <a16:creationId xmlns:a16="http://schemas.microsoft.com/office/drawing/2014/main" id="{69860212-2660-4086-8318-224B294BB5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87786" y="44510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163</xdr:row>
      <xdr:rowOff>22413</xdr:rowOff>
    </xdr:from>
    <xdr:to>
      <xdr:col>2</xdr:col>
      <xdr:colOff>1149724</xdr:colOff>
      <xdr:row>163</xdr:row>
      <xdr:rowOff>203388</xdr:rowOff>
    </xdr:to>
    <xdr:pic>
      <xdr:nvPicPr>
        <xdr:cNvPr id="97" name="Рисунок 125">
          <a:extLst>
            <a:ext uri="{FF2B5EF4-FFF2-40B4-BE49-F238E27FC236}">
              <a16:creationId xmlns:a16="http://schemas.microsoft.com/office/drawing/2014/main" id="{2D6C9337-6FAA-49A0-8DF6-64D250072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87786" y="440041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153</xdr:row>
      <xdr:rowOff>33619</xdr:rowOff>
    </xdr:from>
    <xdr:to>
      <xdr:col>2</xdr:col>
      <xdr:colOff>1138518</xdr:colOff>
      <xdr:row>153</xdr:row>
      <xdr:rowOff>214594</xdr:rowOff>
    </xdr:to>
    <xdr:pic>
      <xdr:nvPicPr>
        <xdr:cNvPr id="98" name="Рисунок 127">
          <a:extLst>
            <a:ext uri="{FF2B5EF4-FFF2-40B4-BE49-F238E27FC236}">
              <a16:creationId xmlns:a16="http://schemas.microsoft.com/office/drawing/2014/main" id="{C9491425-1BC2-46A4-A373-0B82254F93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76580" y="412911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142</xdr:row>
      <xdr:rowOff>33620</xdr:rowOff>
    </xdr:from>
    <xdr:to>
      <xdr:col>2</xdr:col>
      <xdr:colOff>1149724</xdr:colOff>
      <xdr:row>142</xdr:row>
      <xdr:rowOff>214595</xdr:rowOff>
    </xdr:to>
    <xdr:pic>
      <xdr:nvPicPr>
        <xdr:cNvPr id="99" name="Рисунок 130">
          <a:extLst>
            <a:ext uri="{FF2B5EF4-FFF2-40B4-BE49-F238E27FC236}">
              <a16:creationId xmlns:a16="http://schemas.microsoft.com/office/drawing/2014/main" id="{8D9F527E-E1C0-4EE4-8B84-20E58EF2BF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87786" y="38071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33619</xdr:rowOff>
    </xdr:from>
    <xdr:to>
      <xdr:col>2</xdr:col>
      <xdr:colOff>1149724</xdr:colOff>
      <xdr:row>146</xdr:row>
      <xdr:rowOff>214594</xdr:rowOff>
    </xdr:to>
    <xdr:pic>
      <xdr:nvPicPr>
        <xdr:cNvPr id="100" name="Рисунок 137">
          <a:extLst>
            <a:ext uri="{FF2B5EF4-FFF2-40B4-BE49-F238E27FC236}">
              <a16:creationId xmlns:a16="http://schemas.microsoft.com/office/drawing/2014/main" id="{B2FC7712-4CE4-4751-867A-4DD2437E8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87786" y="39557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159</xdr:row>
      <xdr:rowOff>33619</xdr:rowOff>
    </xdr:from>
    <xdr:to>
      <xdr:col>2</xdr:col>
      <xdr:colOff>1149724</xdr:colOff>
      <xdr:row>159</xdr:row>
      <xdr:rowOff>214594</xdr:rowOff>
    </xdr:to>
    <xdr:pic>
      <xdr:nvPicPr>
        <xdr:cNvPr id="101" name="Рисунок 132">
          <a:extLst>
            <a:ext uri="{FF2B5EF4-FFF2-40B4-BE49-F238E27FC236}">
              <a16:creationId xmlns:a16="http://schemas.microsoft.com/office/drawing/2014/main" id="{EC0AD463-A616-400D-B11C-B28CB3DD7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87786" y="427770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164</xdr:row>
      <xdr:rowOff>33618</xdr:rowOff>
    </xdr:from>
    <xdr:to>
      <xdr:col>2</xdr:col>
      <xdr:colOff>1149724</xdr:colOff>
      <xdr:row>164</xdr:row>
      <xdr:rowOff>214593</xdr:rowOff>
    </xdr:to>
    <xdr:pic>
      <xdr:nvPicPr>
        <xdr:cNvPr id="102" name="Рисунок 128">
          <a:extLst>
            <a:ext uri="{FF2B5EF4-FFF2-40B4-BE49-F238E27FC236}">
              <a16:creationId xmlns:a16="http://schemas.microsoft.com/office/drawing/2014/main" id="{658F77B4-7D7B-499F-823C-7061A9FDC4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87786" y="4426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183</xdr:row>
      <xdr:rowOff>33620</xdr:rowOff>
    </xdr:from>
    <xdr:to>
      <xdr:col>2</xdr:col>
      <xdr:colOff>1167092</xdr:colOff>
      <xdr:row>183</xdr:row>
      <xdr:rowOff>214595</xdr:rowOff>
    </xdr:to>
    <xdr:pic>
      <xdr:nvPicPr>
        <xdr:cNvPr id="103" name="Рисунок 94">
          <a:extLst>
            <a:ext uri="{FF2B5EF4-FFF2-40B4-BE49-F238E27FC236}">
              <a16:creationId xmlns:a16="http://schemas.microsoft.com/office/drawing/2014/main" id="{BC034A88-0309-4401-825F-C7D51C6101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905154" y="498541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184</xdr:row>
      <xdr:rowOff>33621</xdr:rowOff>
    </xdr:from>
    <xdr:to>
      <xdr:col>2</xdr:col>
      <xdr:colOff>1148042</xdr:colOff>
      <xdr:row>184</xdr:row>
      <xdr:rowOff>214596</xdr:rowOff>
    </xdr:to>
    <xdr:pic>
      <xdr:nvPicPr>
        <xdr:cNvPr id="104" name="Рисунок 121">
          <a:extLst>
            <a:ext uri="{FF2B5EF4-FFF2-40B4-BE49-F238E27FC236}">
              <a16:creationId xmlns:a16="http://schemas.microsoft.com/office/drawing/2014/main" id="{903B4F50-D016-4F5B-8E17-E8C82CED8F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886104" y="501017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186</xdr:row>
      <xdr:rowOff>33619</xdr:rowOff>
    </xdr:from>
    <xdr:to>
      <xdr:col>2</xdr:col>
      <xdr:colOff>1138517</xdr:colOff>
      <xdr:row>186</xdr:row>
      <xdr:rowOff>214594</xdr:rowOff>
    </xdr:to>
    <xdr:pic>
      <xdr:nvPicPr>
        <xdr:cNvPr id="105" name="Рисунок 102">
          <a:extLst>
            <a:ext uri="{FF2B5EF4-FFF2-40B4-BE49-F238E27FC236}">
              <a16:creationId xmlns:a16="http://schemas.microsoft.com/office/drawing/2014/main" id="{9471528B-7CDF-4243-8605-DE32230CB1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76579" y="50597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229</xdr:row>
      <xdr:rowOff>0</xdr:rowOff>
    </xdr:from>
    <xdr:to>
      <xdr:col>2</xdr:col>
      <xdr:colOff>1155887</xdr:colOff>
      <xdr:row>229</xdr:row>
      <xdr:rowOff>180975</xdr:rowOff>
    </xdr:to>
    <xdr:pic>
      <xdr:nvPicPr>
        <xdr:cNvPr id="106" name="Рисунок 117">
          <a:extLst>
            <a:ext uri="{FF2B5EF4-FFF2-40B4-BE49-F238E27FC236}">
              <a16:creationId xmlns:a16="http://schemas.microsoft.com/office/drawing/2014/main" id="{561B2BAA-0D32-4A53-985C-652F51BD57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93949" y="616270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125</xdr:row>
      <xdr:rowOff>33618</xdr:rowOff>
    </xdr:from>
    <xdr:to>
      <xdr:col>2</xdr:col>
      <xdr:colOff>1138518</xdr:colOff>
      <xdr:row>125</xdr:row>
      <xdr:rowOff>214593</xdr:rowOff>
    </xdr:to>
    <xdr:pic>
      <xdr:nvPicPr>
        <xdr:cNvPr id="107" name="Рисунок 134">
          <a:extLst>
            <a:ext uri="{FF2B5EF4-FFF2-40B4-BE49-F238E27FC236}">
              <a16:creationId xmlns:a16="http://schemas.microsoft.com/office/drawing/2014/main" id="{2EE13A09-7C15-4F7D-9AE2-551BE54F2C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876580" y="33471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36636</xdr:colOff>
      <xdr:row>114</xdr:row>
      <xdr:rowOff>29309</xdr:rowOff>
    </xdr:from>
    <xdr:to>
      <xdr:col>2</xdr:col>
      <xdr:colOff>1157654</xdr:colOff>
      <xdr:row>114</xdr:row>
      <xdr:rowOff>219809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19FA94AF-0552-48E2-A57A-09C8F82A1C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3120463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115</xdr:row>
      <xdr:rowOff>29309</xdr:rowOff>
    </xdr:from>
    <xdr:to>
      <xdr:col>2</xdr:col>
      <xdr:colOff>1150328</xdr:colOff>
      <xdr:row>115</xdr:row>
      <xdr:rowOff>227134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2BB99372-0A14-46CC-9422-1C5295BC02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3145228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116</xdr:row>
      <xdr:rowOff>29308</xdr:rowOff>
    </xdr:from>
    <xdr:to>
      <xdr:col>2</xdr:col>
      <xdr:colOff>1150326</xdr:colOff>
      <xdr:row>116</xdr:row>
      <xdr:rowOff>227133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A3FFF9C5-2AF2-4D3A-AEA7-DC1B2C2DA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169993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119</xdr:row>
      <xdr:rowOff>21981</xdr:rowOff>
    </xdr:from>
    <xdr:to>
      <xdr:col>2</xdr:col>
      <xdr:colOff>1143000</xdr:colOff>
      <xdr:row>119</xdr:row>
      <xdr:rowOff>219808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DEA0D0F4-D90E-43EE-BB3F-A1CCA82E2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243555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120</xdr:row>
      <xdr:rowOff>29306</xdr:rowOff>
    </xdr:from>
    <xdr:to>
      <xdr:col>2</xdr:col>
      <xdr:colOff>1135673</xdr:colOff>
      <xdr:row>120</xdr:row>
      <xdr:rowOff>219807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98F44A29-B2D3-4326-812D-1B2D795AD9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3269053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121</xdr:row>
      <xdr:rowOff>21981</xdr:rowOff>
    </xdr:from>
    <xdr:to>
      <xdr:col>2</xdr:col>
      <xdr:colOff>1142999</xdr:colOff>
      <xdr:row>121</xdr:row>
      <xdr:rowOff>227135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6A045A70-67A0-4D2D-9D96-FBEA30AA7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293085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123</xdr:row>
      <xdr:rowOff>29309</xdr:rowOff>
    </xdr:from>
    <xdr:to>
      <xdr:col>2</xdr:col>
      <xdr:colOff>1143000</xdr:colOff>
      <xdr:row>123</xdr:row>
      <xdr:rowOff>219807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E96E772E-136D-48E5-8015-70AD01102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343348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124</xdr:row>
      <xdr:rowOff>29307</xdr:rowOff>
    </xdr:from>
    <xdr:to>
      <xdr:col>2</xdr:col>
      <xdr:colOff>1135673</xdr:colOff>
      <xdr:row>124</xdr:row>
      <xdr:rowOff>219805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962EECF1-B590-4D13-81F9-581B1A088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3368113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128</xdr:row>
      <xdr:rowOff>36636</xdr:rowOff>
    </xdr:from>
    <xdr:to>
      <xdr:col>2</xdr:col>
      <xdr:colOff>1143000</xdr:colOff>
      <xdr:row>128</xdr:row>
      <xdr:rowOff>219808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6149EF3F-E690-425A-9D18-7EBD41B06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492671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129</xdr:row>
      <xdr:rowOff>21980</xdr:rowOff>
    </xdr:from>
    <xdr:to>
      <xdr:col>2</xdr:col>
      <xdr:colOff>1135673</xdr:colOff>
      <xdr:row>129</xdr:row>
      <xdr:rowOff>212480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A59D1D91-47AF-4C53-9822-58D044F0E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3515970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130</xdr:row>
      <xdr:rowOff>28576</xdr:rowOff>
    </xdr:from>
    <xdr:to>
      <xdr:col>2</xdr:col>
      <xdr:colOff>1143000</xdr:colOff>
      <xdr:row>130</xdr:row>
      <xdr:rowOff>228600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DB86FA19-72AD-4827-8FE3-97DB753C5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541395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144</xdr:row>
      <xdr:rowOff>28576</xdr:rowOff>
    </xdr:from>
    <xdr:to>
      <xdr:col>2</xdr:col>
      <xdr:colOff>1152525</xdr:colOff>
      <xdr:row>144</xdr:row>
      <xdr:rowOff>228600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D76F4275-C37D-4DF2-B081-9B18630072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902392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147</xdr:row>
      <xdr:rowOff>28576</xdr:rowOff>
    </xdr:from>
    <xdr:to>
      <xdr:col>2</xdr:col>
      <xdr:colOff>1171574</xdr:colOff>
      <xdr:row>147</xdr:row>
      <xdr:rowOff>219076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96425037-DEF4-49C1-8175-1E2F21687B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4026217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155</xdr:row>
      <xdr:rowOff>28576</xdr:rowOff>
    </xdr:from>
    <xdr:to>
      <xdr:col>2</xdr:col>
      <xdr:colOff>1152525</xdr:colOff>
      <xdr:row>155</xdr:row>
      <xdr:rowOff>219075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297FB5CA-D432-49F3-B105-152A6BDFF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4224337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185</xdr:row>
      <xdr:rowOff>28575</xdr:rowOff>
    </xdr:from>
    <xdr:to>
      <xdr:col>2</xdr:col>
      <xdr:colOff>1143000</xdr:colOff>
      <xdr:row>185</xdr:row>
      <xdr:rowOff>228601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2F6DC66D-8F72-4998-805E-232E183F1B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50806350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63</xdr:row>
      <xdr:rowOff>44825</xdr:rowOff>
    </xdr:from>
    <xdr:ext cx="1104900" cy="180975"/>
    <xdr:pic>
      <xdr:nvPicPr>
        <xdr:cNvPr id="124" name="Рисунок 63">
          <a:extLst>
            <a:ext uri="{FF2B5EF4-FFF2-40B4-BE49-F238E27FC236}">
              <a16:creationId xmlns:a16="http://schemas.microsoft.com/office/drawing/2014/main" id="{15110F45-A1DB-4B74-8DD7-A056566DBC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887785" y="157563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64</xdr:row>
      <xdr:rowOff>22412</xdr:rowOff>
    </xdr:from>
    <xdr:ext cx="1104900" cy="180975"/>
    <xdr:pic>
      <xdr:nvPicPr>
        <xdr:cNvPr id="125" name="Рисунок 69">
          <a:extLst>
            <a:ext uri="{FF2B5EF4-FFF2-40B4-BE49-F238E27FC236}">
              <a16:creationId xmlns:a16="http://schemas.microsoft.com/office/drawing/2014/main" id="{57A00702-20C2-43ED-8B15-161DC025AE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887786" y="159815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65</xdr:row>
      <xdr:rowOff>44828</xdr:rowOff>
    </xdr:from>
    <xdr:ext cx="1104900" cy="180975"/>
    <xdr:pic>
      <xdr:nvPicPr>
        <xdr:cNvPr id="126" name="Рисунок 49">
          <a:extLst>
            <a:ext uri="{FF2B5EF4-FFF2-40B4-BE49-F238E27FC236}">
              <a16:creationId xmlns:a16="http://schemas.microsoft.com/office/drawing/2014/main" id="{4DD7957F-89B6-4B30-A163-A9E8D7B273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887786" y="1625161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66</xdr:row>
      <xdr:rowOff>22413</xdr:rowOff>
    </xdr:from>
    <xdr:ext cx="1104900" cy="180975"/>
    <xdr:pic>
      <xdr:nvPicPr>
        <xdr:cNvPr id="127" name="Рисунок 47">
          <a:extLst>
            <a:ext uri="{FF2B5EF4-FFF2-40B4-BE49-F238E27FC236}">
              <a16:creationId xmlns:a16="http://schemas.microsoft.com/office/drawing/2014/main" id="{1B193DCB-B7CA-4F48-81EB-FB34673CD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876580" y="164768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71</xdr:row>
      <xdr:rowOff>0</xdr:rowOff>
    </xdr:from>
    <xdr:ext cx="1104900" cy="180975"/>
    <xdr:pic>
      <xdr:nvPicPr>
        <xdr:cNvPr id="128" name="Рисунок 23">
          <a:extLst>
            <a:ext uri="{FF2B5EF4-FFF2-40B4-BE49-F238E27FC236}">
              <a16:creationId xmlns:a16="http://schemas.microsoft.com/office/drawing/2014/main" id="{C783C458-90F4-4531-8961-C90549330F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887786" y="177263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71</xdr:row>
      <xdr:rowOff>0</xdr:rowOff>
    </xdr:from>
    <xdr:ext cx="1104900" cy="180975"/>
    <xdr:pic>
      <xdr:nvPicPr>
        <xdr:cNvPr id="129" name="Рисунок 23">
          <a:extLst>
            <a:ext uri="{FF2B5EF4-FFF2-40B4-BE49-F238E27FC236}">
              <a16:creationId xmlns:a16="http://schemas.microsoft.com/office/drawing/2014/main" id="{EEFC3178-F3C7-4052-911B-8B3BE4E459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887785" y="17973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71</xdr:row>
      <xdr:rowOff>33619</xdr:rowOff>
    </xdr:from>
    <xdr:ext cx="1123950" cy="180975"/>
    <xdr:pic>
      <xdr:nvPicPr>
        <xdr:cNvPr id="130" name="Рисунок 22">
          <a:extLst>
            <a:ext uri="{FF2B5EF4-FFF2-40B4-BE49-F238E27FC236}">
              <a16:creationId xmlns:a16="http://schemas.microsoft.com/office/drawing/2014/main" id="{7EA70005-D8FC-4D39-9C30-2968918746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86105" y="182120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72</xdr:row>
      <xdr:rowOff>0</xdr:rowOff>
    </xdr:from>
    <xdr:ext cx="1104900" cy="180975"/>
    <xdr:pic>
      <xdr:nvPicPr>
        <xdr:cNvPr id="131" name="Рисунок 59">
          <a:extLst>
            <a:ext uri="{FF2B5EF4-FFF2-40B4-BE49-F238E27FC236}">
              <a16:creationId xmlns:a16="http://schemas.microsoft.com/office/drawing/2014/main" id="{D9687991-1F5A-4DBB-BA1A-92E69BD021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76579" y="1845805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85</xdr:row>
      <xdr:rowOff>0</xdr:rowOff>
    </xdr:from>
    <xdr:ext cx="1104900" cy="180975"/>
    <xdr:pic>
      <xdr:nvPicPr>
        <xdr:cNvPr id="133" name="Рисунок 54">
          <a:extLst>
            <a:ext uri="{FF2B5EF4-FFF2-40B4-BE49-F238E27FC236}">
              <a16:creationId xmlns:a16="http://schemas.microsoft.com/office/drawing/2014/main" id="{AF4F7A02-E268-43B0-BAC8-60978FB36E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887785" y="221840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117662</xdr:colOff>
      <xdr:row>31</xdr:row>
      <xdr:rowOff>47626</xdr:rowOff>
    </xdr:from>
    <xdr:ext cx="1104900" cy="180975"/>
    <xdr:pic>
      <xdr:nvPicPr>
        <xdr:cNvPr id="134" name="Рисунок 11">
          <a:extLst>
            <a:ext uri="{FF2B5EF4-FFF2-40B4-BE49-F238E27FC236}">
              <a16:creationId xmlns:a16="http://schemas.microsoft.com/office/drawing/2014/main" id="{889D88DE-7D83-4010-BD40-E9CDAB90A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974071" y="44445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57150</xdr:colOff>
      <xdr:row>32</xdr:row>
      <xdr:rowOff>57151</xdr:rowOff>
    </xdr:from>
    <xdr:ext cx="1104900" cy="180975"/>
    <xdr:pic>
      <xdr:nvPicPr>
        <xdr:cNvPr id="136" name="Рисунок 11">
          <a:extLst>
            <a:ext uri="{FF2B5EF4-FFF2-40B4-BE49-F238E27FC236}">
              <a16:creationId xmlns:a16="http://schemas.microsoft.com/office/drawing/2014/main" id="{B88340D3-5E0F-44CF-96A1-A96176CB4A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900112" y="47386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44825</xdr:rowOff>
    </xdr:from>
    <xdr:ext cx="1104900" cy="180975"/>
    <xdr:pic>
      <xdr:nvPicPr>
        <xdr:cNvPr id="137" name="Рисунок 25">
          <a:extLst>
            <a:ext uri="{FF2B5EF4-FFF2-40B4-BE49-F238E27FC236}">
              <a16:creationId xmlns:a16="http://schemas.microsoft.com/office/drawing/2014/main" id="{D2AAAAAE-CD1B-4088-A779-2A55C22FF2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887785" y="68409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43</xdr:row>
      <xdr:rowOff>33618</xdr:rowOff>
    </xdr:from>
    <xdr:ext cx="1104900" cy="180975"/>
    <xdr:pic>
      <xdr:nvPicPr>
        <xdr:cNvPr id="141" name="Рисунок 20">
          <a:extLst>
            <a:ext uri="{FF2B5EF4-FFF2-40B4-BE49-F238E27FC236}">
              <a16:creationId xmlns:a16="http://schemas.microsoft.com/office/drawing/2014/main" id="{73BFA9F8-F332-425C-9C46-58EFB3D29F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876580" y="88109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44</xdr:row>
      <xdr:rowOff>22413</xdr:rowOff>
    </xdr:from>
    <xdr:ext cx="1123950" cy="180975"/>
    <xdr:pic>
      <xdr:nvPicPr>
        <xdr:cNvPr id="142" name="Рисунок 30">
          <a:extLst>
            <a:ext uri="{FF2B5EF4-FFF2-40B4-BE49-F238E27FC236}">
              <a16:creationId xmlns:a16="http://schemas.microsoft.com/office/drawing/2014/main" id="{0E3EED18-6330-4AAB-85D9-BAFE73BCA9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897311" y="90378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46</xdr:row>
      <xdr:rowOff>22413</xdr:rowOff>
    </xdr:from>
    <xdr:ext cx="1123950" cy="180975"/>
    <xdr:pic>
      <xdr:nvPicPr>
        <xdr:cNvPr id="143" name="Рисунок 31">
          <a:extLst>
            <a:ext uri="{FF2B5EF4-FFF2-40B4-BE49-F238E27FC236}">
              <a16:creationId xmlns:a16="http://schemas.microsoft.com/office/drawing/2014/main" id="{8E4B65CD-C019-4EF1-997A-1BC88D8D55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886105" y="100284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47</xdr:row>
      <xdr:rowOff>22414</xdr:rowOff>
    </xdr:from>
    <xdr:ext cx="1128432" cy="180975"/>
    <xdr:pic>
      <xdr:nvPicPr>
        <xdr:cNvPr id="144" name="Рисунок 31">
          <a:extLst>
            <a:ext uri="{FF2B5EF4-FFF2-40B4-BE49-F238E27FC236}">
              <a16:creationId xmlns:a16="http://schemas.microsoft.com/office/drawing/2014/main" id="{62E41F67-43B6-4C47-9D69-376F2DF8B8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910757" y="10273836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47225</xdr:colOff>
      <xdr:row>74</xdr:row>
      <xdr:rowOff>47227</xdr:rowOff>
    </xdr:from>
    <xdr:ext cx="1104900" cy="180975"/>
    <xdr:pic>
      <xdr:nvPicPr>
        <xdr:cNvPr id="145" name="Рисунок 37">
          <a:extLst>
            <a:ext uri="{FF2B5EF4-FFF2-40B4-BE49-F238E27FC236}">
              <a16:creationId xmlns:a16="http://schemas.microsoft.com/office/drawing/2014/main" id="{C0F96896-3E27-46A5-A9CC-4F4C88E40D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890187" y="1711126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22411</xdr:colOff>
      <xdr:row>48</xdr:row>
      <xdr:rowOff>33619</xdr:rowOff>
    </xdr:from>
    <xdr:ext cx="1123950" cy="180975"/>
    <xdr:pic>
      <xdr:nvPicPr>
        <xdr:cNvPr id="147" name="Рисунок 39">
          <a:extLst>
            <a:ext uri="{FF2B5EF4-FFF2-40B4-BE49-F238E27FC236}">
              <a16:creationId xmlns:a16="http://schemas.microsoft.com/office/drawing/2014/main" id="{E7AD8D13-6750-4DAF-AE1C-2E2086F639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74898" y="110302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29308</xdr:colOff>
      <xdr:row>49</xdr:row>
      <xdr:rowOff>21980</xdr:rowOff>
    </xdr:from>
    <xdr:ext cx="1151792" cy="205155"/>
    <xdr:pic>
      <xdr:nvPicPr>
        <xdr:cNvPr id="150" name="Рисунок 149">
          <a:extLst>
            <a:ext uri="{FF2B5EF4-FFF2-40B4-BE49-F238E27FC236}">
              <a16:creationId xmlns:a16="http://schemas.microsoft.com/office/drawing/2014/main" id="{621F7AE2-E80E-45A5-A8BD-5B3081F6AE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12233030"/>
          <a:ext cx="1151792" cy="205155"/>
        </a:xfrm>
        <a:prstGeom prst="rect">
          <a:avLst/>
        </a:prstGeom>
      </xdr:spPr>
    </xdr:pic>
    <xdr:clientData/>
  </xdr:oneCellAnchor>
  <xdr:twoCellAnchor editAs="oneCell">
    <xdr:from>
      <xdr:col>2</xdr:col>
      <xdr:colOff>19049</xdr:colOff>
      <xdr:row>72</xdr:row>
      <xdr:rowOff>19050</xdr:rowOff>
    </xdr:from>
    <xdr:to>
      <xdr:col>2</xdr:col>
      <xdr:colOff>1171574</xdr:colOff>
      <xdr:row>73</xdr:row>
      <xdr:rowOff>9525</xdr:rowOff>
    </xdr:to>
    <xdr:pic>
      <xdr:nvPicPr>
        <xdr:cNvPr id="151" name="Рисунок 150" descr="ЛДСП Альби Полночно-синий 16* 2800*2070  5994SU">
          <a:extLst>
            <a:ext uri="{FF2B5EF4-FFF2-40B4-BE49-F238E27FC236}">
              <a16:creationId xmlns:a16="http://schemas.microsoft.com/office/drawing/2014/main" id="{4D14B1E8-96BE-4CE0-8ECD-64CFFA424F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1916430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78</xdr:row>
      <xdr:rowOff>9526</xdr:rowOff>
    </xdr:from>
    <xdr:to>
      <xdr:col>2</xdr:col>
      <xdr:colOff>1162050</xdr:colOff>
      <xdr:row>78</xdr:row>
      <xdr:rowOff>238126</xdr:rowOff>
    </xdr:to>
    <xdr:pic>
      <xdr:nvPicPr>
        <xdr:cNvPr id="152" name="Рисунок 151" descr="ЛДСП Темный шоколад 16* 2800*2070  7181BS">
          <a:extLst>
            <a:ext uri="{FF2B5EF4-FFF2-40B4-BE49-F238E27FC236}">
              <a16:creationId xmlns:a16="http://schemas.microsoft.com/office/drawing/2014/main" id="{8658BEFD-F0B9-42E0-901D-217AE5E0A5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0640676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89</xdr:row>
      <xdr:rowOff>19050</xdr:rowOff>
    </xdr:from>
    <xdr:to>
      <xdr:col>2</xdr:col>
      <xdr:colOff>1171575</xdr:colOff>
      <xdr:row>89</xdr:row>
      <xdr:rowOff>238125</xdr:rowOff>
    </xdr:to>
    <xdr:pic>
      <xdr:nvPicPr>
        <xdr:cNvPr id="153" name="Рисунок 152" descr="ЛДСП Пудровый 16* 2800*2070 К 512">
          <a:extLst>
            <a:ext uri="{FF2B5EF4-FFF2-40B4-BE49-F238E27FC236}">
              <a16:creationId xmlns:a16="http://schemas.microsoft.com/office/drawing/2014/main" id="{4FA5344D-852E-43C5-80C5-33B7BBEC57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23869650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90</xdr:row>
      <xdr:rowOff>28575</xdr:rowOff>
    </xdr:from>
    <xdr:to>
      <xdr:col>2</xdr:col>
      <xdr:colOff>1171575</xdr:colOff>
      <xdr:row>91</xdr:row>
      <xdr:rowOff>4481</xdr:rowOff>
    </xdr:to>
    <xdr:pic>
      <xdr:nvPicPr>
        <xdr:cNvPr id="154" name="Рисунок 153" descr="ЛДСП Зефир 16* 2800*2070 К 513">
          <a:extLst>
            <a:ext uri="{FF2B5EF4-FFF2-40B4-BE49-F238E27FC236}">
              <a16:creationId xmlns:a16="http://schemas.microsoft.com/office/drawing/2014/main" id="{A783D115-9D95-4291-ACB4-227D02ECAE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4126825"/>
          <a:ext cx="1152525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98</xdr:row>
      <xdr:rowOff>19050</xdr:rowOff>
    </xdr:from>
    <xdr:to>
      <xdr:col>2</xdr:col>
      <xdr:colOff>1171575</xdr:colOff>
      <xdr:row>98</xdr:row>
      <xdr:rowOff>228600</xdr:rowOff>
    </xdr:to>
    <xdr:pic>
      <xdr:nvPicPr>
        <xdr:cNvPr id="155" name="Рисунок 154" descr="ЛДСП Мышиный серый 16* 2800*2070  К 519">
          <a:extLst>
            <a:ext uri="{FF2B5EF4-FFF2-40B4-BE49-F238E27FC236}">
              <a16:creationId xmlns:a16="http://schemas.microsoft.com/office/drawing/2014/main" id="{2BB6F5C6-661A-4EE5-B44F-B298C311236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600"/>
        <a:stretch/>
      </xdr:blipFill>
      <xdr:spPr bwMode="auto">
        <a:xfrm>
          <a:off x="400050" y="26098500"/>
          <a:ext cx="11525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97</xdr:row>
      <xdr:rowOff>19050</xdr:rowOff>
    </xdr:from>
    <xdr:to>
      <xdr:col>2</xdr:col>
      <xdr:colOff>1162050</xdr:colOff>
      <xdr:row>97</xdr:row>
      <xdr:rowOff>238125</xdr:rowOff>
    </xdr:to>
    <xdr:pic>
      <xdr:nvPicPr>
        <xdr:cNvPr id="156" name="Рисунок 155" descr="ЛДСП Темный Изумруд  16* 2800*2070  К 520">
          <a:extLst>
            <a:ext uri="{FF2B5EF4-FFF2-40B4-BE49-F238E27FC236}">
              <a16:creationId xmlns:a16="http://schemas.microsoft.com/office/drawing/2014/main" id="{A56F9F54-50BD-46AA-A1FC-8A47AD53A4C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336"/>
        <a:stretch/>
      </xdr:blipFill>
      <xdr:spPr bwMode="auto">
        <a:xfrm>
          <a:off x="400050" y="258508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96</xdr:row>
      <xdr:rowOff>28576</xdr:rowOff>
    </xdr:from>
    <xdr:to>
      <xdr:col>2</xdr:col>
      <xdr:colOff>1162050</xdr:colOff>
      <xdr:row>96</xdr:row>
      <xdr:rowOff>238126</xdr:rowOff>
    </xdr:to>
    <xdr:pic>
      <xdr:nvPicPr>
        <xdr:cNvPr id="157" name="Рисунок 156" descr="ЛДСП Дымчатый зеленый 16* 2800*2070  К 521">
          <a:extLst>
            <a:ext uri="{FF2B5EF4-FFF2-40B4-BE49-F238E27FC236}">
              <a16:creationId xmlns:a16="http://schemas.microsoft.com/office/drawing/2014/main" id="{098B7202-0048-44A9-92CD-D481FD0D1E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231"/>
        <a:stretch/>
      </xdr:blipFill>
      <xdr:spPr bwMode="auto">
        <a:xfrm>
          <a:off x="400050" y="25612726"/>
          <a:ext cx="114300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95</xdr:row>
      <xdr:rowOff>19050</xdr:rowOff>
    </xdr:from>
    <xdr:to>
      <xdr:col>2</xdr:col>
      <xdr:colOff>1171575</xdr:colOff>
      <xdr:row>95</xdr:row>
      <xdr:rowOff>238125</xdr:rowOff>
    </xdr:to>
    <xdr:pic>
      <xdr:nvPicPr>
        <xdr:cNvPr id="158" name="Рисунок 157" descr="ЛДСП Лазурный голубой 16* 2800*2070 К 517">
          <a:extLst>
            <a:ext uri="{FF2B5EF4-FFF2-40B4-BE49-F238E27FC236}">
              <a16:creationId xmlns:a16="http://schemas.microsoft.com/office/drawing/2014/main" id="{50C6C10F-FEA5-4465-8A80-566050B205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53555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94</xdr:row>
      <xdr:rowOff>19050</xdr:rowOff>
    </xdr:from>
    <xdr:to>
      <xdr:col>2</xdr:col>
      <xdr:colOff>1171575</xdr:colOff>
      <xdr:row>94</xdr:row>
      <xdr:rowOff>238125</xdr:rowOff>
    </xdr:to>
    <xdr:pic>
      <xdr:nvPicPr>
        <xdr:cNvPr id="159" name="Рисунок 158" descr="ЛДСП Прибрежный синий 16* 2800*2070 К 518">
          <a:extLst>
            <a:ext uri="{FF2B5EF4-FFF2-40B4-BE49-F238E27FC236}">
              <a16:creationId xmlns:a16="http://schemas.microsoft.com/office/drawing/2014/main" id="{6697EA6E-B84F-4D20-B2EA-07E5A666B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51079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93</xdr:row>
      <xdr:rowOff>19050</xdr:rowOff>
    </xdr:from>
    <xdr:to>
      <xdr:col>2</xdr:col>
      <xdr:colOff>1171575</xdr:colOff>
      <xdr:row>94</xdr:row>
      <xdr:rowOff>1892</xdr:rowOff>
    </xdr:to>
    <xdr:pic>
      <xdr:nvPicPr>
        <xdr:cNvPr id="160" name="Рисунок 159" descr="ЛДСП Пряный красный 16* 2800*2070 К 515">
          <a:extLst>
            <a:ext uri="{FF2B5EF4-FFF2-40B4-BE49-F238E27FC236}">
              <a16:creationId xmlns:a16="http://schemas.microsoft.com/office/drawing/2014/main" id="{C758CA8F-CA55-4D15-94A2-457C70D639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4860250"/>
          <a:ext cx="1143000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92</xdr:row>
      <xdr:rowOff>19050</xdr:rowOff>
    </xdr:from>
    <xdr:to>
      <xdr:col>2</xdr:col>
      <xdr:colOff>1171575</xdr:colOff>
      <xdr:row>92</xdr:row>
      <xdr:rowOff>238125</xdr:rowOff>
    </xdr:to>
    <xdr:pic>
      <xdr:nvPicPr>
        <xdr:cNvPr id="161" name="Рисунок 160" descr="ЛДСП Безмолвная пустыня 16* 2800*2070 К 514">
          <a:extLst>
            <a:ext uri="{FF2B5EF4-FFF2-40B4-BE49-F238E27FC236}">
              <a16:creationId xmlns:a16="http://schemas.microsoft.com/office/drawing/2014/main" id="{2089A9FD-A45E-4563-BE25-D3A9CA4CF5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46126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91</xdr:row>
      <xdr:rowOff>19050</xdr:rowOff>
    </xdr:from>
    <xdr:to>
      <xdr:col>2</xdr:col>
      <xdr:colOff>1171575</xdr:colOff>
      <xdr:row>91</xdr:row>
      <xdr:rowOff>234563</xdr:rowOff>
    </xdr:to>
    <xdr:pic>
      <xdr:nvPicPr>
        <xdr:cNvPr id="162" name="Рисунок 161" descr="ЛДСП Тоффи 16* 2800*2070 К 516">
          <a:extLst>
            <a:ext uri="{FF2B5EF4-FFF2-40B4-BE49-F238E27FC236}">
              <a16:creationId xmlns:a16="http://schemas.microsoft.com/office/drawing/2014/main" id="{88FB6A88-DB87-43F0-9274-68CFDFF84B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4364950"/>
          <a:ext cx="1152525" cy="215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100</xdr:row>
      <xdr:rowOff>9525</xdr:rowOff>
    </xdr:from>
    <xdr:to>
      <xdr:col>3</xdr:col>
      <xdr:colOff>0</xdr:colOff>
      <xdr:row>100</xdr:row>
      <xdr:rowOff>228600</xdr:rowOff>
    </xdr:to>
    <xdr:pic>
      <xdr:nvPicPr>
        <xdr:cNvPr id="163" name="Рисунок 162" descr="ЛДСП Платиновый Диск 16* 2800*2070  К 523">
          <a:extLst>
            <a:ext uri="{FF2B5EF4-FFF2-40B4-BE49-F238E27FC236}">
              <a16:creationId xmlns:a16="http://schemas.microsoft.com/office/drawing/2014/main" id="{D5338931-DCA1-48EE-B16F-1E3D4EDD284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1" t="-641" r="-641" b="76923"/>
        <a:stretch/>
      </xdr:blipFill>
      <xdr:spPr bwMode="auto">
        <a:xfrm>
          <a:off x="400050" y="26584275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99</xdr:row>
      <xdr:rowOff>28576</xdr:rowOff>
    </xdr:from>
    <xdr:to>
      <xdr:col>3</xdr:col>
      <xdr:colOff>0</xdr:colOff>
      <xdr:row>99</xdr:row>
      <xdr:rowOff>238125</xdr:rowOff>
    </xdr:to>
    <xdr:pic>
      <xdr:nvPicPr>
        <xdr:cNvPr id="164" name="Рисунок 163" descr="ЛДСП Алюминиевый блеск 16* 2800*2070  К 522">
          <a:extLst>
            <a:ext uri="{FF2B5EF4-FFF2-40B4-BE49-F238E27FC236}">
              <a16:creationId xmlns:a16="http://schemas.microsoft.com/office/drawing/2014/main" id="{BEA0EDAF-79E3-4110-9BAC-C2BF4F43D1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397"/>
        <a:stretch/>
      </xdr:blipFill>
      <xdr:spPr bwMode="auto">
        <a:xfrm>
          <a:off x="409575" y="26355676"/>
          <a:ext cx="1152525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19049</xdr:colOff>
      <xdr:row>98</xdr:row>
      <xdr:rowOff>19050</xdr:rowOff>
    </xdr:from>
    <xdr:to>
      <xdr:col>2</xdr:col>
      <xdr:colOff>1171574</xdr:colOff>
      <xdr:row>99</xdr:row>
      <xdr:rowOff>9526</xdr:rowOff>
    </xdr:to>
    <xdr:pic>
      <xdr:nvPicPr>
        <xdr:cNvPr id="165" name="Рисунок 164" descr="ЛДСП Альби Полночно-синий 16* 2800*2070  5994SU">
          <a:extLst>
            <a:ext uri="{FF2B5EF4-FFF2-40B4-BE49-F238E27FC236}">
              <a16:creationId xmlns:a16="http://schemas.microsoft.com/office/drawing/2014/main" id="{6494B572-D413-4641-B163-376BD1E24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2609850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33617</xdr:colOff>
      <xdr:row>138</xdr:row>
      <xdr:rowOff>44825</xdr:rowOff>
    </xdr:from>
    <xdr:ext cx="1104900" cy="180975"/>
    <xdr:pic>
      <xdr:nvPicPr>
        <xdr:cNvPr id="166" name="Рисунок 103">
          <a:extLst>
            <a:ext uri="{FF2B5EF4-FFF2-40B4-BE49-F238E27FC236}">
              <a16:creationId xmlns:a16="http://schemas.microsoft.com/office/drawing/2014/main" id="{E92EB12C-D0E2-46D3-B24E-9454D89F07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876579" y="370923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140</xdr:row>
      <xdr:rowOff>33620</xdr:rowOff>
    </xdr:from>
    <xdr:ext cx="1104900" cy="180975"/>
    <xdr:pic>
      <xdr:nvPicPr>
        <xdr:cNvPr id="167" name="Рисунок 119">
          <a:extLst>
            <a:ext uri="{FF2B5EF4-FFF2-40B4-BE49-F238E27FC236}">
              <a16:creationId xmlns:a16="http://schemas.microsoft.com/office/drawing/2014/main" id="{15A57ACD-2B32-42E9-A8C5-6C65F264DC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876579" y="37576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145</xdr:row>
      <xdr:rowOff>33618</xdr:rowOff>
    </xdr:from>
    <xdr:ext cx="1104900" cy="180975"/>
    <xdr:pic>
      <xdr:nvPicPr>
        <xdr:cNvPr id="168" name="Рисунок 120">
          <a:extLst>
            <a:ext uri="{FF2B5EF4-FFF2-40B4-BE49-F238E27FC236}">
              <a16:creationId xmlns:a16="http://schemas.microsoft.com/office/drawing/2014/main" id="{BCE96460-C001-411A-930C-CEC61113A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876580" y="388146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158</xdr:row>
      <xdr:rowOff>33619</xdr:rowOff>
    </xdr:from>
    <xdr:ext cx="1104900" cy="180975"/>
    <xdr:pic>
      <xdr:nvPicPr>
        <xdr:cNvPr id="169" name="Рисунок 97">
          <a:extLst>
            <a:ext uri="{FF2B5EF4-FFF2-40B4-BE49-F238E27FC236}">
              <a16:creationId xmlns:a16="http://schemas.microsoft.com/office/drawing/2014/main" id="{4113FEC7-95FC-44E4-9AB3-93C3973148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887785" y="42529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169</xdr:row>
      <xdr:rowOff>33618</xdr:rowOff>
    </xdr:from>
    <xdr:ext cx="1104900" cy="180975"/>
    <xdr:pic>
      <xdr:nvPicPr>
        <xdr:cNvPr id="170" name="Рисунок 116">
          <a:extLst>
            <a:ext uri="{FF2B5EF4-FFF2-40B4-BE49-F238E27FC236}">
              <a16:creationId xmlns:a16="http://schemas.microsoft.com/office/drawing/2014/main" id="{D87787E7-5DBE-4F8C-8A6C-6CB7F6BB53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876580" y="45758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170</xdr:row>
      <xdr:rowOff>33619</xdr:rowOff>
    </xdr:from>
    <xdr:ext cx="1104900" cy="180975"/>
    <xdr:pic>
      <xdr:nvPicPr>
        <xdr:cNvPr id="171" name="Рисунок 98">
          <a:extLst>
            <a:ext uri="{FF2B5EF4-FFF2-40B4-BE49-F238E27FC236}">
              <a16:creationId xmlns:a16="http://schemas.microsoft.com/office/drawing/2014/main" id="{85CA4CA0-52FC-4687-BBEA-6C0484AE39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887785" y="46006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171</xdr:row>
      <xdr:rowOff>33621</xdr:rowOff>
    </xdr:from>
    <xdr:ext cx="1104900" cy="180975"/>
    <xdr:pic>
      <xdr:nvPicPr>
        <xdr:cNvPr id="172" name="Рисунок 105">
          <a:extLst>
            <a:ext uri="{FF2B5EF4-FFF2-40B4-BE49-F238E27FC236}">
              <a16:creationId xmlns:a16="http://schemas.microsoft.com/office/drawing/2014/main" id="{2E8D4897-6B78-4684-839A-A26E203DBC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876580" y="462536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172</xdr:row>
      <xdr:rowOff>33618</xdr:rowOff>
    </xdr:from>
    <xdr:ext cx="1104900" cy="180975"/>
    <xdr:pic>
      <xdr:nvPicPr>
        <xdr:cNvPr id="173" name="Рисунок 112">
          <a:extLst>
            <a:ext uri="{FF2B5EF4-FFF2-40B4-BE49-F238E27FC236}">
              <a16:creationId xmlns:a16="http://schemas.microsoft.com/office/drawing/2014/main" id="{0E82733A-BFC0-4EB6-8ABF-E36FD3A4E0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876580" y="465013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173</xdr:row>
      <xdr:rowOff>33619</xdr:rowOff>
    </xdr:from>
    <xdr:ext cx="1104900" cy="180975"/>
    <xdr:pic>
      <xdr:nvPicPr>
        <xdr:cNvPr id="174" name="Рисунок 95">
          <a:extLst>
            <a:ext uri="{FF2B5EF4-FFF2-40B4-BE49-F238E27FC236}">
              <a16:creationId xmlns:a16="http://schemas.microsoft.com/office/drawing/2014/main" id="{3207D389-4B23-4376-97D6-782047C57C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887786" y="4674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174</xdr:row>
      <xdr:rowOff>33618</xdr:rowOff>
    </xdr:from>
    <xdr:ext cx="1104900" cy="180975"/>
    <xdr:pic>
      <xdr:nvPicPr>
        <xdr:cNvPr id="175" name="Рисунок 115">
          <a:extLst>
            <a:ext uri="{FF2B5EF4-FFF2-40B4-BE49-F238E27FC236}">
              <a16:creationId xmlns:a16="http://schemas.microsoft.com/office/drawing/2014/main" id="{86EE800B-8617-4002-809D-9340742CE4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876580" y="469966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175</xdr:row>
      <xdr:rowOff>24097</xdr:rowOff>
    </xdr:from>
    <xdr:ext cx="1104900" cy="180975"/>
    <xdr:pic>
      <xdr:nvPicPr>
        <xdr:cNvPr id="176" name="Рисунок 161">
          <a:extLst>
            <a:ext uri="{FF2B5EF4-FFF2-40B4-BE49-F238E27FC236}">
              <a16:creationId xmlns:a16="http://schemas.microsoft.com/office/drawing/2014/main" id="{B9F21369-38D2-478E-8102-7848BE943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887786" y="472347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176</xdr:row>
      <xdr:rowOff>33619</xdr:rowOff>
    </xdr:from>
    <xdr:ext cx="1123950" cy="180975"/>
    <xdr:pic>
      <xdr:nvPicPr>
        <xdr:cNvPr id="177" name="Рисунок 82">
          <a:extLst>
            <a:ext uri="{FF2B5EF4-FFF2-40B4-BE49-F238E27FC236}">
              <a16:creationId xmlns:a16="http://schemas.microsoft.com/office/drawing/2014/main" id="{ADAB9CEE-724E-43DF-BFA4-33E942A5AE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897310" y="474824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177</xdr:row>
      <xdr:rowOff>22413</xdr:rowOff>
    </xdr:from>
    <xdr:ext cx="1123950" cy="180975"/>
    <xdr:pic>
      <xdr:nvPicPr>
        <xdr:cNvPr id="178" name="Рисунок 89">
          <a:extLst>
            <a:ext uri="{FF2B5EF4-FFF2-40B4-BE49-F238E27FC236}">
              <a16:creationId xmlns:a16="http://schemas.microsoft.com/office/drawing/2014/main" id="{761E48DD-06A3-4E5A-9D7C-D80BDD0B7F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897310" y="477188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181</xdr:row>
      <xdr:rowOff>44826</xdr:rowOff>
    </xdr:from>
    <xdr:ext cx="1104900" cy="180975"/>
    <xdr:pic>
      <xdr:nvPicPr>
        <xdr:cNvPr id="179" name="Рисунок 113">
          <a:extLst>
            <a:ext uri="{FF2B5EF4-FFF2-40B4-BE49-F238E27FC236}">
              <a16:creationId xmlns:a16="http://schemas.microsoft.com/office/drawing/2014/main" id="{5FCCAF61-9E55-49E9-9971-5C61626212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887785" y="488747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182</xdr:row>
      <xdr:rowOff>41466</xdr:rowOff>
    </xdr:from>
    <xdr:ext cx="1104900" cy="180975"/>
    <xdr:pic>
      <xdr:nvPicPr>
        <xdr:cNvPr id="180" name="Рисунок 118">
          <a:extLst>
            <a:ext uri="{FF2B5EF4-FFF2-40B4-BE49-F238E27FC236}">
              <a16:creationId xmlns:a16="http://schemas.microsoft.com/office/drawing/2014/main" id="{20EFD5FF-9F8C-4B86-A857-35508B60A9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887786" y="491190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183</xdr:row>
      <xdr:rowOff>0</xdr:rowOff>
    </xdr:from>
    <xdr:ext cx="1104900" cy="180975"/>
    <xdr:pic>
      <xdr:nvPicPr>
        <xdr:cNvPr id="181" name="Рисунок 107">
          <a:extLst>
            <a:ext uri="{FF2B5EF4-FFF2-40B4-BE49-F238E27FC236}">
              <a16:creationId xmlns:a16="http://schemas.microsoft.com/office/drawing/2014/main" id="{2A734E4F-F25C-4040-983F-D5019285BB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887785" y="49358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183</xdr:row>
      <xdr:rowOff>0</xdr:rowOff>
    </xdr:from>
    <xdr:ext cx="1104900" cy="180975"/>
    <xdr:pic>
      <xdr:nvPicPr>
        <xdr:cNvPr id="182" name="Рисунок 109">
          <a:extLst>
            <a:ext uri="{FF2B5EF4-FFF2-40B4-BE49-F238E27FC236}">
              <a16:creationId xmlns:a16="http://schemas.microsoft.com/office/drawing/2014/main" id="{C5F26072-F48F-45FD-8A98-D64245B316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887785" y="49606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187</xdr:row>
      <xdr:rowOff>33619</xdr:rowOff>
    </xdr:from>
    <xdr:ext cx="1123950" cy="180975"/>
    <xdr:pic>
      <xdr:nvPicPr>
        <xdr:cNvPr id="183" name="Рисунок 108">
          <a:extLst>
            <a:ext uri="{FF2B5EF4-FFF2-40B4-BE49-F238E27FC236}">
              <a16:creationId xmlns:a16="http://schemas.microsoft.com/office/drawing/2014/main" id="{16F1B1E1-E5FF-4E61-BC5E-40C0E0FBB3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886105" y="50835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188</xdr:row>
      <xdr:rowOff>22413</xdr:rowOff>
    </xdr:from>
    <xdr:ext cx="1104900" cy="180975"/>
    <xdr:pic>
      <xdr:nvPicPr>
        <xdr:cNvPr id="184" name="Рисунок 104">
          <a:extLst>
            <a:ext uri="{FF2B5EF4-FFF2-40B4-BE49-F238E27FC236}">
              <a16:creationId xmlns:a16="http://schemas.microsoft.com/office/drawing/2014/main" id="{71D5E7B5-5280-4FA1-A075-85A260DDBF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 rot="5400000">
          <a:off x="887785" y="510811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190</xdr:row>
      <xdr:rowOff>33619</xdr:rowOff>
    </xdr:from>
    <xdr:ext cx="1104900" cy="180975"/>
    <xdr:pic>
      <xdr:nvPicPr>
        <xdr:cNvPr id="185" name="Рисунок 114">
          <a:extLst>
            <a:ext uri="{FF2B5EF4-FFF2-40B4-BE49-F238E27FC236}">
              <a16:creationId xmlns:a16="http://schemas.microsoft.com/office/drawing/2014/main" id="{5E4E8179-DD19-47D3-B1E9-1FBF2A2868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 rot="5400000">
          <a:off x="876579" y="51587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189</xdr:row>
      <xdr:rowOff>33619</xdr:rowOff>
    </xdr:from>
    <xdr:ext cx="1104900" cy="180975"/>
    <xdr:pic>
      <xdr:nvPicPr>
        <xdr:cNvPr id="186" name="Рисунок 96">
          <a:extLst>
            <a:ext uri="{FF2B5EF4-FFF2-40B4-BE49-F238E27FC236}">
              <a16:creationId xmlns:a16="http://schemas.microsoft.com/office/drawing/2014/main" id="{CAD839F0-0523-4BCD-B87F-A89DE8CB5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 rot="5400000">
          <a:off x="876580" y="51340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192</xdr:row>
      <xdr:rowOff>33619</xdr:rowOff>
    </xdr:from>
    <xdr:ext cx="1104900" cy="180975"/>
    <xdr:pic>
      <xdr:nvPicPr>
        <xdr:cNvPr id="187" name="Рисунок 110">
          <a:extLst>
            <a:ext uri="{FF2B5EF4-FFF2-40B4-BE49-F238E27FC236}">
              <a16:creationId xmlns:a16="http://schemas.microsoft.com/office/drawing/2014/main" id="{C7C39E9C-4BE2-492D-8DE9-BF647E344E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 rot="5400000">
          <a:off x="876580" y="52082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191</xdr:row>
      <xdr:rowOff>33619</xdr:rowOff>
    </xdr:from>
    <xdr:ext cx="1104900" cy="180975"/>
    <xdr:pic>
      <xdr:nvPicPr>
        <xdr:cNvPr id="188" name="Рисунок 100">
          <a:extLst>
            <a:ext uri="{FF2B5EF4-FFF2-40B4-BE49-F238E27FC236}">
              <a16:creationId xmlns:a16="http://schemas.microsoft.com/office/drawing/2014/main" id="{BDD4B4CA-0A9A-41F0-A40A-300977799D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 rot="5400000">
          <a:off x="876579" y="51835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193</xdr:row>
      <xdr:rowOff>33620</xdr:rowOff>
    </xdr:from>
    <xdr:ext cx="1104900" cy="180975"/>
    <xdr:pic>
      <xdr:nvPicPr>
        <xdr:cNvPr id="189" name="Рисунок 111">
          <a:extLst>
            <a:ext uri="{FF2B5EF4-FFF2-40B4-BE49-F238E27FC236}">
              <a16:creationId xmlns:a16="http://schemas.microsoft.com/office/drawing/2014/main" id="{A68AD68D-E677-4FBF-BC58-3F9E8C42BB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 rot="5400000">
          <a:off x="865374" y="523306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194</xdr:row>
      <xdr:rowOff>33619</xdr:rowOff>
    </xdr:from>
    <xdr:ext cx="1104900" cy="180975"/>
    <xdr:pic>
      <xdr:nvPicPr>
        <xdr:cNvPr id="190" name="Рисунок 106">
          <a:extLst>
            <a:ext uri="{FF2B5EF4-FFF2-40B4-BE49-F238E27FC236}">
              <a16:creationId xmlns:a16="http://schemas.microsoft.com/office/drawing/2014/main" id="{0ED6DEAF-5E84-489A-9C12-C74E4F7106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 rot="5400000">
          <a:off x="876580" y="52578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195</xdr:row>
      <xdr:rowOff>33620</xdr:rowOff>
    </xdr:from>
    <xdr:ext cx="1104900" cy="180975"/>
    <xdr:pic>
      <xdr:nvPicPr>
        <xdr:cNvPr id="191" name="Рисунок 101">
          <a:extLst>
            <a:ext uri="{FF2B5EF4-FFF2-40B4-BE49-F238E27FC236}">
              <a16:creationId xmlns:a16="http://schemas.microsoft.com/office/drawing/2014/main" id="{16A19360-C174-42A1-B215-356B25DEEA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 rot="5400000">
          <a:off x="876580" y="528259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197</xdr:row>
      <xdr:rowOff>44824</xdr:rowOff>
    </xdr:from>
    <xdr:ext cx="1123950" cy="180975"/>
    <xdr:pic>
      <xdr:nvPicPr>
        <xdr:cNvPr id="192" name="Рисунок 78">
          <a:extLst>
            <a:ext uri="{FF2B5EF4-FFF2-40B4-BE49-F238E27FC236}">
              <a16:creationId xmlns:a16="http://schemas.microsoft.com/office/drawing/2014/main" id="{3D07EC4F-0131-4908-9E57-686E881BF1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 rot="5400000">
          <a:off x="886105" y="533229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198</xdr:row>
      <xdr:rowOff>33619</xdr:rowOff>
    </xdr:from>
    <xdr:ext cx="1123950" cy="180975"/>
    <xdr:pic>
      <xdr:nvPicPr>
        <xdr:cNvPr id="193" name="Рисунок 84">
          <a:extLst>
            <a:ext uri="{FF2B5EF4-FFF2-40B4-BE49-F238E27FC236}">
              <a16:creationId xmlns:a16="http://schemas.microsoft.com/office/drawing/2014/main" id="{65990557-1D37-4E83-B363-09983BE135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 rot="5400000">
          <a:off x="886105" y="53559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196</xdr:row>
      <xdr:rowOff>33619</xdr:rowOff>
    </xdr:from>
    <xdr:ext cx="1123950" cy="180975"/>
    <xdr:pic>
      <xdr:nvPicPr>
        <xdr:cNvPr id="194" name="Рисунок 88">
          <a:extLst>
            <a:ext uri="{FF2B5EF4-FFF2-40B4-BE49-F238E27FC236}">
              <a16:creationId xmlns:a16="http://schemas.microsoft.com/office/drawing/2014/main" id="{9625997D-60A0-402C-9A10-B01038027E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 rot="5400000">
          <a:off x="886105" y="530640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204</xdr:row>
      <xdr:rowOff>0</xdr:rowOff>
    </xdr:from>
    <xdr:ext cx="1123950" cy="180975"/>
    <xdr:pic>
      <xdr:nvPicPr>
        <xdr:cNvPr id="195" name="Рисунок 91">
          <a:extLst>
            <a:ext uri="{FF2B5EF4-FFF2-40B4-BE49-F238E27FC236}">
              <a16:creationId xmlns:a16="http://schemas.microsoft.com/office/drawing/2014/main" id="{54129608-D7E6-4D7B-90C4-D30CCC915B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 rot="5400000">
          <a:off x="886104" y="550340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204</xdr:row>
      <xdr:rowOff>19050</xdr:rowOff>
    </xdr:from>
    <xdr:to>
      <xdr:col>2</xdr:col>
      <xdr:colOff>1171575</xdr:colOff>
      <xdr:row>204</xdr:row>
      <xdr:rowOff>238125</xdr:rowOff>
    </xdr:to>
    <xdr:pic>
      <xdr:nvPicPr>
        <xdr:cNvPr id="196" name="Рисунок 195">
          <a:extLst>
            <a:ext uri="{FF2B5EF4-FFF2-40B4-BE49-F238E27FC236}">
              <a16:creationId xmlns:a16="http://schemas.microsoft.com/office/drawing/2014/main" id="{F71565AA-95BC-4642-ABAD-F5E143045D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409575" y="5574982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205</xdr:row>
      <xdr:rowOff>19051</xdr:rowOff>
    </xdr:from>
    <xdr:to>
      <xdr:col>2</xdr:col>
      <xdr:colOff>1171575</xdr:colOff>
      <xdr:row>205</xdr:row>
      <xdr:rowOff>228601</xdr:rowOff>
    </xdr:to>
    <xdr:pic>
      <xdr:nvPicPr>
        <xdr:cNvPr id="197" name="Рисунок 196">
          <a:extLst>
            <a:ext uri="{FF2B5EF4-FFF2-40B4-BE49-F238E27FC236}">
              <a16:creationId xmlns:a16="http://schemas.microsoft.com/office/drawing/2014/main" id="{C754E8D3-3B63-4F5C-B27B-4F74E7F0A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409575" y="55997476"/>
          <a:ext cx="114300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206</xdr:row>
      <xdr:rowOff>19050</xdr:rowOff>
    </xdr:from>
    <xdr:to>
      <xdr:col>2</xdr:col>
      <xdr:colOff>1171575</xdr:colOff>
      <xdr:row>206</xdr:row>
      <xdr:rowOff>238125</xdr:rowOff>
    </xdr:to>
    <xdr:pic>
      <xdr:nvPicPr>
        <xdr:cNvPr id="198" name="Рисунок 197">
          <a:extLst>
            <a:ext uri="{FF2B5EF4-FFF2-40B4-BE49-F238E27FC236}">
              <a16:creationId xmlns:a16="http://schemas.microsoft.com/office/drawing/2014/main" id="{079FB63D-F469-4F0A-9EEF-4A8086C38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409575" y="5624512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209</xdr:row>
      <xdr:rowOff>19050</xdr:rowOff>
    </xdr:from>
    <xdr:to>
      <xdr:col>2</xdr:col>
      <xdr:colOff>1162050</xdr:colOff>
      <xdr:row>209</xdr:row>
      <xdr:rowOff>228600</xdr:rowOff>
    </xdr:to>
    <xdr:pic>
      <xdr:nvPicPr>
        <xdr:cNvPr id="199" name="Рисунок 198" descr="ЛДСП Дуб Барокко Ристретто  16* 2800*2070 К 537 RW">
          <a:extLst>
            <a:ext uri="{FF2B5EF4-FFF2-40B4-BE49-F238E27FC236}">
              <a16:creationId xmlns:a16="http://schemas.microsoft.com/office/drawing/2014/main" id="{4D15D76A-9CAB-45D3-93DD-816391705ED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065"/>
        <a:stretch/>
      </xdr:blipFill>
      <xdr:spPr bwMode="auto">
        <a:xfrm>
          <a:off x="409576" y="56988075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208</xdr:row>
      <xdr:rowOff>19051</xdr:rowOff>
    </xdr:from>
    <xdr:to>
      <xdr:col>2</xdr:col>
      <xdr:colOff>1162050</xdr:colOff>
      <xdr:row>208</xdr:row>
      <xdr:rowOff>228601</xdr:rowOff>
    </xdr:to>
    <xdr:pic>
      <xdr:nvPicPr>
        <xdr:cNvPr id="200" name="Рисунок 199" descr="ЛДСП Дуб Барокко Янтарный  16* 2800*2070 К 536 RW">
          <a:extLst>
            <a:ext uri="{FF2B5EF4-FFF2-40B4-BE49-F238E27FC236}">
              <a16:creationId xmlns:a16="http://schemas.microsoft.com/office/drawing/2014/main" id="{41817B1E-5581-4453-BB6C-0B7F6806A3F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747"/>
        <a:stretch/>
      </xdr:blipFill>
      <xdr:spPr bwMode="auto">
        <a:xfrm>
          <a:off x="409575" y="56740426"/>
          <a:ext cx="113347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207</xdr:row>
      <xdr:rowOff>28576</xdr:rowOff>
    </xdr:from>
    <xdr:to>
      <xdr:col>2</xdr:col>
      <xdr:colOff>1171575</xdr:colOff>
      <xdr:row>207</xdr:row>
      <xdr:rowOff>228600</xdr:rowOff>
    </xdr:to>
    <xdr:pic>
      <xdr:nvPicPr>
        <xdr:cNvPr id="201" name="Рисунок 200" descr="ЛДСП Дуб Барокко Золотой  16* 2800*2070 К 535 RW">
          <a:extLst>
            <a:ext uri="{FF2B5EF4-FFF2-40B4-BE49-F238E27FC236}">
              <a16:creationId xmlns:a16="http://schemas.microsoft.com/office/drawing/2014/main" id="{5EAE6ABE-D21C-4D5D-86DC-DED7BFAB8B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615"/>
        <a:stretch/>
      </xdr:blipFill>
      <xdr:spPr bwMode="auto">
        <a:xfrm>
          <a:off x="409575" y="56502301"/>
          <a:ext cx="114300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210</xdr:row>
      <xdr:rowOff>19050</xdr:rowOff>
    </xdr:from>
    <xdr:to>
      <xdr:col>2</xdr:col>
      <xdr:colOff>1171575</xdr:colOff>
      <xdr:row>210</xdr:row>
      <xdr:rowOff>238125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id="{192CEDAD-7B66-4269-A064-FE79FBD64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390525" y="57235725"/>
          <a:ext cx="116205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211</xdr:row>
      <xdr:rowOff>19051</xdr:rowOff>
    </xdr:from>
    <xdr:to>
      <xdr:col>2</xdr:col>
      <xdr:colOff>1171575</xdr:colOff>
      <xdr:row>211</xdr:row>
      <xdr:rowOff>228601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AFB96441-1E1D-46F7-AF17-5033B2B1F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390525" y="57483376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212</xdr:row>
      <xdr:rowOff>19050</xdr:rowOff>
    </xdr:from>
    <xdr:to>
      <xdr:col>2</xdr:col>
      <xdr:colOff>1171575</xdr:colOff>
      <xdr:row>212</xdr:row>
      <xdr:rowOff>228600</xdr:rowOff>
    </xdr:to>
    <xdr:pic>
      <xdr:nvPicPr>
        <xdr:cNvPr id="204" name="Рисунок 203">
          <a:extLst>
            <a:ext uri="{FF2B5EF4-FFF2-40B4-BE49-F238E27FC236}">
              <a16:creationId xmlns:a16="http://schemas.microsoft.com/office/drawing/2014/main" id="{5B5A83EC-A396-4837-925E-64F155EC4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390524" y="57731025"/>
          <a:ext cx="1162051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211</xdr:row>
      <xdr:rowOff>19051</xdr:rowOff>
    </xdr:from>
    <xdr:to>
      <xdr:col>2</xdr:col>
      <xdr:colOff>1171575</xdr:colOff>
      <xdr:row>211</xdr:row>
      <xdr:rowOff>226145</xdr:rowOff>
    </xdr:to>
    <xdr:pic>
      <xdr:nvPicPr>
        <xdr:cNvPr id="205" name="Рисунок 204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2DA97FFA-72EA-4C8E-8E2E-FB45006EAF1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748337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210</xdr:row>
      <xdr:rowOff>9525</xdr:rowOff>
    </xdr:from>
    <xdr:to>
      <xdr:col>2</xdr:col>
      <xdr:colOff>1171575</xdr:colOff>
      <xdr:row>210</xdr:row>
      <xdr:rowOff>228600</xdr:rowOff>
    </xdr:to>
    <xdr:pic>
      <xdr:nvPicPr>
        <xdr:cNvPr id="206" name="Рисунок 205" descr="ЛДСП Дуб Сильверджек Ореховый  16* 2800*2070 К 544 RW">
          <a:extLst>
            <a:ext uri="{FF2B5EF4-FFF2-40B4-BE49-F238E27FC236}">
              <a16:creationId xmlns:a16="http://schemas.microsoft.com/office/drawing/2014/main" id="{4DC3A8E0-3435-48B3-AB63-8564CA4BF1F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722620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186</xdr:row>
      <xdr:rowOff>9525</xdr:rowOff>
    </xdr:from>
    <xdr:to>
      <xdr:col>2</xdr:col>
      <xdr:colOff>1171575</xdr:colOff>
      <xdr:row>186</xdr:row>
      <xdr:rowOff>228600</xdr:rowOff>
    </xdr:to>
    <xdr:pic>
      <xdr:nvPicPr>
        <xdr:cNvPr id="207" name="Рисунок 206">
          <a:extLst>
            <a:ext uri="{FF2B5EF4-FFF2-40B4-BE49-F238E27FC236}">
              <a16:creationId xmlns:a16="http://schemas.microsoft.com/office/drawing/2014/main" id="{BF45F78E-857E-473C-81FB-A1CC046AF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00050" y="5103495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210</xdr:row>
      <xdr:rowOff>19050</xdr:rowOff>
    </xdr:from>
    <xdr:to>
      <xdr:col>2</xdr:col>
      <xdr:colOff>1171574</xdr:colOff>
      <xdr:row>210</xdr:row>
      <xdr:rowOff>238125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2418363F-0321-4517-9AED-07AF02AADD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00049" y="5723572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211</xdr:row>
      <xdr:rowOff>0</xdr:rowOff>
    </xdr:from>
    <xdr:to>
      <xdr:col>2</xdr:col>
      <xdr:colOff>1171575</xdr:colOff>
      <xdr:row>211</xdr:row>
      <xdr:rowOff>238125</xdr:rowOff>
    </xdr:to>
    <xdr:pic>
      <xdr:nvPicPr>
        <xdr:cNvPr id="209" name="Рисунок 208">
          <a:extLst>
            <a:ext uri="{FF2B5EF4-FFF2-40B4-BE49-F238E27FC236}">
              <a16:creationId xmlns:a16="http://schemas.microsoft.com/office/drawing/2014/main" id="{61886592-C9BA-4312-829D-CFC133491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00049" y="57464325"/>
          <a:ext cx="1152526" cy="238125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221</xdr:row>
      <xdr:rowOff>44826</xdr:rowOff>
    </xdr:from>
    <xdr:ext cx="1104900" cy="180975"/>
    <xdr:pic>
      <xdr:nvPicPr>
        <xdr:cNvPr id="210" name="Рисунок 76">
          <a:extLst>
            <a:ext uri="{FF2B5EF4-FFF2-40B4-BE49-F238E27FC236}">
              <a16:creationId xmlns:a16="http://schemas.microsoft.com/office/drawing/2014/main" id="{73A1F485-28E9-454D-B370-90C5C970F4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/>
        <a:srcRect/>
        <a:stretch>
          <a:fillRect/>
        </a:stretch>
      </xdr:blipFill>
      <xdr:spPr bwMode="auto">
        <a:xfrm rot="5400000">
          <a:off x="887785" y="596570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222</xdr:row>
      <xdr:rowOff>33618</xdr:rowOff>
    </xdr:from>
    <xdr:ext cx="1123950" cy="180975"/>
    <xdr:pic>
      <xdr:nvPicPr>
        <xdr:cNvPr id="211" name="Рисунок 77">
          <a:extLst>
            <a:ext uri="{FF2B5EF4-FFF2-40B4-BE49-F238E27FC236}">
              <a16:creationId xmlns:a16="http://schemas.microsoft.com/office/drawing/2014/main" id="{E55D3176-EA7C-486E-97CA-36F9BDA571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/>
        <a:srcRect/>
        <a:stretch>
          <a:fillRect/>
        </a:stretch>
      </xdr:blipFill>
      <xdr:spPr bwMode="auto">
        <a:xfrm rot="5400000">
          <a:off x="886105" y="598839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223</xdr:row>
      <xdr:rowOff>33619</xdr:rowOff>
    </xdr:from>
    <xdr:ext cx="1123950" cy="180975"/>
    <xdr:pic>
      <xdr:nvPicPr>
        <xdr:cNvPr id="212" name="Рисунок 87">
          <a:extLst>
            <a:ext uri="{FF2B5EF4-FFF2-40B4-BE49-F238E27FC236}">
              <a16:creationId xmlns:a16="http://schemas.microsoft.com/office/drawing/2014/main" id="{C3D5E337-1F9C-49D7-9793-DD50933B0C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/>
        <a:srcRect/>
        <a:stretch>
          <a:fillRect/>
        </a:stretch>
      </xdr:blipFill>
      <xdr:spPr bwMode="auto">
        <a:xfrm rot="5400000">
          <a:off x="886105" y="60131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224</xdr:row>
      <xdr:rowOff>33619</xdr:rowOff>
    </xdr:from>
    <xdr:ext cx="1123950" cy="180975"/>
    <xdr:pic>
      <xdr:nvPicPr>
        <xdr:cNvPr id="213" name="Рисунок 92">
          <a:extLst>
            <a:ext uri="{FF2B5EF4-FFF2-40B4-BE49-F238E27FC236}">
              <a16:creationId xmlns:a16="http://schemas.microsoft.com/office/drawing/2014/main" id="{1F6A6139-2826-4F65-A348-B1B451894D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 bwMode="auto">
        <a:xfrm rot="5400000">
          <a:off x="886104" y="603792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225</xdr:row>
      <xdr:rowOff>22413</xdr:rowOff>
    </xdr:from>
    <xdr:ext cx="1123950" cy="180975"/>
    <xdr:pic>
      <xdr:nvPicPr>
        <xdr:cNvPr id="214" name="Рисунок 93">
          <a:extLst>
            <a:ext uri="{FF2B5EF4-FFF2-40B4-BE49-F238E27FC236}">
              <a16:creationId xmlns:a16="http://schemas.microsoft.com/office/drawing/2014/main" id="{A4C056A3-70CE-4DB1-AB67-ACD522BDC1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/>
        <a:srcRect/>
        <a:stretch>
          <a:fillRect/>
        </a:stretch>
      </xdr:blipFill>
      <xdr:spPr bwMode="auto">
        <a:xfrm rot="5400000">
          <a:off x="886105" y="606157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226</xdr:row>
      <xdr:rowOff>19050</xdr:rowOff>
    </xdr:from>
    <xdr:to>
      <xdr:col>2</xdr:col>
      <xdr:colOff>1162050</xdr:colOff>
      <xdr:row>226</xdr:row>
      <xdr:rowOff>238125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8F92B8C6-DA85-41DE-9E3B-BD7E51E365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400050" y="6133147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227</xdr:row>
      <xdr:rowOff>9526</xdr:rowOff>
    </xdr:from>
    <xdr:to>
      <xdr:col>2</xdr:col>
      <xdr:colOff>1162050</xdr:colOff>
      <xdr:row>227</xdr:row>
      <xdr:rowOff>238126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E99012EA-CD58-48E3-A121-12B48A7A0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400050" y="61569601"/>
          <a:ext cx="1143000" cy="22860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228</xdr:row>
      <xdr:rowOff>28576</xdr:rowOff>
    </xdr:from>
    <xdr:to>
      <xdr:col>3</xdr:col>
      <xdr:colOff>0</xdr:colOff>
      <xdr:row>228</xdr:row>
      <xdr:rowOff>238126</xdr:rowOff>
    </xdr:to>
    <xdr:pic>
      <xdr:nvPicPr>
        <xdr:cNvPr id="217" name="Рисунок 216">
          <a:extLst>
            <a:ext uri="{FF2B5EF4-FFF2-40B4-BE49-F238E27FC236}">
              <a16:creationId xmlns:a16="http://schemas.microsoft.com/office/drawing/2014/main" id="{5317B0D1-6E3D-4A08-8838-4B85BEA9E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00050" y="61836301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232</xdr:row>
      <xdr:rowOff>28575</xdr:rowOff>
    </xdr:from>
    <xdr:to>
      <xdr:col>2</xdr:col>
      <xdr:colOff>1162050</xdr:colOff>
      <xdr:row>232</xdr:row>
      <xdr:rowOff>238125</xdr:rowOff>
    </xdr:to>
    <xdr:pic>
      <xdr:nvPicPr>
        <xdr:cNvPr id="218" name="Рисунок 217" descr="ЛДСП Дуб Гудзон Бискотто  16* 2800*2070 К 527 HU">
          <a:extLst>
            <a:ext uri="{FF2B5EF4-FFF2-40B4-BE49-F238E27FC236}">
              <a16:creationId xmlns:a16="http://schemas.microsoft.com/office/drawing/2014/main" id="{FC7D7B4A-EE2D-4FCE-92A6-113C1BA9275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074"/>
        <a:stretch/>
      </xdr:blipFill>
      <xdr:spPr bwMode="auto">
        <a:xfrm>
          <a:off x="419100" y="63703200"/>
          <a:ext cx="112395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233</xdr:row>
      <xdr:rowOff>19051</xdr:rowOff>
    </xdr:from>
    <xdr:to>
      <xdr:col>2</xdr:col>
      <xdr:colOff>1162050</xdr:colOff>
      <xdr:row>233</xdr:row>
      <xdr:rowOff>219075</xdr:rowOff>
    </xdr:to>
    <xdr:pic>
      <xdr:nvPicPr>
        <xdr:cNvPr id="219" name="Рисунок 218" descr="ЛДСП Дуб Гудзон Кашемир  16* 2800*2070 К 528 HU">
          <a:extLst>
            <a:ext uri="{FF2B5EF4-FFF2-40B4-BE49-F238E27FC236}">
              <a16:creationId xmlns:a16="http://schemas.microsoft.com/office/drawing/2014/main" id="{272EA806-4558-44CA-BA76-BBA27969C49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893"/>
        <a:stretch/>
      </xdr:blipFill>
      <xdr:spPr bwMode="auto">
        <a:xfrm>
          <a:off x="419100" y="63941326"/>
          <a:ext cx="112395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235</xdr:row>
      <xdr:rowOff>28575</xdr:rowOff>
    </xdr:from>
    <xdr:to>
      <xdr:col>2</xdr:col>
      <xdr:colOff>1171576</xdr:colOff>
      <xdr:row>235</xdr:row>
      <xdr:rowOff>238125</xdr:rowOff>
    </xdr:to>
    <xdr:pic>
      <xdr:nvPicPr>
        <xdr:cNvPr id="220" name="Рисунок 219" descr="ЛДСП Дуб Гудзон Амаретто  16* 2800*2070 К 529 HU">
          <a:extLst>
            <a:ext uri="{FF2B5EF4-FFF2-40B4-BE49-F238E27FC236}">
              <a16:creationId xmlns:a16="http://schemas.microsoft.com/office/drawing/2014/main" id="{97D26D80-C323-4AE9-A706-F88F4A42EA8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451"/>
        <a:stretch/>
      </xdr:blipFill>
      <xdr:spPr bwMode="auto">
        <a:xfrm>
          <a:off x="400050" y="64446150"/>
          <a:ext cx="1152526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234</xdr:row>
      <xdr:rowOff>19050</xdr:rowOff>
    </xdr:from>
    <xdr:to>
      <xdr:col>2</xdr:col>
      <xdr:colOff>1162050</xdr:colOff>
      <xdr:row>235</xdr:row>
      <xdr:rowOff>0</xdr:rowOff>
    </xdr:to>
    <xdr:pic>
      <xdr:nvPicPr>
        <xdr:cNvPr id="221" name="Рисунок 220" descr="ЛДСП Дуб Гудзон Золотой  16* 2800*2070 К 529 HU">
          <a:extLst>
            <a:ext uri="{FF2B5EF4-FFF2-40B4-BE49-F238E27FC236}">
              <a16:creationId xmlns:a16="http://schemas.microsoft.com/office/drawing/2014/main" id="{BF3AA3F3-9FC1-4D6A-BAC7-E5BA9EC7C5D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236"/>
        <a:stretch/>
      </xdr:blipFill>
      <xdr:spPr bwMode="auto">
        <a:xfrm>
          <a:off x="409575" y="64188975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19051</xdr:colOff>
      <xdr:row>237</xdr:row>
      <xdr:rowOff>19051</xdr:rowOff>
    </xdr:from>
    <xdr:to>
      <xdr:col>2</xdr:col>
      <xdr:colOff>1152525</xdr:colOff>
      <xdr:row>237</xdr:row>
      <xdr:rowOff>228601</xdr:rowOff>
    </xdr:to>
    <xdr:pic>
      <xdr:nvPicPr>
        <xdr:cNvPr id="222" name="Рисунок 221" descr="ЛДСП Каштан Арвадонна Пламенный  16* 2800*2070 К 532 AD">
          <a:extLst>
            <a:ext uri="{FF2B5EF4-FFF2-40B4-BE49-F238E27FC236}">
              <a16:creationId xmlns:a16="http://schemas.microsoft.com/office/drawing/2014/main" id="{07B834A0-E72C-4FEE-8C5D-0E01C508055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40" t="9244" r="840" b="67226"/>
        <a:stretch/>
      </xdr:blipFill>
      <xdr:spPr bwMode="auto">
        <a:xfrm>
          <a:off x="400051" y="64931926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238</xdr:row>
      <xdr:rowOff>38100</xdr:rowOff>
    </xdr:from>
    <xdr:to>
      <xdr:col>2</xdr:col>
      <xdr:colOff>1171575</xdr:colOff>
      <xdr:row>238</xdr:row>
      <xdr:rowOff>238125</xdr:rowOff>
    </xdr:to>
    <xdr:pic>
      <xdr:nvPicPr>
        <xdr:cNvPr id="223" name="Рисунок 222" descr="ЛДСП Каштан Арвадонна Норка  16* 2800*2070 К 533 AD">
          <a:extLst>
            <a:ext uri="{FF2B5EF4-FFF2-40B4-BE49-F238E27FC236}">
              <a16:creationId xmlns:a16="http://schemas.microsoft.com/office/drawing/2014/main" id="{8571C84D-A412-4616-B6EB-1AEF6364FCC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19"/>
        <a:stretch/>
      </xdr:blipFill>
      <xdr:spPr bwMode="auto">
        <a:xfrm>
          <a:off x="409575" y="65198625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239</xdr:row>
      <xdr:rowOff>28575</xdr:rowOff>
    </xdr:from>
    <xdr:to>
      <xdr:col>2</xdr:col>
      <xdr:colOff>1171575</xdr:colOff>
      <xdr:row>239</xdr:row>
      <xdr:rowOff>228600</xdr:rowOff>
    </xdr:to>
    <xdr:pic>
      <xdr:nvPicPr>
        <xdr:cNvPr id="224" name="Рисунок 223" descr="ЛДСП Каштан Арвадонна Угольный  16* 2800*2070 К 354 AD">
          <a:extLst>
            <a:ext uri="{FF2B5EF4-FFF2-40B4-BE49-F238E27FC236}">
              <a16:creationId xmlns:a16="http://schemas.microsoft.com/office/drawing/2014/main" id="{48350D84-30BA-49E5-A7DD-F4933AD2782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58" t="12121" r="758" b="67424"/>
        <a:stretch/>
      </xdr:blipFill>
      <xdr:spPr bwMode="auto">
        <a:xfrm>
          <a:off x="409575" y="65436750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214</xdr:row>
      <xdr:rowOff>19051</xdr:rowOff>
    </xdr:from>
    <xdr:to>
      <xdr:col>2</xdr:col>
      <xdr:colOff>1171575</xdr:colOff>
      <xdr:row>214</xdr:row>
      <xdr:rowOff>226145</xdr:rowOff>
    </xdr:to>
    <xdr:pic>
      <xdr:nvPicPr>
        <xdr:cNvPr id="225" name="Рисунок 224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0FE33188-50E1-45B6-94AF-3054990EB71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822632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213</xdr:row>
      <xdr:rowOff>9525</xdr:rowOff>
    </xdr:from>
    <xdr:to>
      <xdr:col>2</xdr:col>
      <xdr:colOff>1171575</xdr:colOff>
      <xdr:row>213</xdr:row>
      <xdr:rowOff>228600</xdr:rowOff>
    </xdr:to>
    <xdr:pic>
      <xdr:nvPicPr>
        <xdr:cNvPr id="226" name="Рисунок 225" descr="ЛДСП Дуб Сильверджек Ореховый  16* 2800*2070 К 544 RW">
          <a:extLst>
            <a:ext uri="{FF2B5EF4-FFF2-40B4-BE49-F238E27FC236}">
              <a16:creationId xmlns:a16="http://schemas.microsoft.com/office/drawing/2014/main" id="{0A6E867D-59DA-4FA5-8537-F71C8B54E1B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796915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215</xdr:row>
      <xdr:rowOff>9525</xdr:rowOff>
    </xdr:from>
    <xdr:to>
      <xdr:col>2</xdr:col>
      <xdr:colOff>1171575</xdr:colOff>
      <xdr:row>215</xdr:row>
      <xdr:rowOff>228600</xdr:rowOff>
    </xdr:to>
    <xdr:pic>
      <xdr:nvPicPr>
        <xdr:cNvPr id="227" name="Рисунок 226">
          <a:extLst>
            <a:ext uri="{FF2B5EF4-FFF2-40B4-BE49-F238E27FC236}">
              <a16:creationId xmlns:a16="http://schemas.microsoft.com/office/drawing/2014/main" id="{6B769D6A-1592-4EF0-9144-2B4EAB27B2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00050" y="5846445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216</xdr:row>
      <xdr:rowOff>19050</xdr:rowOff>
    </xdr:from>
    <xdr:to>
      <xdr:col>2</xdr:col>
      <xdr:colOff>1171574</xdr:colOff>
      <xdr:row>216</xdr:row>
      <xdr:rowOff>238125</xdr:rowOff>
    </xdr:to>
    <xdr:pic>
      <xdr:nvPicPr>
        <xdr:cNvPr id="228" name="Рисунок 227">
          <a:extLst>
            <a:ext uri="{FF2B5EF4-FFF2-40B4-BE49-F238E27FC236}">
              <a16:creationId xmlns:a16="http://schemas.microsoft.com/office/drawing/2014/main" id="{2AC2A130-104E-4491-9EB6-257842A34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00049" y="5872162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217</xdr:row>
      <xdr:rowOff>0</xdr:rowOff>
    </xdr:from>
    <xdr:to>
      <xdr:col>2</xdr:col>
      <xdr:colOff>1171575</xdr:colOff>
      <xdr:row>217</xdr:row>
      <xdr:rowOff>238125</xdr:rowOff>
    </xdr:to>
    <xdr:pic>
      <xdr:nvPicPr>
        <xdr:cNvPr id="229" name="Рисунок 228">
          <a:extLst>
            <a:ext uri="{FF2B5EF4-FFF2-40B4-BE49-F238E27FC236}">
              <a16:creationId xmlns:a16="http://schemas.microsoft.com/office/drawing/2014/main" id="{83C03087-5F3E-4953-9004-C5B826EBB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00049" y="58950225"/>
          <a:ext cx="1152526" cy="23812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</xdr:colOff>
      <xdr:row>236</xdr:row>
      <xdr:rowOff>28575</xdr:rowOff>
    </xdr:from>
    <xdr:to>
      <xdr:col>2</xdr:col>
      <xdr:colOff>1162049</xdr:colOff>
      <xdr:row>237</xdr:row>
      <xdr:rowOff>2585</xdr:rowOff>
    </xdr:to>
    <xdr:pic>
      <xdr:nvPicPr>
        <xdr:cNvPr id="230" name="Рисунок 229">
          <a:extLst>
            <a:ext uri="{FF2B5EF4-FFF2-40B4-BE49-F238E27FC236}">
              <a16:creationId xmlns:a16="http://schemas.microsoft.com/office/drawing/2014/main" id="{771BDFFF-2FB1-4908-B5C4-511EC5F863C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8000"/>
        <a:stretch/>
      </xdr:blipFill>
      <xdr:spPr bwMode="auto">
        <a:xfrm>
          <a:off x="409574" y="64693800"/>
          <a:ext cx="1133475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240</xdr:row>
      <xdr:rowOff>19050</xdr:rowOff>
    </xdr:from>
    <xdr:to>
      <xdr:col>2</xdr:col>
      <xdr:colOff>1171575</xdr:colOff>
      <xdr:row>240</xdr:row>
      <xdr:rowOff>218209</xdr:rowOff>
    </xdr:to>
    <xdr:pic>
      <xdr:nvPicPr>
        <xdr:cNvPr id="231" name="Рисунок 230" descr="ЛДСП Дуб Гудзон Шоколадный  16* 2800*2070 К 554 HU">
          <a:extLst>
            <a:ext uri="{FF2B5EF4-FFF2-40B4-BE49-F238E27FC236}">
              <a16:creationId xmlns:a16="http://schemas.microsoft.com/office/drawing/2014/main" id="{BE17B81E-9669-409C-9748-33A8192075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200"/>
        <a:stretch/>
      </xdr:blipFill>
      <xdr:spPr bwMode="auto">
        <a:xfrm>
          <a:off x="409575" y="65674875"/>
          <a:ext cx="1143000" cy="1991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148</xdr:row>
      <xdr:rowOff>19051</xdr:rowOff>
    </xdr:from>
    <xdr:to>
      <xdr:col>2</xdr:col>
      <xdr:colOff>1171575</xdr:colOff>
      <xdr:row>148</xdr:row>
      <xdr:rowOff>228600</xdr:rowOff>
    </xdr:to>
    <xdr:pic>
      <xdr:nvPicPr>
        <xdr:cNvPr id="232" name="Рисунок 231" descr="ЛДСП 9944 SU Акация Лорка 16*2800*2070 мм Кроношпан">
          <a:extLst>
            <a:ext uri="{FF2B5EF4-FFF2-40B4-BE49-F238E27FC236}">
              <a16:creationId xmlns:a16="http://schemas.microsoft.com/office/drawing/2014/main" id="{B7E998BC-66B6-4C7C-98C7-222C41FF4E3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4050030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139</xdr:row>
      <xdr:rowOff>19051</xdr:rowOff>
    </xdr:from>
    <xdr:to>
      <xdr:col>2</xdr:col>
      <xdr:colOff>1152526</xdr:colOff>
      <xdr:row>139</xdr:row>
      <xdr:rowOff>228600</xdr:rowOff>
    </xdr:to>
    <xdr:pic>
      <xdr:nvPicPr>
        <xdr:cNvPr id="233" name="Рисунок 232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436583CC-139F-4E48-BAE6-E09F34170D3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3777615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62</xdr:row>
      <xdr:rowOff>0</xdr:rowOff>
    </xdr:from>
    <xdr:to>
      <xdr:col>2</xdr:col>
      <xdr:colOff>1162050</xdr:colOff>
      <xdr:row>62</xdr:row>
      <xdr:rowOff>180975</xdr:rowOff>
    </xdr:to>
    <xdr:pic>
      <xdr:nvPicPr>
        <xdr:cNvPr id="234" name="Рисунок 233" descr="ЛДСП 8996 PE Океан Зеленый 16*2800*2070 мм Кроношпан">
          <a:extLst>
            <a:ext uri="{FF2B5EF4-FFF2-40B4-BE49-F238E27FC236}">
              <a16:creationId xmlns:a16="http://schemas.microsoft.com/office/drawing/2014/main" id="{7BF933E6-9733-46D9-98A6-F9A28D07A0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15087600"/>
          <a:ext cx="1123950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22412</xdr:colOff>
      <xdr:row>81</xdr:row>
      <xdr:rowOff>33619</xdr:rowOff>
    </xdr:from>
    <xdr:ext cx="1104900" cy="180975"/>
    <xdr:pic>
      <xdr:nvPicPr>
        <xdr:cNvPr id="236" name="Рисунок 72">
          <a:extLst>
            <a:ext uri="{FF2B5EF4-FFF2-40B4-BE49-F238E27FC236}">
              <a16:creationId xmlns:a16="http://schemas.microsoft.com/office/drawing/2014/main" id="{934854E3-263C-4FF8-973B-E5F66D4512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/>
        <a:srcRect/>
        <a:stretch>
          <a:fillRect/>
        </a:stretch>
      </xdr:blipFill>
      <xdr:spPr bwMode="auto">
        <a:xfrm rot="5400000">
          <a:off x="865374" y="2193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47626</xdr:colOff>
      <xdr:row>37</xdr:row>
      <xdr:rowOff>28575</xdr:rowOff>
    </xdr:from>
    <xdr:ext cx="1114424" cy="200025"/>
    <xdr:pic>
      <xdr:nvPicPr>
        <xdr:cNvPr id="132" name="Рисунок 131" descr="ЛДСП Базальтовый 16* 2800*2070  0166 BS">
          <a:extLst>
            <a:ext uri="{FF2B5EF4-FFF2-40B4-BE49-F238E27FC236}">
              <a16:creationId xmlns:a16="http://schemas.microsoft.com/office/drawing/2014/main" id="{7EE4D74B-6C7C-4BCA-BD8F-C02B6ECBEE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6" y="6531552"/>
          <a:ext cx="1114424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44824</xdr:colOff>
      <xdr:row>53</xdr:row>
      <xdr:rowOff>33620</xdr:rowOff>
    </xdr:from>
    <xdr:ext cx="1104900" cy="180975"/>
    <xdr:pic>
      <xdr:nvPicPr>
        <xdr:cNvPr id="238" name="Рисунок 27">
          <a:extLst>
            <a:ext uri="{FF2B5EF4-FFF2-40B4-BE49-F238E27FC236}">
              <a16:creationId xmlns:a16="http://schemas.microsoft.com/office/drawing/2014/main" id="{FA8730D0-DB0F-4141-A4B6-4245D6BEE1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/>
        <a:srcRect/>
        <a:stretch>
          <a:fillRect/>
        </a:stretch>
      </xdr:blipFill>
      <xdr:spPr bwMode="auto">
        <a:xfrm rot="5400000">
          <a:off x="887786" y="6334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54</xdr:row>
      <xdr:rowOff>44825</xdr:rowOff>
    </xdr:from>
    <xdr:ext cx="1104900" cy="180975"/>
    <xdr:pic>
      <xdr:nvPicPr>
        <xdr:cNvPr id="239" name="Рисунок 28">
          <a:extLst>
            <a:ext uri="{FF2B5EF4-FFF2-40B4-BE49-F238E27FC236}">
              <a16:creationId xmlns:a16="http://schemas.microsoft.com/office/drawing/2014/main" id="{08254EBB-0E94-498F-9D8B-EE525EAFD3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/>
        <a:srcRect/>
        <a:stretch>
          <a:fillRect/>
        </a:stretch>
      </xdr:blipFill>
      <xdr:spPr bwMode="auto">
        <a:xfrm rot="5400000">
          <a:off x="887786" y="65932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55</xdr:row>
      <xdr:rowOff>31941</xdr:rowOff>
    </xdr:from>
    <xdr:ext cx="1104900" cy="180975"/>
    <xdr:pic>
      <xdr:nvPicPr>
        <xdr:cNvPr id="240" name="Рисунок 29">
          <a:extLst>
            <a:ext uri="{FF2B5EF4-FFF2-40B4-BE49-F238E27FC236}">
              <a16:creationId xmlns:a16="http://schemas.microsoft.com/office/drawing/2014/main" id="{3C15BAE0-33AC-4225-BE2E-41F6F47E6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/>
        <a:srcRect/>
        <a:stretch>
          <a:fillRect/>
        </a:stretch>
      </xdr:blipFill>
      <xdr:spPr bwMode="auto">
        <a:xfrm rot="5400000">
          <a:off x="876578" y="658037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56</xdr:row>
      <xdr:rowOff>33617</xdr:rowOff>
    </xdr:from>
    <xdr:ext cx="1121761" cy="176799"/>
    <xdr:pic>
      <xdr:nvPicPr>
        <xdr:cNvPr id="135" name="Рисунок 134">
          <a:extLst>
            <a:ext uri="{FF2B5EF4-FFF2-40B4-BE49-F238E27FC236}">
              <a16:creationId xmlns:a16="http://schemas.microsoft.com/office/drawing/2014/main" id="{4CD14FE1-CFA0-4030-AD3B-0C3599AEC8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425824" y="13570323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58</xdr:row>
      <xdr:rowOff>44825</xdr:rowOff>
    </xdr:from>
    <xdr:ext cx="1104900" cy="180975"/>
    <xdr:pic>
      <xdr:nvPicPr>
        <xdr:cNvPr id="138" name="Рисунок 14">
          <a:extLst>
            <a:ext uri="{FF2B5EF4-FFF2-40B4-BE49-F238E27FC236}">
              <a16:creationId xmlns:a16="http://schemas.microsoft.com/office/drawing/2014/main" id="{2019E876-1656-4DBB-ACA4-1075BF2E36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/>
        <a:srcRect/>
        <a:stretch>
          <a:fillRect/>
        </a:stretch>
      </xdr:blipFill>
      <xdr:spPr bwMode="auto">
        <a:xfrm rot="5400000">
          <a:off x="876579" y="95336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59</xdr:row>
      <xdr:rowOff>33619</xdr:rowOff>
    </xdr:from>
    <xdr:ext cx="1104900" cy="180975"/>
    <xdr:pic>
      <xdr:nvPicPr>
        <xdr:cNvPr id="235" name="Рисунок 8">
          <a:extLst>
            <a:ext uri="{FF2B5EF4-FFF2-40B4-BE49-F238E27FC236}">
              <a16:creationId xmlns:a16="http://schemas.microsoft.com/office/drawing/2014/main" id="{121EDDEA-D6C3-4883-843A-9591FBD040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876579" y="100155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57</xdr:row>
      <xdr:rowOff>33617</xdr:rowOff>
    </xdr:from>
    <xdr:ext cx="1121761" cy="182896"/>
    <xdr:pic>
      <xdr:nvPicPr>
        <xdr:cNvPr id="246" name="Рисунок 245">
          <a:extLst>
            <a:ext uri="{FF2B5EF4-FFF2-40B4-BE49-F238E27FC236}">
              <a16:creationId xmlns:a16="http://schemas.microsoft.com/office/drawing/2014/main" id="{BA4960BE-6F81-4BFC-AEFB-4B70E9DDA7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425823" y="15483167"/>
          <a:ext cx="1121761" cy="182896"/>
        </a:xfrm>
        <a:prstGeom prst="rect">
          <a:avLst/>
        </a:prstGeom>
      </xdr:spPr>
    </xdr:pic>
    <xdr:clientData/>
  </xdr:oneCellAnchor>
  <xdr:twoCellAnchor editAs="oneCell">
    <xdr:from>
      <xdr:col>2</xdr:col>
      <xdr:colOff>19909</xdr:colOff>
      <xdr:row>285</xdr:row>
      <xdr:rowOff>16257</xdr:rowOff>
    </xdr:from>
    <xdr:to>
      <xdr:col>2</xdr:col>
      <xdr:colOff>1169097</xdr:colOff>
      <xdr:row>285</xdr:row>
      <xdr:rowOff>214313</xdr:rowOff>
    </xdr:to>
    <xdr:pic>
      <xdr:nvPicPr>
        <xdr:cNvPr id="249" name="Рисунок 248" descr="ЛДСП 8681 GL Белый Бриллиант">
          <a:extLst>
            <a:ext uri="{FF2B5EF4-FFF2-40B4-BE49-F238E27FC236}">
              <a16:creationId xmlns:a16="http://schemas.microsoft.com/office/drawing/2014/main" id="{A61BD5E2-3656-4B06-BD8D-13BBC39BA22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00909" y="72376491"/>
          <a:ext cx="1149188" cy="1980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282</xdr:row>
      <xdr:rowOff>23813</xdr:rowOff>
    </xdr:from>
    <xdr:to>
      <xdr:col>2</xdr:col>
      <xdr:colOff>1168065</xdr:colOff>
      <xdr:row>282</xdr:row>
      <xdr:rowOff>220265</xdr:rowOff>
    </xdr:to>
    <xdr:pic>
      <xdr:nvPicPr>
        <xdr:cNvPr id="250" name="Рисунок 249" descr="ЛДСП 0190 GL Черный">
          <a:extLst>
            <a:ext uri="{FF2B5EF4-FFF2-40B4-BE49-F238E27FC236}">
              <a16:creationId xmlns:a16="http://schemas.microsoft.com/office/drawing/2014/main" id="{4729726B-1F73-4D58-8A3D-8615E22725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860" y="71633954"/>
          <a:ext cx="1150205" cy="1964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22137</xdr:colOff>
      <xdr:row>283</xdr:row>
      <xdr:rowOff>14659</xdr:rowOff>
    </xdr:from>
    <xdr:to>
      <xdr:col>2</xdr:col>
      <xdr:colOff>1159213</xdr:colOff>
      <xdr:row>283</xdr:row>
      <xdr:rowOff>220264</xdr:rowOff>
    </xdr:to>
    <xdr:pic>
      <xdr:nvPicPr>
        <xdr:cNvPr id="251" name="Рисунок 250">
          <a:extLst>
            <a:ext uri="{FF2B5EF4-FFF2-40B4-BE49-F238E27FC236}">
              <a16:creationId xmlns:a16="http://schemas.microsoft.com/office/drawing/2014/main" id="{D3618A5E-ED13-4815-9AED-972A3FAFB6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68872" y="71409096"/>
          <a:ext cx="205605" cy="11370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35719</xdr:colOff>
      <xdr:row>284</xdr:row>
      <xdr:rowOff>16256</xdr:rowOff>
    </xdr:from>
    <xdr:ext cx="1107184" cy="227821"/>
    <xdr:pic>
      <xdr:nvPicPr>
        <xdr:cNvPr id="252" name="Рисунок 251" descr="ЛДСП 8681 GL Белый Бриллиант">
          <a:extLst>
            <a:ext uri="{FF2B5EF4-FFF2-40B4-BE49-F238E27FC236}">
              <a16:creationId xmlns:a16="http://schemas.microsoft.com/office/drawing/2014/main" id="{3F914F87-5F69-4278-8AC5-281A09671F2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16719" y="72126459"/>
          <a:ext cx="1107184" cy="2278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18584</xdr:colOff>
      <xdr:row>244</xdr:row>
      <xdr:rowOff>18584</xdr:rowOff>
    </xdr:from>
    <xdr:to>
      <xdr:col>3</xdr:col>
      <xdr:colOff>0</xdr:colOff>
      <xdr:row>244</xdr:row>
      <xdr:rowOff>226218</xdr:rowOff>
    </xdr:to>
    <xdr:pic>
      <xdr:nvPicPr>
        <xdr:cNvPr id="317" name="Рисунок 316">
          <a:extLst>
            <a:ext uri="{FF2B5EF4-FFF2-40B4-BE49-F238E27FC236}">
              <a16:creationId xmlns:a16="http://schemas.microsoft.com/office/drawing/2014/main" id="{493C4E29-F86F-4CC1-9A1D-952622456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399584" y="68247350"/>
          <a:ext cx="1160135" cy="207634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245</xdr:row>
      <xdr:rowOff>23231</xdr:rowOff>
    </xdr:from>
    <xdr:to>
      <xdr:col>2</xdr:col>
      <xdr:colOff>1166812</xdr:colOff>
      <xdr:row>245</xdr:row>
      <xdr:rowOff>238124</xdr:rowOff>
    </xdr:to>
    <xdr:pic>
      <xdr:nvPicPr>
        <xdr:cNvPr id="318" name="Рисунок 317">
          <a:extLst>
            <a:ext uri="{FF2B5EF4-FFF2-40B4-BE49-F238E27FC236}">
              <a16:creationId xmlns:a16="http://schemas.microsoft.com/office/drawing/2014/main" id="{910DCC2A-1EC5-45CA-A6E0-7828EC6C6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401772" y="68502028"/>
          <a:ext cx="1146040" cy="214893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246</xdr:row>
      <xdr:rowOff>13939</xdr:rowOff>
    </xdr:from>
    <xdr:to>
      <xdr:col>2</xdr:col>
      <xdr:colOff>1172765</xdr:colOff>
      <xdr:row>246</xdr:row>
      <xdr:rowOff>238125</xdr:rowOff>
    </xdr:to>
    <xdr:pic>
      <xdr:nvPicPr>
        <xdr:cNvPr id="319" name="Рисунок 318">
          <a:extLst>
            <a:ext uri="{FF2B5EF4-FFF2-40B4-BE49-F238E27FC236}">
              <a16:creationId xmlns:a16="http://schemas.microsoft.com/office/drawing/2014/main" id="{BBC8AD65-5E8C-45C2-985D-2FAB67F62B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394938" y="68742767"/>
          <a:ext cx="1158827" cy="2241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247</xdr:row>
      <xdr:rowOff>13939</xdr:rowOff>
    </xdr:from>
    <xdr:to>
      <xdr:col>2</xdr:col>
      <xdr:colOff>1160859</xdr:colOff>
      <xdr:row>247</xdr:row>
      <xdr:rowOff>244078</xdr:rowOff>
    </xdr:to>
    <xdr:pic>
      <xdr:nvPicPr>
        <xdr:cNvPr id="320" name="Рисунок 319">
          <a:extLst>
            <a:ext uri="{FF2B5EF4-FFF2-40B4-BE49-F238E27FC236}">
              <a16:creationId xmlns:a16="http://schemas.microsoft.com/office/drawing/2014/main" id="{A1576F06-69DE-40C8-A85C-9263E7753F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399586" y="68992798"/>
          <a:ext cx="1142273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248</xdr:row>
      <xdr:rowOff>9292</xdr:rowOff>
    </xdr:from>
    <xdr:to>
      <xdr:col>2</xdr:col>
      <xdr:colOff>1160858</xdr:colOff>
      <xdr:row>248</xdr:row>
      <xdr:rowOff>244078</xdr:rowOff>
    </xdr:to>
    <xdr:pic>
      <xdr:nvPicPr>
        <xdr:cNvPr id="321" name="Рисунок 320">
          <a:extLst>
            <a:ext uri="{FF2B5EF4-FFF2-40B4-BE49-F238E27FC236}">
              <a16:creationId xmlns:a16="http://schemas.microsoft.com/office/drawing/2014/main" id="{000D188C-D3ED-4676-9E5A-04F37790B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399585" y="69238183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249</xdr:row>
      <xdr:rowOff>9292</xdr:rowOff>
    </xdr:from>
    <xdr:to>
      <xdr:col>2</xdr:col>
      <xdr:colOff>1172766</xdr:colOff>
      <xdr:row>249</xdr:row>
      <xdr:rowOff>244078</xdr:rowOff>
    </xdr:to>
    <xdr:pic>
      <xdr:nvPicPr>
        <xdr:cNvPr id="322" name="Рисунок 321">
          <a:extLst>
            <a:ext uri="{FF2B5EF4-FFF2-40B4-BE49-F238E27FC236}">
              <a16:creationId xmlns:a16="http://schemas.microsoft.com/office/drawing/2014/main" id="{EFA876DA-91D2-48DB-A889-53F11AD5A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399586" y="69488214"/>
          <a:ext cx="1154180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250</xdr:row>
      <xdr:rowOff>13940</xdr:rowOff>
    </xdr:from>
    <xdr:to>
      <xdr:col>2</xdr:col>
      <xdr:colOff>1166812</xdr:colOff>
      <xdr:row>250</xdr:row>
      <xdr:rowOff>244078</xdr:rowOff>
    </xdr:to>
    <xdr:pic>
      <xdr:nvPicPr>
        <xdr:cNvPr id="323" name="Рисунок 322">
          <a:extLst>
            <a:ext uri="{FF2B5EF4-FFF2-40B4-BE49-F238E27FC236}">
              <a16:creationId xmlns:a16="http://schemas.microsoft.com/office/drawing/2014/main" id="{008895F5-49CA-4436-A381-D5333FF58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399586" y="69742893"/>
          <a:ext cx="1148226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251</xdr:row>
      <xdr:rowOff>9292</xdr:rowOff>
    </xdr:from>
    <xdr:to>
      <xdr:col>2</xdr:col>
      <xdr:colOff>1160858</xdr:colOff>
      <xdr:row>251</xdr:row>
      <xdr:rowOff>244078</xdr:rowOff>
    </xdr:to>
    <xdr:pic>
      <xdr:nvPicPr>
        <xdr:cNvPr id="324" name="Рисунок 323">
          <a:extLst>
            <a:ext uri="{FF2B5EF4-FFF2-40B4-BE49-F238E27FC236}">
              <a16:creationId xmlns:a16="http://schemas.microsoft.com/office/drawing/2014/main" id="{1DF4C1E2-38A6-4AE2-BB21-F2F6C17800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399585" y="69988276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252</xdr:row>
      <xdr:rowOff>9292</xdr:rowOff>
    </xdr:from>
    <xdr:to>
      <xdr:col>2</xdr:col>
      <xdr:colOff>1172765</xdr:colOff>
      <xdr:row>252</xdr:row>
      <xdr:rowOff>244078</xdr:rowOff>
    </xdr:to>
    <xdr:pic>
      <xdr:nvPicPr>
        <xdr:cNvPr id="325" name="Рисунок 324">
          <a:extLst>
            <a:ext uri="{FF2B5EF4-FFF2-40B4-BE49-F238E27FC236}">
              <a16:creationId xmlns:a16="http://schemas.microsoft.com/office/drawing/2014/main" id="{D5B1D7B2-1C45-4725-90DB-E9844ABCAC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394938" y="70238308"/>
          <a:ext cx="1158827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253</xdr:row>
      <xdr:rowOff>9294</xdr:rowOff>
    </xdr:from>
    <xdr:to>
      <xdr:col>2</xdr:col>
      <xdr:colOff>1172765</xdr:colOff>
      <xdr:row>253</xdr:row>
      <xdr:rowOff>244078</xdr:rowOff>
    </xdr:to>
    <xdr:pic>
      <xdr:nvPicPr>
        <xdr:cNvPr id="326" name="Рисунок 325">
          <a:extLst>
            <a:ext uri="{FF2B5EF4-FFF2-40B4-BE49-F238E27FC236}">
              <a16:creationId xmlns:a16="http://schemas.microsoft.com/office/drawing/2014/main" id="{1B9AC2E6-C1D7-43F9-9FAB-3190FA6B86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399584" y="70488341"/>
          <a:ext cx="1154181" cy="23478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254</xdr:row>
      <xdr:rowOff>13938</xdr:rowOff>
    </xdr:from>
    <xdr:to>
      <xdr:col>2</xdr:col>
      <xdr:colOff>1160859</xdr:colOff>
      <xdr:row>254</xdr:row>
      <xdr:rowOff>244077</xdr:rowOff>
    </xdr:to>
    <xdr:pic>
      <xdr:nvPicPr>
        <xdr:cNvPr id="327" name="Рисунок 326">
          <a:extLst>
            <a:ext uri="{FF2B5EF4-FFF2-40B4-BE49-F238E27FC236}">
              <a16:creationId xmlns:a16="http://schemas.microsoft.com/office/drawing/2014/main" id="{79D306F8-07DF-408F-AADB-BA14CD1AB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399585" y="70743016"/>
          <a:ext cx="1142274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255</xdr:row>
      <xdr:rowOff>9292</xdr:rowOff>
    </xdr:from>
    <xdr:to>
      <xdr:col>2</xdr:col>
      <xdr:colOff>1160859</xdr:colOff>
      <xdr:row>255</xdr:row>
      <xdr:rowOff>244078</xdr:rowOff>
    </xdr:to>
    <xdr:pic>
      <xdr:nvPicPr>
        <xdr:cNvPr id="328" name="Рисунок 327">
          <a:extLst>
            <a:ext uri="{FF2B5EF4-FFF2-40B4-BE49-F238E27FC236}">
              <a16:creationId xmlns:a16="http://schemas.microsoft.com/office/drawing/2014/main" id="{0D3825BB-270C-4B91-9113-411AF48A1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399586" y="70988401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256</xdr:row>
      <xdr:rowOff>9294</xdr:rowOff>
    </xdr:from>
    <xdr:to>
      <xdr:col>2</xdr:col>
      <xdr:colOff>1172766</xdr:colOff>
      <xdr:row>256</xdr:row>
      <xdr:rowOff>238125</xdr:rowOff>
    </xdr:to>
    <xdr:pic>
      <xdr:nvPicPr>
        <xdr:cNvPr id="329" name="Рисунок 328">
          <a:extLst>
            <a:ext uri="{FF2B5EF4-FFF2-40B4-BE49-F238E27FC236}">
              <a16:creationId xmlns:a16="http://schemas.microsoft.com/office/drawing/2014/main" id="{4864344E-2C3A-4A7B-9CF6-1B6EC33DC8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399586" y="71238435"/>
          <a:ext cx="1154180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259</xdr:row>
      <xdr:rowOff>13940</xdr:rowOff>
    </xdr:from>
    <xdr:to>
      <xdr:col>2</xdr:col>
      <xdr:colOff>1166812</xdr:colOff>
      <xdr:row>259</xdr:row>
      <xdr:rowOff>244078</xdr:rowOff>
    </xdr:to>
    <xdr:pic>
      <xdr:nvPicPr>
        <xdr:cNvPr id="330" name="Рисунок 329">
          <a:extLst>
            <a:ext uri="{FF2B5EF4-FFF2-40B4-BE49-F238E27FC236}">
              <a16:creationId xmlns:a16="http://schemas.microsoft.com/office/drawing/2014/main" id="{D412E0AE-9120-4666-81B1-080FD03D69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394940" y="71993174"/>
          <a:ext cx="1152872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260</xdr:row>
      <xdr:rowOff>13940</xdr:rowOff>
    </xdr:from>
    <xdr:to>
      <xdr:col>2</xdr:col>
      <xdr:colOff>1166811</xdr:colOff>
      <xdr:row>260</xdr:row>
      <xdr:rowOff>244078</xdr:rowOff>
    </xdr:to>
    <xdr:pic>
      <xdr:nvPicPr>
        <xdr:cNvPr id="331" name="Рисунок 330">
          <a:extLst>
            <a:ext uri="{FF2B5EF4-FFF2-40B4-BE49-F238E27FC236}">
              <a16:creationId xmlns:a16="http://schemas.microsoft.com/office/drawing/2014/main" id="{C2D79DEB-098A-4F96-A9B9-027947CDDC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399584" y="72243206"/>
          <a:ext cx="1148227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261</xdr:row>
      <xdr:rowOff>9292</xdr:rowOff>
    </xdr:from>
    <xdr:to>
      <xdr:col>2</xdr:col>
      <xdr:colOff>1172765</xdr:colOff>
      <xdr:row>262</xdr:row>
      <xdr:rowOff>4483</xdr:rowOff>
    </xdr:to>
    <xdr:pic>
      <xdr:nvPicPr>
        <xdr:cNvPr id="332" name="Рисунок 331">
          <a:extLst>
            <a:ext uri="{FF2B5EF4-FFF2-40B4-BE49-F238E27FC236}">
              <a16:creationId xmlns:a16="http://schemas.microsoft.com/office/drawing/2014/main" id="{7D5FC267-9500-409F-8004-F6AB14264D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394938" y="72488589"/>
          <a:ext cx="1158827" cy="240739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262</xdr:row>
      <xdr:rowOff>9292</xdr:rowOff>
    </xdr:from>
    <xdr:to>
      <xdr:col>2</xdr:col>
      <xdr:colOff>1166811</xdr:colOff>
      <xdr:row>262</xdr:row>
      <xdr:rowOff>244078</xdr:rowOff>
    </xdr:to>
    <xdr:pic>
      <xdr:nvPicPr>
        <xdr:cNvPr id="333" name="Рисунок 332">
          <a:extLst>
            <a:ext uri="{FF2B5EF4-FFF2-40B4-BE49-F238E27FC236}">
              <a16:creationId xmlns:a16="http://schemas.microsoft.com/office/drawing/2014/main" id="{D625EA5A-AAF9-4894-98F7-D5F8BEBAD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394938" y="72738620"/>
          <a:ext cx="11528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257</xdr:row>
      <xdr:rowOff>13940</xdr:rowOff>
    </xdr:from>
    <xdr:to>
      <xdr:col>2</xdr:col>
      <xdr:colOff>1166812</xdr:colOff>
      <xdr:row>257</xdr:row>
      <xdr:rowOff>238125</xdr:rowOff>
    </xdr:to>
    <xdr:pic>
      <xdr:nvPicPr>
        <xdr:cNvPr id="334" name="Рисунок 333">
          <a:extLst>
            <a:ext uri="{FF2B5EF4-FFF2-40B4-BE49-F238E27FC236}">
              <a16:creationId xmlns:a16="http://schemas.microsoft.com/office/drawing/2014/main" id="{553464CD-D4DE-4BF9-922A-ED463C151B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399586" y="71493112"/>
          <a:ext cx="1148226" cy="2241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263</xdr:row>
      <xdr:rowOff>9292</xdr:rowOff>
    </xdr:from>
    <xdr:to>
      <xdr:col>2</xdr:col>
      <xdr:colOff>1160859</xdr:colOff>
      <xdr:row>263</xdr:row>
      <xdr:rowOff>244077</xdr:rowOff>
    </xdr:to>
    <xdr:pic>
      <xdr:nvPicPr>
        <xdr:cNvPr id="335" name="Рисунок 334">
          <a:extLst>
            <a:ext uri="{FF2B5EF4-FFF2-40B4-BE49-F238E27FC236}">
              <a16:creationId xmlns:a16="http://schemas.microsoft.com/office/drawing/2014/main" id="{1B266D01-551B-4942-8113-CE6AB69D0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399585" y="72988651"/>
          <a:ext cx="1142274" cy="2347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258</xdr:row>
      <xdr:rowOff>9293</xdr:rowOff>
    </xdr:from>
    <xdr:to>
      <xdr:col>2</xdr:col>
      <xdr:colOff>1160858</xdr:colOff>
      <xdr:row>258</xdr:row>
      <xdr:rowOff>238124</xdr:rowOff>
    </xdr:to>
    <xdr:pic>
      <xdr:nvPicPr>
        <xdr:cNvPr id="336" name="Рисунок 335">
          <a:extLst>
            <a:ext uri="{FF2B5EF4-FFF2-40B4-BE49-F238E27FC236}">
              <a16:creationId xmlns:a16="http://schemas.microsoft.com/office/drawing/2014/main" id="{163477AE-536C-44EA-A9A4-32FCA810F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399585" y="71738496"/>
          <a:ext cx="1142273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264</xdr:row>
      <xdr:rowOff>9294</xdr:rowOff>
    </xdr:from>
    <xdr:to>
      <xdr:col>2</xdr:col>
      <xdr:colOff>1166812</xdr:colOff>
      <xdr:row>265</xdr:row>
      <xdr:rowOff>5953</xdr:rowOff>
    </xdr:to>
    <xdr:pic>
      <xdr:nvPicPr>
        <xdr:cNvPr id="337" name="Рисунок 336">
          <a:extLst>
            <a:ext uri="{FF2B5EF4-FFF2-40B4-BE49-F238E27FC236}">
              <a16:creationId xmlns:a16="http://schemas.microsoft.com/office/drawing/2014/main" id="{1177EB0C-4A71-457B-BD91-61DE532392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399586" y="73238685"/>
          <a:ext cx="1148226" cy="246690"/>
        </a:xfrm>
        <a:prstGeom prst="rect">
          <a:avLst/>
        </a:prstGeom>
      </xdr:spPr>
    </xdr:pic>
    <xdr:clientData/>
  </xdr:twoCellAnchor>
  <xdr:twoCellAnchor editAs="oneCell">
    <xdr:from>
      <xdr:col>2</xdr:col>
      <xdr:colOff>18450</xdr:colOff>
      <xdr:row>267</xdr:row>
      <xdr:rowOff>15039</xdr:rowOff>
    </xdr:from>
    <xdr:to>
      <xdr:col>2</xdr:col>
      <xdr:colOff>1166811</xdr:colOff>
      <xdr:row>267</xdr:row>
      <xdr:rowOff>244078</xdr:rowOff>
    </xdr:to>
    <xdr:pic>
      <xdr:nvPicPr>
        <xdr:cNvPr id="338" name="Рисунок 337">
          <a:extLst>
            <a:ext uri="{FF2B5EF4-FFF2-40B4-BE49-F238E27FC236}">
              <a16:creationId xmlns:a16="http://schemas.microsoft.com/office/drawing/2014/main" id="{FA2C0C9E-49E8-42DD-AFFE-590F927A6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399450" y="73994523"/>
          <a:ext cx="1148361" cy="229039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265</xdr:row>
      <xdr:rowOff>15041</xdr:rowOff>
    </xdr:from>
    <xdr:to>
      <xdr:col>2</xdr:col>
      <xdr:colOff>1172766</xdr:colOff>
      <xdr:row>265</xdr:row>
      <xdr:rowOff>244078</xdr:rowOff>
    </xdr:to>
    <xdr:pic>
      <xdr:nvPicPr>
        <xdr:cNvPr id="339" name="Рисунок 338">
          <a:extLst>
            <a:ext uri="{FF2B5EF4-FFF2-40B4-BE49-F238E27FC236}">
              <a16:creationId xmlns:a16="http://schemas.microsoft.com/office/drawing/2014/main" id="{4B56BA59-4A57-44D2-914E-6B958B902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401053" y="73494463"/>
          <a:ext cx="1152713" cy="229037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266</xdr:row>
      <xdr:rowOff>15040</xdr:rowOff>
    </xdr:from>
    <xdr:to>
      <xdr:col>2</xdr:col>
      <xdr:colOff>1160859</xdr:colOff>
      <xdr:row>267</xdr:row>
      <xdr:rowOff>2382</xdr:rowOff>
    </xdr:to>
    <xdr:pic>
      <xdr:nvPicPr>
        <xdr:cNvPr id="340" name="Рисунок 339">
          <a:extLst>
            <a:ext uri="{FF2B5EF4-FFF2-40B4-BE49-F238E27FC236}">
              <a16:creationId xmlns:a16="http://schemas.microsoft.com/office/drawing/2014/main" id="{EACDDB3D-A48C-4877-8FE2-477822265B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406066" y="73744493"/>
          <a:ext cx="1135793" cy="23499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269</xdr:row>
      <xdr:rowOff>10887</xdr:rowOff>
    </xdr:from>
    <xdr:to>
      <xdr:col>2</xdr:col>
      <xdr:colOff>1166811</xdr:colOff>
      <xdr:row>269</xdr:row>
      <xdr:rowOff>236747</xdr:rowOff>
    </xdr:to>
    <xdr:pic>
      <xdr:nvPicPr>
        <xdr:cNvPr id="341" name="Рисунок 340">
          <a:extLst>
            <a:ext uri="{FF2B5EF4-FFF2-40B4-BE49-F238E27FC236}">
              <a16:creationId xmlns:a16="http://schemas.microsoft.com/office/drawing/2014/main" id="{533FFC6C-B284-43D4-A6B9-5A838BCB04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397328" y="74490434"/>
          <a:ext cx="1150483" cy="225860"/>
        </a:xfrm>
        <a:prstGeom prst="rect">
          <a:avLst/>
        </a:prstGeom>
      </xdr:spPr>
    </xdr:pic>
    <xdr:clientData/>
  </xdr:twoCellAnchor>
  <xdr:twoCellAnchor editAs="oneCell">
    <xdr:from>
      <xdr:col>2</xdr:col>
      <xdr:colOff>22281</xdr:colOff>
      <xdr:row>270</xdr:row>
      <xdr:rowOff>10886</xdr:rowOff>
    </xdr:from>
    <xdr:to>
      <xdr:col>2</xdr:col>
      <xdr:colOff>1166812</xdr:colOff>
      <xdr:row>270</xdr:row>
      <xdr:rowOff>238125</xdr:rowOff>
    </xdr:to>
    <xdr:pic>
      <xdr:nvPicPr>
        <xdr:cNvPr id="342" name="Рисунок 341">
          <a:extLst>
            <a:ext uri="{FF2B5EF4-FFF2-40B4-BE49-F238E27FC236}">
              <a16:creationId xmlns:a16="http://schemas.microsoft.com/office/drawing/2014/main" id="{670738DD-784C-46C3-B728-1B655B337F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03281" y="74740464"/>
          <a:ext cx="1144531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271</xdr:row>
      <xdr:rowOff>10885</xdr:rowOff>
    </xdr:from>
    <xdr:to>
      <xdr:col>2</xdr:col>
      <xdr:colOff>1160859</xdr:colOff>
      <xdr:row>271</xdr:row>
      <xdr:rowOff>226219</xdr:rowOff>
    </xdr:to>
    <xdr:pic>
      <xdr:nvPicPr>
        <xdr:cNvPr id="343" name="Рисунок 342">
          <a:extLst>
            <a:ext uri="{FF2B5EF4-FFF2-40B4-BE49-F238E27FC236}">
              <a16:creationId xmlns:a16="http://schemas.microsoft.com/office/drawing/2014/main" id="{2767E7AC-33F7-40EC-A998-5846962E0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408214" y="74990494"/>
          <a:ext cx="1133645" cy="21533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272</xdr:row>
      <xdr:rowOff>10887</xdr:rowOff>
    </xdr:from>
    <xdr:to>
      <xdr:col>2</xdr:col>
      <xdr:colOff>1160858</xdr:colOff>
      <xdr:row>273</xdr:row>
      <xdr:rowOff>0</xdr:rowOff>
    </xdr:to>
    <xdr:pic>
      <xdr:nvPicPr>
        <xdr:cNvPr id="344" name="Рисунок 343">
          <a:extLst>
            <a:ext uri="{FF2B5EF4-FFF2-40B4-BE49-F238E27FC236}">
              <a16:creationId xmlns:a16="http://schemas.microsoft.com/office/drawing/2014/main" id="{0CA8CDDC-F8A4-44F3-A9E0-D9BD42C709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397329" y="75240528"/>
          <a:ext cx="1144529" cy="23914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273</xdr:row>
      <xdr:rowOff>10886</xdr:rowOff>
    </xdr:from>
    <xdr:to>
      <xdr:col>2</xdr:col>
      <xdr:colOff>1166811</xdr:colOff>
      <xdr:row>273</xdr:row>
      <xdr:rowOff>244077</xdr:rowOff>
    </xdr:to>
    <xdr:pic>
      <xdr:nvPicPr>
        <xdr:cNvPr id="345" name="Рисунок 344">
          <a:extLst>
            <a:ext uri="{FF2B5EF4-FFF2-40B4-BE49-F238E27FC236}">
              <a16:creationId xmlns:a16="http://schemas.microsoft.com/office/drawing/2014/main" id="{E843F763-36F8-4085-9E70-1FD71E724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397328" y="75490558"/>
          <a:ext cx="1150483" cy="23319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274</xdr:row>
      <xdr:rowOff>10886</xdr:rowOff>
    </xdr:from>
    <xdr:to>
      <xdr:col>2</xdr:col>
      <xdr:colOff>1166812</xdr:colOff>
      <xdr:row>274</xdr:row>
      <xdr:rowOff>238125</xdr:rowOff>
    </xdr:to>
    <xdr:pic>
      <xdr:nvPicPr>
        <xdr:cNvPr id="346" name="Рисунок 345">
          <a:extLst>
            <a:ext uri="{FF2B5EF4-FFF2-40B4-BE49-F238E27FC236}">
              <a16:creationId xmlns:a16="http://schemas.microsoft.com/office/drawing/2014/main" id="{A463B165-C112-408C-9AE5-68DB48FDA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397329" y="75740589"/>
          <a:ext cx="1150483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268</xdr:row>
      <xdr:rowOff>16329</xdr:rowOff>
    </xdr:from>
    <xdr:to>
      <xdr:col>2</xdr:col>
      <xdr:colOff>1166812</xdr:colOff>
      <xdr:row>269</xdr:row>
      <xdr:rowOff>0</xdr:rowOff>
    </xdr:to>
    <xdr:pic>
      <xdr:nvPicPr>
        <xdr:cNvPr id="347" name="Рисунок 346">
          <a:extLst>
            <a:ext uri="{FF2B5EF4-FFF2-40B4-BE49-F238E27FC236}">
              <a16:creationId xmlns:a16="http://schemas.microsoft.com/office/drawing/2014/main" id="{9D46DE5B-E35E-4D64-A60D-972A8CDDC5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402772" y="74245845"/>
          <a:ext cx="1145040" cy="233702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276</xdr:row>
      <xdr:rowOff>16329</xdr:rowOff>
    </xdr:from>
    <xdr:to>
      <xdr:col>2</xdr:col>
      <xdr:colOff>1166811</xdr:colOff>
      <xdr:row>276</xdr:row>
      <xdr:rowOff>238124</xdr:rowOff>
    </xdr:to>
    <xdr:pic>
      <xdr:nvPicPr>
        <xdr:cNvPr id="348" name="Рисунок 347">
          <a:extLst>
            <a:ext uri="{FF2B5EF4-FFF2-40B4-BE49-F238E27FC236}">
              <a16:creationId xmlns:a16="http://schemas.microsoft.com/office/drawing/2014/main" id="{712E0BAB-99BE-478C-B28D-E907F1B32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397328" y="75996063"/>
          <a:ext cx="1150483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277</xdr:row>
      <xdr:rowOff>10886</xdr:rowOff>
    </xdr:from>
    <xdr:to>
      <xdr:col>3</xdr:col>
      <xdr:colOff>2100</xdr:colOff>
      <xdr:row>278</xdr:row>
      <xdr:rowOff>0</xdr:rowOff>
    </xdr:to>
    <xdr:pic>
      <xdr:nvPicPr>
        <xdr:cNvPr id="349" name="Рисунок 348">
          <a:extLst>
            <a:ext uri="{FF2B5EF4-FFF2-40B4-BE49-F238E27FC236}">
              <a16:creationId xmlns:a16="http://schemas.microsoft.com/office/drawing/2014/main" id="{4F85EEA2-9D60-4598-9972-81EE68DC15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397329" y="76240652"/>
          <a:ext cx="1162389" cy="23914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278</xdr:row>
      <xdr:rowOff>16329</xdr:rowOff>
    </xdr:from>
    <xdr:to>
      <xdr:col>2</xdr:col>
      <xdr:colOff>1160859</xdr:colOff>
      <xdr:row>278</xdr:row>
      <xdr:rowOff>238124</xdr:rowOff>
    </xdr:to>
    <xdr:pic>
      <xdr:nvPicPr>
        <xdr:cNvPr id="350" name="Рисунок 349">
          <a:extLst>
            <a:ext uri="{FF2B5EF4-FFF2-40B4-BE49-F238E27FC236}">
              <a16:creationId xmlns:a16="http://schemas.microsoft.com/office/drawing/2014/main" id="{8DC4141C-E7CF-4580-8BD8-361DACCA92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397329" y="76496126"/>
          <a:ext cx="1144530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12879</xdr:colOff>
      <xdr:row>275</xdr:row>
      <xdr:rowOff>8975</xdr:rowOff>
    </xdr:from>
    <xdr:to>
      <xdr:col>2</xdr:col>
      <xdr:colOff>1166379</xdr:colOff>
      <xdr:row>275</xdr:row>
      <xdr:rowOff>230770</xdr:rowOff>
    </xdr:to>
    <xdr:pic>
      <xdr:nvPicPr>
        <xdr:cNvPr id="351" name="Рисунок 350">
          <a:extLst>
            <a:ext uri="{FF2B5EF4-FFF2-40B4-BE49-F238E27FC236}">
              <a16:creationId xmlns:a16="http://schemas.microsoft.com/office/drawing/2014/main" id="{6EB888CD-09FD-48DF-8C1F-A7D61A5F4C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393879" y="75747379"/>
          <a:ext cx="1153500" cy="221795"/>
        </a:xfrm>
        <a:prstGeom prst="rect">
          <a:avLst/>
        </a:prstGeom>
      </xdr:spPr>
    </xdr:pic>
    <xdr:clientData/>
  </xdr:twoCellAnchor>
  <xdr:oneCellAnchor>
    <xdr:from>
      <xdr:col>2</xdr:col>
      <xdr:colOff>43142</xdr:colOff>
      <xdr:row>68</xdr:row>
      <xdr:rowOff>43145</xdr:rowOff>
    </xdr:from>
    <xdr:ext cx="1104900" cy="180975"/>
    <xdr:pic>
      <xdr:nvPicPr>
        <xdr:cNvPr id="9" name="Рисунок 24">
          <a:extLst>
            <a:ext uri="{FF2B5EF4-FFF2-40B4-BE49-F238E27FC236}">
              <a16:creationId xmlns:a16="http://schemas.microsoft.com/office/drawing/2014/main" id="{197D8D7B-FE2F-4B1D-B157-B517D7F213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 cstate="print"/>
        <a:srcRect/>
        <a:stretch>
          <a:fillRect/>
        </a:stretch>
      </xdr:blipFill>
      <xdr:spPr bwMode="auto">
        <a:xfrm rot="5400000">
          <a:off x="886104" y="110928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67</xdr:row>
      <xdr:rowOff>22413</xdr:rowOff>
    </xdr:from>
    <xdr:ext cx="1104900" cy="180975"/>
    <xdr:pic>
      <xdr:nvPicPr>
        <xdr:cNvPr id="10" name="Рисунок 18">
          <a:extLst>
            <a:ext uri="{FF2B5EF4-FFF2-40B4-BE49-F238E27FC236}">
              <a16:creationId xmlns:a16="http://schemas.microsoft.com/office/drawing/2014/main" id="{C8BACE1A-6C94-4313-A1F2-3938C8E19D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/>
        <a:srcRect/>
        <a:stretch>
          <a:fillRect/>
        </a:stretch>
      </xdr:blipFill>
      <xdr:spPr bwMode="auto">
        <a:xfrm rot="5400000">
          <a:off x="887786" y="65273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62040</xdr:colOff>
      <xdr:row>82</xdr:row>
      <xdr:rowOff>19053</xdr:rowOff>
    </xdr:from>
    <xdr:ext cx="1104913" cy="180977"/>
    <xdr:pic>
      <xdr:nvPicPr>
        <xdr:cNvPr id="14" name="Рисунок 8">
          <a:extLst>
            <a:ext uri="{FF2B5EF4-FFF2-40B4-BE49-F238E27FC236}">
              <a16:creationId xmlns:a16="http://schemas.microsoft.com/office/drawing/2014/main" id="{681393F7-8A35-4601-A812-421A8D6938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905008" y="11558585"/>
          <a:ext cx="180977" cy="1104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65210</xdr:colOff>
      <xdr:row>104</xdr:row>
      <xdr:rowOff>51287</xdr:rowOff>
    </xdr:from>
    <xdr:ext cx="1091711" cy="175847"/>
    <xdr:pic>
      <xdr:nvPicPr>
        <xdr:cNvPr id="274" name="Рисунок 273">
          <a:extLst>
            <a:ext uri="{FF2B5EF4-FFF2-40B4-BE49-F238E27FC236}">
              <a16:creationId xmlns:a16="http://schemas.microsoft.com/office/drawing/2014/main" id="{56E58B9D-BF08-4565-9343-6275649B0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9657" y="27026087"/>
          <a:ext cx="1091711" cy="175847"/>
        </a:xfrm>
        <a:prstGeom prst="rect">
          <a:avLst/>
        </a:prstGeom>
      </xdr:spPr>
    </xdr:pic>
    <xdr:clientData/>
  </xdr:oneCellAnchor>
  <xdr:twoCellAnchor editAs="oneCell">
    <xdr:from>
      <xdr:col>2</xdr:col>
      <xdr:colOff>8964</xdr:colOff>
      <xdr:row>14</xdr:row>
      <xdr:rowOff>8965</xdr:rowOff>
    </xdr:from>
    <xdr:to>
      <xdr:col>3</xdr:col>
      <xdr:colOff>38722</xdr:colOff>
      <xdr:row>14</xdr:row>
      <xdr:rowOff>242047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329401A1-CB81-4FD8-AED3-EEF0A5B58E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403411" y="2725271"/>
          <a:ext cx="1239993" cy="233082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14</xdr:row>
      <xdr:rowOff>247427</xdr:rowOff>
    </xdr:from>
    <xdr:to>
      <xdr:col>3</xdr:col>
      <xdr:colOff>35860</xdr:colOff>
      <xdr:row>15</xdr:row>
      <xdr:rowOff>245635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6AE30E70-282F-4E93-91D8-BD6664E6F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394448" y="2963733"/>
          <a:ext cx="1246094" cy="249220"/>
        </a:xfrm>
        <a:prstGeom prst="rect">
          <a:avLst/>
        </a:prstGeom>
      </xdr:spPr>
    </xdr:pic>
    <xdr:clientData/>
  </xdr:twoCellAnchor>
  <xdr:twoCellAnchor editAs="oneCell">
    <xdr:from>
      <xdr:col>2</xdr:col>
      <xdr:colOff>8965</xdr:colOff>
      <xdr:row>16</xdr:row>
      <xdr:rowOff>0</xdr:rowOff>
    </xdr:from>
    <xdr:to>
      <xdr:col>3</xdr:col>
      <xdr:colOff>35860</xdr:colOff>
      <xdr:row>16</xdr:row>
      <xdr:rowOff>242048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id="{FD375C3C-38F2-4869-8258-1237A7AF8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403412" y="3218329"/>
          <a:ext cx="1237130" cy="242048"/>
        </a:xfrm>
        <a:prstGeom prst="rect">
          <a:avLst/>
        </a:prstGeom>
      </xdr:spPr>
    </xdr:pic>
    <xdr:clientData/>
  </xdr:twoCellAnchor>
  <xdr:twoCellAnchor editAs="oneCell">
    <xdr:from>
      <xdr:col>2</xdr:col>
      <xdr:colOff>8965</xdr:colOff>
      <xdr:row>17</xdr:row>
      <xdr:rowOff>1</xdr:rowOff>
    </xdr:from>
    <xdr:to>
      <xdr:col>3</xdr:col>
      <xdr:colOff>44824</xdr:colOff>
      <xdr:row>17</xdr:row>
      <xdr:rowOff>240809</xdr:rowOff>
    </xdr:to>
    <xdr:pic>
      <xdr:nvPicPr>
        <xdr:cNvPr id="140" name="Рисунок 139">
          <a:extLst>
            <a:ext uri="{FF2B5EF4-FFF2-40B4-BE49-F238E27FC236}">
              <a16:creationId xmlns:a16="http://schemas.microsoft.com/office/drawing/2014/main" id="{3D2A2444-7563-48BB-A730-713CB24936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403412" y="3469342"/>
          <a:ext cx="1246094" cy="240808"/>
        </a:xfrm>
        <a:prstGeom prst="rect">
          <a:avLst/>
        </a:prstGeom>
      </xdr:spPr>
    </xdr:pic>
    <xdr:clientData/>
  </xdr:twoCellAnchor>
  <xdr:twoCellAnchor editAs="oneCell">
    <xdr:from>
      <xdr:col>2</xdr:col>
      <xdr:colOff>26893</xdr:colOff>
      <xdr:row>18</xdr:row>
      <xdr:rowOff>17930</xdr:rowOff>
    </xdr:from>
    <xdr:to>
      <xdr:col>3</xdr:col>
      <xdr:colOff>53788</xdr:colOff>
      <xdr:row>19</xdr:row>
      <xdr:rowOff>8964</xdr:rowOff>
    </xdr:to>
    <xdr:pic>
      <xdr:nvPicPr>
        <xdr:cNvPr id="146" name="Рисунок 145">
          <a:extLst>
            <a:ext uri="{FF2B5EF4-FFF2-40B4-BE49-F238E27FC236}">
              <a16:creationId xmlns:a16="http://schemas.microsoft.com/office/drawing/2014/main" id="{CC3F016F-12E4-4678-A78C-578E69D9A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421340" y="3738283"/>
          <a:ext cx="1237130" cy="242046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204107</xdr:colOff>
      <xdr:row>0</xdr:row>
      <xdr:rowOff>164646</xdr:rowOff>
    </xdr:from>
    <xdr:to>
      <xdr:col>26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53B72334-24B8-4183-84A7-480A6FE931F7}"/>
            </a:ext>
          </a:extLst>
        </xdr:cNvPr>
        <xdr:cNvSpPr txBox="1">
          <a:spLocks noGrp="1"/>
        </xdr:cNvSpPr>
      </xdr:nvSpPr>
      <xdr:spPr>
        <a:xfrm>
          <a:off x="5404757" y="164646"/>
          <a:ext cx="876980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10</xdr:col>
      <xdr:colOff>500742</xdr:colOff>
      <xdr:row>4</xdr:row>
      <xdr:rowOff>91167</xdr:rowOff>
    </xdr:from>
    <xdr:to>
      <xdr:col>29</xdr:col>
      <xdr:colOff>405493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4FB762A9-DA43-4AC0-B86D-160928964956}"/>
            </a:ext>
          </a:extLst>
        </xdr:cNvPr>
        <xdr:cNvSpPr txBox="1"/>
      </xdr:nvSpPr>
      <xdr:spPr>
        <a:xfrm>
          <a:off x="7244442" y="853167"/>
          <a:ext cx="88773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35</xdr:col>
      <xdr:colOff>69864</xdr:colOff>
      <xdr:row>202</xdr:row>
      <xdr:rowOff>3377</xdr:rowOff>
    </xdr:from>
    <xdr:to>
      <xdr:col>38</xdr:col>
      <xdr:colOff>258536</xdr:colOff>
      <xdr:row>204</xdr:row>
      <xdr:rowOff>43961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592120-E557-4ABE-B058-095CDC178E8F}"/>
            </a:ext>
          </a:extLst>
        </xdr:cNvPr>
        <xdr:cNvSpPr txBox="1"/>
      </xdr:nvSpPr>
      <xdr:spPr>
        <a:xfrm>
          <a:off x="18472164" y="45370952"/>
          <a:ext cx="1731722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495CCDBB-FED8-4942-9BCB-BB138F5A02E9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03.07.2025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F97646E-8EF2-4FC9-A9C1-450CA9ABE72E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ЛДСП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367393</xdr:colOff>
      <xdr:row>1</xdr:row>
      <xdr:rowOff>69397</xdr:rowOff>
    </xdr:from>
    <xdr:to>
      <xdr:col>14</xdr:col>
      <xdr:colOff>108857</xdr:colOff>
      <xdr:row>7</xdr:row>
      <xdr:rowOff>53069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8987D274-E594-4E53-9397-3F1F552ECCD6}"/>
            </a:ext>
          </a:extLst>
        </xdr:cNvPr>
        <xdr:cNvSpPr txBox="1">
          <a:spLocks noGrp="1"/>
        </xdr:cNvSpPr>
      </xdr:nvSpPr>
      <xdr:spPr>
        <a:xfrm>
          <a:off x="3143250" y="259897"/>
          <a:ext cx="7116536" cy="976993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952501</xdr:colOff>
      <xdr:row>5</xdr:row>
      <xdr:rowOff>77559</xdr:rowOff>
    </xdr:from>
    <xdr:to>
      <xdr:col>13</xdr:col>
      <xdr:colOff>204108</xdr:colOff>
      <xdr:row>7</xdr:row>
      <xdr:rowOff>163285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273A494-A569-480B-A87B-DEC8175B0AC5}"/>
            </a:ext>
          </a:extLst>
        </xdr:cNvPr>
        <xdr:cNvSpPr txBox="1"/>
      </xdr:nvSpPr>
      <xdr:spPr>
        <a:xfrm>
          <a:off x="3728358" y="1030059"/>
          <a:ext cx="6014357" cy="31704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38100</xdr:colOff>
      <xdr:row>172</xdr:row>
      <xdr:rowOff>51002</xdr:rowOff>
    </xdr:from>
    <xdr:to>
      <xdr:col>15</xdr:col>
      <xdr:colOff>371475</xdr:colOff>
      <xdr:row>175</xdr:row>
      <xdr:rowOff>15386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D0214D8D-79DC-47D8-9985-DEC55EF8B21A}"/>
            </a:ext>
          </a:extLst>
        </xdr:cNvPr>
        <xdr:cNvSpPr txBox="1"/>
      </xdr:nvSpPr>
      <xdr:spPr>
        <a:xfrm>
          <a:off x="8115300" y="45209027"/>
          <a:ext cx="3657600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CE258C9-183F-4305-9EBE-EE6750A7A46B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33EE9401-E554-4266-B5FB-A3004168626A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HPL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7668ECB0-2E30-4ECA-947F-66E4AB1EC030}"/>
            </a:ext>
          </a:extLst>
        </xdr:cNvPr>
        <xdr:cNvSpPr txBox="1">
          <a:spLocks noGrp="1"/>
        </xdr:cNvSpPr>
      </xdr:nvSpPr>
      <xdr:spPr>
        <a:xfrm>
          <a:off x="4514851" y="133350"/>
          <a:ext cx="645795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211A7ABB-3F26-4050-89BB-384A09F2B87E}"/>
            </a:ext>
          </a:extLst>
        </xdr:cNvPr>
        <xdr:cNvSpPr txBox="1"/>
      </xdr:nvSpPr>
      <xdr:spPr>
        <a:xfrm>
          <a:off x="524827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11</xdr:col>
      <xdr:colOff>85725</xdr:colOff>
      <xdr:row>131</xdr:row>
      <xdr:rowOff>76200</xdr:rowOff>
    </xdr:from>
    <xdr:to>
      <xdr:col>14</xdr:col>
      <xdr:colOff>178548</xdr:colOff>
      <xdr:row>132</xdr:row>
      <xdr:rowOff>232977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D06E48-F417-45D5-A836-F9E7FCF4888B}"/>
            </a:ext>
          </a:extLst>
        </xdr:cNvPr>
        <xdr:cNvSpPr txBox="1"/>
      </xdr:nvSpPr>
      <xdr:spPr>
        <a:xfrm>
          <a:off x="9039225" y="27565350"/>
          <a:ext cx="2264523" cy="39490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B9DB26C-B2FE-4D53-89A8-0087BA45ABF9}"/>
            </a:ext>
          </a:extLst>
        </xdr:cNvPr>
        <xdr:cNvSpPr txBox="1"/>
      </xdr:nvSpPr>
      <xdr:spPr>
        <a:xfrm>
          <a:off x="85725" y="47624"/>
          <a:ext cx="34480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13.08.2025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5</xdr:row>
      <xdr:rowOff>85725</xdr:rowOff>
    </xdr:from>
    <xdr:to>
      <xdr:col>4</xdr:col>
      <xdr:colOff>180974</xdr:colOff>
      <xdr:row>6</xdr:row>
      <xdr:rowOff>134206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26B5F1B-97FE-4E10-97C9-81085615B6A0}"/>
            </a:ext>
          </a:extLst>
        </xdr:cNvPr>
        <xdr:cNvSpPr txBox="1"/>
      </xdr:nvSpPr>
      <xdr:spPr>
        <a:xfrm>
          <a:off x="77560" y="1038225"/>
          <a:ext cx="27704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31292</xdr:colOff>
      <xdr:row>107</xdr:row>
      <xdr:rowOff>38102</xdr:rowOff>
    </xdr:from>
    <xdr:to>
      <xdr:col>2</xdr:col>
      <xdr:colOff>895347</xdr:colOff>
      <xdr:row>108</xdr:row>
      <xdr:rowOff>185056</xdr:rowOff>
    </xdr:to>
    <xdr:pic>
      <xdr:nvPicPr>
        <xdr:cNvPr id="7" name="Рисунок 165">
          <a:extLst>
            <a:ext uri="{FF2B5EF4-FFF2-40B4-BE49-F238E27FC236}">
              <a16:creationId xmlns:a16="http://schemas.microsoft.com/office/drawing/2014/main" id="{7FC4D12D-13F2-490B-8A23-E929DE082F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732743" y="22530026"/>
          <a:ext cx="356504" cy="8640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20265</xdr:colOff>
      <xdr:row>125</xdr:row>
      <xdr:rowOff>20267</xdr:rowOff>
    </xdr:from>
    <xdr:to>
      <xdr:col>2</xdr:col>
      <xdr:colOff>907915</xdr:colOff>
      <xdr:row>126</xdr:row>
      <xdr:rowOff>190499</xdr:rowOff>
    </xdr:to>
    <xdr:pic>
      <xdr:nvPicPr>
        <xdr:cNvPr id="8" name="Рисунок 168">
          <a:extLst>
            <a:ext uri="{FF2B5EF4-FFF2-40B4-BE49-F238E27FC236}">
              <a16:creationId xmlns:a16="http://schemas.microsoft.com/office/drawing/2014/main" id="{EF69DDFC-7A75-4B10-B2CF-B976D865E9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721874" y="26283933"/>
          <a:ext cx="379782" cy="887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23826</xdr:colOff>
      <xdr:row>117</xdr:row>
      <xdr:rowOff>20266</xdr:rowOff>
    </xdr:from>
    <xdr:to>
      <xdr:col>2</xdr:col>
      <xdr:colOff>898068</xdr:colOff>
      <xdr:row>118</xdr:row>
      <xdr:rowOff>194552</xdr:rowOff>
    </xdr:to>
    <xdr:pic>
      <xdr:nvPicPr>
        <xdr:cNvPr id="9" name="Рисунок 169">
          <a:extLst>
            <a:ext uri="{FF2B5EF4-FFF2-40B4-BE49-F238E27FC236}">
              <a16:creationId xmlns:a16="http://schemas.microsoft.com/office/drawing/2014/main" id="{99764651-9F24-4A62-88D3-4210C1457A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716704" y="24616263"/>
          <a:ext cx="383836" cy="8742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27208</xdr:colOff>
      <xdr:row>115</xdr:row>
      <xdr:rowOff>15043</xdr:rowOff>
    </xdr:from>
    <xdr:to>
      <xdr:col>2</xdr:col>
      <xdr:colOff>902368</xdr:colOff>
      <xdr:row>116</xdr:row>
      <xdr:rowOff>200025</xdr:rowOff>
    </xdr:to>
    <xdr:pic>
      <xdr:nvPicPr>
        <xdr:cNvPr id="10" name="Рисунок 170">
          <a:extLst>
            <a:ext uri="{FF2B5EF4-FFF2-40B4-BE49-F238E27FC236}">
              <a16:creationId xmlns:a16="http://schemas.microsoft.com/office/drawing/2014/main" id="{ADD7A936-4E1F-47E8-B031-2651FCC08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715197" y="24196829"/>
          <a:ext cx="394532" cy="8751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16329</xdr:colOff>
      <xdr:row>105</xdr:row>
      <xdr:rowOff>20298</xdr:rowOff>
    </xdr:from>
    <xdr:to>
      <xdr:col>2</xdr:col>
      <xdr:colOff>904874</xdr:colOff>
      <xdr:row>106</xdr:row>
      <xdr:rowOff>182224</xdr:rowOff>
    </xdr:to>
    <xdr:pic>
      <xdr:nvPicPr>
        <xdr:cNvPr id="11" name="Рисунок 166">
          <a:extLst>
            <a:ext uri="{FF2B5EF4-FFF2-40B4-BE49-F238E27FC236}">
              <a16:creationId xmlns:a16="http://schemas.microsoft.com/office/drawing/2014/main" id="{EE5C9101-F3A4-4CAD-B933-E3702D477F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722539" y="22088363"/>
          <a:ext cx="371476" cy="888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21298</xdr:colOff>
      <xdr:row>127</xdr:row>
      <xdr:rowOff>4330</xdr:rowOff>
    </xdr:from>
    <xdr:to>
      <xdr:col>2</xdr:col>
      <xdr:colOff>902804</xdr:colOff>
      <xdr:row>128</xdr:row>
      <xdr:rowOff>194556</xdr:rowOff>
    </xdr:to>
    <xdr:pic>
      <xdr:nvPicPr>
        <xdr:cNvPr id="12" name="Рисунок 167">
          <a:extLst>
            <a:ext uri="{FF2B5EF4-FFF2-40B4-BE49-F238E27FC236}">
              <a16:creationId xmlns:a16="http://schemas.microsoft.com/office/drawing/2014/main" id="{3EDE947D-9420-495D-832B-2750EBACB6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09838" y="26700165"/>
          <a:ext cx="399776" cy="8815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90</xdr:row>
      <xdr:rowOff>57150</xdr:rowOff>
    </xdr:from>
    <xdr:to>
      <xdr:col>2</xdr:col>
      <xdr:colOff>879021</xdr:colOff>
      <xdr:row>97</xdr:row>
      <xdr:rowOff>144517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BAE96B87-1476-442B-9A5C-33276E7FE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250" y="19145250"/>
          <a:ext cx="850446" cy="1420867"/>
        </a:xfrm>
        <a:prstGeom prst="rect">
          <a:avLst/>
        </a:prstGeom>
      </xdr:spPr>
    </xdr:pic>
    <xdr:clientData/>
  </xdr:twoCellAnchor>
  <xdr:twoCellAnchor editAs="oneCell">
    <xdr:from>
      <xdr:col>2</xdr:col>
      <xdr:colOff>20292</xdr:colOff>
      <xdr:row>99</xdr:row>
      <xdr:rowOff>29308</xdr:rowOff>
    </xdr:from>
    <xdr:to>
      <xdr:col>2</xdr:col>
      <xdr:colOff>901212</xdr:colOff>
      <xdr:row>103</xdr:row>
      <xdr:rowOff>161193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697A8F66-2569-4BC4-91C2-F96DDE479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7967" y="21022408"/>
          <a:ext cx="880920" cy="893885"/>
        </a:xfrm>
        <a:prstGeom prst="rect">
          <a:avLst/>
        </a:prstGeom>
      </xdr:spPr>
    </xdr:pic>
    <xdr:clientData/>
  </xdr:twoCellAnchor>
  <xdr:oneCellAnchor>
    <xdr:from>
      <xdr:col>2</xdr:col>
      <xdr:colOff>19050</xdr:colOff>
      <xdr:row>34</xdr:row>
      <xdr:rowOff>47624</xdr:rowOff>
    </xdr:from>
    <xdr:ext cx="891778" cy="690564"/>
    <xdr:pic>
      <xdr:nvPicPr>
        <xdr:cNvPr id="15" name="Рисунок 14">
          <a:extLst>
            <a:ext uri="{FF2B5EF4-FFF2-40B4-BE49-F238E27FC236}">
              <a16:creationId xmlns:a16="http://schemas.microsoft.com/office/drawing/2014/main" id="{DB15EEE7-4EAC-419A-845D-90F1CD818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6725" y="7038974"/>
          <a:ext cx="891778" cy="690564"/>
        </a:xfrm>
        <a:prstGeom prst="rect">
          <a:avLst/>
        </a:prstGeom>
      </xdr:spPr>
    </xdr:pic>
    <xdr:clientData/>
  </xdr:oneCellAnchor>
  <xdr:oneCellAnchor>
    <xdr:from>
      <xdr:col>2</xdr:col>
      <xdr:colOff>26489</xdr:colOff>
      <xdr:row>24</xdr:row>
      <xdr:rowOff>23812</xdr:rowOff>
    </xdr:from>
    <xdr:ext cx="872433" cy="1672828"/>
    <xdr:pic>
      <xdr:nvPicPr>
        <xdr:cNvPr id="16" name="Рисунок 15">
          <a:extLst>
            <a:ext uri="{FF2B5EF4-FFF2-40B4-BE49-F238E27FC236}">
              <a16:creationId xmlns:a16="http://schemas.microsoft.com/office/drawing/2014/main" id="{347911A8-DC51-431F-A1BE-7F830CC4C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4164" y="4919662"/>
          <a:ext cx="872433" cy="1672828"/>
        </a:xfrm>
        <a:prstGeom prst="rect">
          <a:avLst/>
        </a:prstGeom>
      </xdr:spPr>
    </xdr:pic>
    <xdr:clientData/>
  </xdr:oneCellAnchor>
  <xdr:oneCellAnchor>
    <xdr:from>
      <xdr:col>2</xdr:col>
      <xdr:colOff>14654</xdr:colOff>
      <xdr:row>41</xdr:row>
      <xdr:rowOff>38100</xdr:rowOff>
    </xdr:from>
    <xdr:ext cx="886558" cy="276958"/>
    <xdr:pic>
      <xdr:nvPicPr>
        <xdr:cNvPr id="17" name="Рисунок 16">
          <a:extLst>
            <a:ext uri="{FF2B5EF4-FFF2-40B4-BE49-F238E27FC236}">
              <a16:creationId xmlns:a16="http://schemas.microsoft.com/office/drawing/2014/main" id="{7685E750-31F1-4594-94E0-565DE17C7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2329" y="8982075"/>
          <a:ext cx="886558" cy="276958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45</xdr:row>
      <xdr:rowOff>28576</xdr:rowOff>
    </xdr:from>
    <xdr:ext cx="455356" cy="76200"/>
    <xdr:pic>
      <xdr:nvPicPr>
        <xdr:cNvPr id="18" name="Рисунок 17">
          <a:extLst>
            <a:ext uri="{FF2B5EF4-FFF2-40B4-BE49-F238E27FC236}">
              <a16:creationId xmlns:a16="http://schemas.microsoft.com/office/drawing/2014/main" id="{86DF1EC9-12F4-4A46-A469-D6FA24BB3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90390" y="10163176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109</xdr:row>
      <xdr:rowOff>43542</xdr:rowOff>
    </xdr:from>
    <xdr:ext cx="838200" cy="353786"/>
    <xdr:pic>
      <xdr:nvPicPr>
        <xdr:cNvPr id="19" name="Рисунок 11">
          <a:extLst>
            <a:ext uri="{FF2B5EF4-FFF2-40B4-BE49-F238E27FC236}">
              <a16:creationId xmlns:a16="http://schemas.microsoft.com/office/drawing/2014/main" id="{EBFB0EA8-06A7-443B-ADB4-3991F20DF9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737507" y="22966135"/>
          <a:ext cx="353786" cy="838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19047</xdr:colOff>
      <xdr:row>111</xdr:row>
      <xdr:rowOff>28577</xdr:rowOff>
    </xdr:from>
    <xdr:to>
      <xdr:col>2</xdr:col>
      <xdr:colOff>904872</xdr:colOff>
      <xdr:row>112</xdr:row>
      <xdr:rowOff>190502</xdr:rowOff>
    </xdr:to>
    <xdr:pic>
      <xdr:nvPicPr>
        <xdr:cNvPr id="20" name="Рисунок 41">
          <a:extLst>
            <a:ext uri="{FF2B5EF4-FFF2-40B4-BE49-F238E27FC236}">
              <a16:creationId xmlns:a16="http://schemas.microsoft.com/office/drawing/2014/main" id="{B8226CAD-A22E-4849-896D-73D572D129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23897" y="23355302"/>
          <a:ext cx="371475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19051</xdr:colOff>
      <xdr:row>113</xdr:row>
      <xdr:rowOff>15039</xdr:rowOff>
    </xdr:from>
    <xdr:ext cx="882434" cy="401054"/>
    <xdr:pic>
      <xdr:nvPicPr>
        <xdr:cNvPr id="21" name="Рисунок 20">
          <a:extLst>
            <a:ext uri="{FF2B5EF4-FFF2-40B4-BE49-F238E27FC236}">
              <a16:creationId xmlns:a16="http://schemas.microsoft.com/office/drawing/2014/main" id="{F6AFB302-A086-4209-AEA5-D54551EDB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66726" y="24018039"/>
          <a:ext cx="882434" cy="401054"/>
        </a:xfrm>
        <a:prstGeom prst="rect">
          <a:avLst/>
        </a:prstGeom>
      </xdr:spPr>
    </xdr:pic>
    <xdr:clientData/>
  </xdr:oneCellAnchor>
  <xdr:oneCellAnchor>
    <xdr:from>
      <xdr:col>2</xdr:col>
      <xdr:colOff>20265</xdr:colOff>
      <xdr:row>119</xdr:row>
      <xdr:rowOff>9527</xdr:rowOff>
    </xdr:from>
    <xdr:ext cx="879543" cy="401782"/>
    <xdr:pic>
      <xdr:nvPicPr>
        <xdr:cNvPr id="22" name="Рисунок 37">
          <a:extLst>
            <a:ext uri="{FF2B5EF4-FFF2-40B4-BE49-F238E27FC236}">
              <a16:creationId xmlns:a16="http://schemas.microsoft.com/office/drawing/2014/main" id="{517A8197-A0D5-43A6-BECF-2872188A4E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706821" y="25030946"/>
          <a:ext cx="401782" cy="87954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20469</xdr:colOff>
      <xdr:row>121</xdr:row>
      <xdr:rowOff>12166</xdr:rowOff>
    </xdr:from>
    <xdr:to>
      <xdr:col>2</xdr:col>
      <xdr:colOff>899809</xdr:colOff>
      <xdr:row>122</xdr:row>
      <xdr:rowOff>193137</xdr:rowOff>
    </xdr:to>
    <xdr:pic>
      <xdr:nvPicPr>
        <xdr:cNvPr id="23" name="Рисунок 19">
          <a:extLst>
            <a:ext uri="{FF2B5EF4-FFF2-40B4-BE49-F238E27FC236}">
              <a16:creationId xmlns:a16="http://schemas.microsoft.com/office/drawing/2014/main" id="{6D96350A-F5D1-4F40-87FC-18A5BD027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712553" y="25447157"/>
          <a:ext cx="390521" cy="8793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19046</xdr:colOff>
      <xdr:row>123</xdr:row>
      <xdr:rowOff>9527</xdr:rowOff>
    </xdr:from>
    <xdr:ext cx="885825" cy="399846"/>
    <xdr:pic>
      <xdr:nvPicPr>
        <xdr:cNvPr id="24" name="Рисунок 25">
          <a:extLst>
            <a:ext uri="{FF2B5EF4-FFF2-40B4-BE49-F238E27FC236}">
              <a16:creationId xmlns:a16="http://schemas.microsoft.com/office/drawing/2014/main" id="{77C06CB4-2F0E-49C7-9709-C2EA4AD7F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09711" y="25865037"/>
          <a:ext cx="399846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7620</xdr:colOff>
      <xdr:row>43</xdr:row>
      <xdr:rowOff>16567</xdr:rowOff>
    </xdr:from>
    <xdr:ext cx="896368" cy="163283"/>
    <xdr:pic>
      <xdr:nvPicPr>
        <xdr:cNvPr id="25" name="Рисунок 25">
          <a:extLst>
            <a:ext uri="{FF2B5EF4-FFF2-40B4-BE49-F238E27FC236}">
              <a16:creationId xmlns:a16="http://schemas.microsoft.com/office/drawing/2014/main" id="{C097C586-38E4-4938-89E2-BE1AF5272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21837" y="9403625"/>
          <a:ext cx="163283" cy="8963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9608</xdr:colOff>
      <xdr:row>53</xdr:row>
      <xdr:rowOff>24853</xdr:rowOff>
    </xdr:from>
    <xdr:to>
      <xdr:col>2</xdr:col>
      <xdr:colOff>910589</xdr:colOff>
      <xdr:row>53</xdr:row>
      <xdr:rowOff>173941</xdr:rowOff>
    </xdr:to>
    <xdr:pic>
      <xdr:nvPicPr>
        <xdr:cNvPr id="26" name="Рисунок 145">
          <a:extLst>
            <a:ext uri="{FF2B5EF4-FFF2-40B4-BE49-F238E27FC236}">
              <a16:creationId xmlns:a16="http://schemas.microsoft.com/office/drawing/2014/main" id="{6403EA52-18AF-47B4-A725-87F5E3624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33230" y="11307506"/>
          <a:ext cx="149088" cy="90098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22800</xdr:colOff>
      <xdr:row>52</xdr:row>
      <xdr:rowOff>13555</xdr:rowOff>
    </xdr:from>
    <xdr:ext cx="881062" cy="160736"/>
    <xdr:pic>
      <xdr:nvPicPr>
        <xdr:cNvPr id="27" name="Рисунок 8">
          <a:extLst>
            <a:ext uri="{FF2B5EF4-FFF2-40B4-BE49-F238E27FC236}">
              <a16:creationId xmlns:a16="http://schemas.microsoft.com/office/drawing/2014/main" id="{3BD6C815-C7F0-4E37-9102-A47FC11711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0638" y="11121492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25232</xdr:colOff>
      <xdr:row>51</xdr:row>
      <xdr:rowOff>11934</xdr:rowOff>
    </xdr:from>
    <xdr:ext cx="881062" cy="160736"/>
    <xdr:pic>
      <xdr:nvPicPr>
        <xdr:cNvPr id="28" name="Рисунок 8">
          <a:extLst>
            <a:ext uri="{FF2B5EF4-FFF2-40B4-BE49-F238E27FC236}">
              <a16:creationId xmlns:a16="http://schemas.microsoft.com/office/drawing/2014/main" id="{A47F6796-5401-4DE6-B8CD-6103E2884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3070" y="10929371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13434</xdr:colOff>
      <xdr:row>50</xdr:row>
      <xdr:rowOff>11433</xdr:rowOff>
    </xdr:from>
    <xdr:ext cx="881915" cy="163827"/>
    <xdr:pic>
      <xdr:nvPicPr>
        <xdr:cNvPr id="29" name="Рисунок 14">
          <a:extLst>
            <a:ext uri="{FF2B5EF4-FFF2-40B4-BE49-F238E27FC236}">
              <a16:creationId xmlns:a16="http://schemas.microsoft.com/office/drawing/2014/main" id="{8369D253-929C-43F2-AE3E-D183BD1DD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20153" y="10739489"/>
          <a:ext cx="163827" cy="8819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22861</xdr:colOff>
      <xdr:row>49</xdr:row>
      <xdr:rowOff>11430</xdr:rowOff>
    </xdr:from>
    <xdr:ext cx="883920" cy="176799"/>
    <xdr:pic>
      <xdr:nvPicPr>
        <xdr:cNvPr id="30" name="Рисунок 29">
          <a:extLst>
            <a:ext uri="{FF2B5EF4-FFF2-40B4-BE49-F238E27FC236}">
              <a16:creationId xmlns:a16="http://schemas.microsoft.com/office/drawing/2014/main" id="{D26D74EE-1494-46F1-A41A-7BE5FBEB1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70536" y="10908030"/>
          <a:ext cx="883920" cy="176799"/>
        </a:xfrm>
        <a:prstGeom prst="rect">
          <a:avLst/>
        </a:prstGeom>
      </xdr:spPr>
    </xdr:pic>
    <xdr:clientData/>
  </xdr:oneCellAnchor>
  <xdr:oneCellAnchor>
    <xdr:from>
      <xdr:col>2</xdr:col>
      <xdr:colOff>22860</xdr:colOff>
      <xdr:row>48</xdr:row>
      <xdr:rowOff>7622</xdr:rowOff>
    </xdr:from>
    <xdr:ext cx="880110" cy="180975"/>
    <xdr:pic>
      <xdr:nvPicPr>
        <xdr:cNvPr id="31" name="Рисунок 24">
          <a:extLst>
            <a:ext uri="{FF2B5EF4-FFF2-40B4-BE49-F238E27FC236}">
              <a16:creationId xmlns:a16="http://schemas.microsoft.com/office/drawing/2014/main" id="{7BB35359-F5CD-4D57-9091-678432B96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20102" y="10364155"/>
          <a:ext cx="180975" cy="8801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13938</xdr:colOff>
      <xdr:row>47</xdr:row>
      <xdr:rowOff>9295</xdr:rowOff>
    </xdr:from>
    <xdr:ext cx="450695" cy="175841"/>
    <xdr:pic>
      <xdr:nvPicPr>
        <xdr:cNvPr id="32" name="Рисунок 28">
          <a:extLst>
            <a:ext uri="{FF2B5EF4-FFF2-40B4-BE49-F238E27FC236}">
              <a16:creationId xmlns:a16="http://schemas.microsoft.com/office/drawing/2014/main" id="{0E404C36-C08F-408C-9DD6-E1EC7C471B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599040" y="10387468"/>
          <a:ext cx="175841" cy="4506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464949</xdr:colOff>
      <xdr:row>47</xdr:row>
      <xdr:rowOff>9295</xdr:rowOff>
    </xdr:from>
    <xdr:ext cx="445358" cy="174750"/>
    <xdr:pic>
      <xdr:nvPicPr>
        <xdr:cNvPr id="33" name="Рисунок 25">
          <a:extLst>
            <a:ext uri="{FF2B5EF4-FFF2-40B4-BE49-F238E27FC236}">
              <a16:creationId xmlns:a16="http://schemas.microsoft.com/office/drawing/2014/main" id="{CBCB01E2-1BA6-4F9E-AB4A-08B66AD7C5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1047928" y="10389591"/>
          <a:ext cx="174750" cy="4453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46</xdr:row>
      <xdr:rowOff>15243</xdr:rowOff>
    </xdr:from>
    <xdr:to>
      <xdr:col>2</xdr:col>
      <xdr:colOff>902970</xdr:colOff>
      <xdr:row>46</xdr:row>
      <xdr:rowOff>175264</xdr:rowOff>
    </xdr:to>
    <xdr:pic>
      <xdr:nvPicPr>
        <xdr:cNvPr id="34" name="Рисунок 35">
          <a:extLst>
            <a:ext uri="{FF2B5EF4-FFF2-40B4-BE49-F238E27FC236}">
              <a16:creationId xmlns:a16="http://schemas.microsoft.com/office/drawing/2014/main" id="{12FE8F15-8269-476C-9A90-AA5E13C696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28674" y="9978394"/>
          <a:ext cx="160021" cy="8839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15240</xdr:colOff>
      <xdr:row>45</xdr:row>
      <xdr:rowOff>19053</xdr:rowOff>
    </xdr:from>
    <xdr:ext cx="887730" cy="163831"/>
    <xdr:pic>
      <xdr:nvPicPr>
        <xdr:cNvPr id="35" name="Рисунок 11">
          <a:extLst>
            <a:ext uri="{FF2B5EF4-FFF2-40B4-BE49-F238E27FC236}">
              <a16:creationId xmlns:a16="http://schemas.microsoft.com/office/drawing/2014/main" id="{DE5F8DDB-1B9A-4296-8D4E-8844683AF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24864" y="9791704"/>
          <a:ext cx="163831" cy="8877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19049</xdr:colOff>
      <xdr:row>44</xdr:row>
      <xdr:rowOff>28000</xdr:rowOff>
    </xdr:from>
    <xdr:to>
      <xdr:col>2</xdr:col>
      <xdr:colOff>886238</xdr:colOff>
      <xdr:row>44</xdr:row>
      <xdr:rowOff>175848</xdr:rowOff>
    </xdr:to>
    <xdr:pic>
      <xdr:nvPicPr>
        <xdr:cNvPr id="36" name="Рисунок 15">
          <a:extLst>
            <a:ext uri="{FF2B5EF4-FFF2-40B4-BE49-F238E27FC236}">
              <a16:creationId xmlns:a16="http://schemas.microsoft.com/office/drawing/2014/main" id="{CF672C54-541E-4B1A-8788-A6249D37C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26395" y="9612429"/>
          <a:ext cx="147848" cy="8671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39</xdr:row>
      <xdr:rowOff>38100</xdr:rowOff>
    </xdr:from>
    <xdr:ext cx="787676" cy="131811"/>
    <xdr:pic>
      <xdr:nvPicPr>
        <xdr:cNvPr id="37" name="Рисунок 36">
          <a:extLst>
            <a:ext uri="{FF2B5EF4-FFF2-40B4-BE49-F238E27FC236}">
              <a16:creationId xmlns:a16="http://schemas.microsoft.com/office/drawing/2014/main" id="{D676A7AB-367F-4ADF-A246-6997CA282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4825" y="8172450"/>
          <a:ext cx="787676" cy="131811"/>
        </a:xfrm>
        <a:prstGeom prst="rect">
          <a:avLst/>
        </a:prstGeom>
      </xdr:spPr>
    </xdr:pic>
    <xdr:clientData/>
  </xdr:oneCellAnchor>
  <xdr:twoCellAnchor editAs="oneCell">
    <xdr:from>
      <xdr:col>2</xdr:col>
      <xdr:colOff>18585</xdr:colOff>
      <xdr:row>55</xdr:row>
      <xdr:rowOff>18584</xdr:rowOff>
    </xdr:from>
    <xdr:to>
      <xdr:col>2</xdr:col>
      <xdr:colOff>902220</xdr:colOff>
      <xdr:row>55</xdr:row>
      <xdr:rowOff>175847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30A8635C-654D-407D-A95F-F3CB86D11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66260" y="12248684"/>
          <a:ext cx="883635" cy="157263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56</xdr:row>
      <xdr:rowOff>23232</xdr:rowOff>
    </xdr:from>
    <xdr:to>
      <xdr:col>2</xdr:col>
      <xdr:colOff>910683</xdr:colOff>
      <xdr:row>56</xdr:row>
      <xdr:rowOff>182028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6F363A6A-87E1-4D45-B1EC-30278996E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68447" y="12443832"/>
          <a:ext cx="889911" cy="15879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57</xdr:row>
      <xdr:rowOff>13939</xdr:rowOff>
    </xdr:from>
    <xdr:to>
      <xdr:col>2</xdr:col>
      <xdr:colOff>906037</xdr:colOff>
      <xdr:row>57</xdr:row>
      <xdr:rowOff>176560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3E90BC51-3C9F-4C7F-A3FB-DCDD62E15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61614" y="12625039"/>
          <a:ext cx="892098" cy="16262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58</xdr:row>
      <xdr:rowOff>13939</xdr:rowOff>
    </xdr:from>
    <xdr:to>
      <xdr:col>2</xdr:col>
      <xdr:colOff>906037</xdr:colOff>
      <xdr:row>58</xdr:row>
      <xdr:rowOff>180780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D1C79249-1280-47EF-9916-1C1710206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6261" y="12815539"/>
          <a:ext cx="887451" cy="16684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59</xdr:row>
      <xdr:rowOff>9292</xdr:rowOff>
    </xdr:from>
    <xdr:to>
      <xdr:col>2</xdr:col>
      <xdr:colOff>910684</xdr:colOff>
      <xdr:row>59</xdr:row>
      <xdr:rowOff>176561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E57F6953-A278-4F91-A05F-5C8A62679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66261" y="13001392"/>
          <a:ext cx="892098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60</xdr:row>
      <xdr:rowOff>9292</xdr:rowOff>
    </xdr:from>
    <xdr:to>
      <xdr:col>2</xdr:col>
      <xdr:colOff>900233</xdr:colOff>
      <xdr:row>60</xdr:row>
      <xdr:rowOff>176561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76A06BDF-4752-4F0F-9ECD-EC8426D89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66261" y="13191892"/>
          <a:ext cx="88164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61</xdr:row>
      <xdr:rowOff>13940</xdr:rowOff>
    </xdr:from>
    <xdr:to>
      <xdr:col>2</xdr:col>
      <xdr:colOff>906037</xdr:colOff>
      <xdr:row>61</xdr:row>
      <xdr:rowOff>181208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54999F1E-AB81-4B19-9952-F4A5E5984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66261" y="13387040"/>
          <a:ext cx="887451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62</xdr:row>
      <xdr:rowOff>9292</xdr:rowOff>
    </xdr:from>
    <xdr:to>
      <xdr:col>2</xdr:col>
      <xdr:colOff>906038</xdr:colOff>
      <xdr:row>62</xdr:row>
      <xdr:rowOff>181207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AAE48E45-14F5-42B3-8D66-D2A2EEF92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66261" y="13572892"/>
          <a:ext cx="887452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63</xdr:row>
      <xdr:rowOff>9292</xdr:rowOff>
    </xdr:from>
    <xdr:to>
      <xdr:col>2</xdr:col>
      <xdr:colOff>906037</xdr:colOff>
      <xdr:row>63</xdr:row>
      <xdr:rowOff>181207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9FBEFE99-1AE8-4230-8455-97F522AEB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61614" y="13763392"/>
          <a:ext cx="892098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64</xdr:row>
      <xdr:rowOff>9294</xdr:rowOff>
    </xdr:from>
    <xdr:to>
      <xdr:col>2</xdr:col>
      <xdr:colOff>906037</xdr:colOff>
      <xdr:row>64</xdr:row>
      <xdr:rowOff>181208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B6FE2CB1-4A7D-4276-A78C-BA444BA588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66260" y="13953894"/>
          <a:ext cx="887452" cy="17191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65</xdr:row>
      <xdr:rowOff>13939</xdr:rowOff>
    </xdr:from>
    <xdr:to>
      <xdr:col>2</xdr:col>
      <xdr:colOff>906037</xdr:colOff>
      <xdr:row>65</xdr:row>
      <xdr:rowOff>181207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AEEDD916-609D-4610-856B-9E85DABBE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66260" y="14149039"/>
          <a:ext cx="887452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66</xdr:row>
      <xdr:rowOff>9292</xdr:rowOff>
    </xdr:from>
    <xdr:to>
      <xdr:col>2</xdr:col>
      <xdr:colOff>910683</xdr:colOff>
      <xdr:row>66</xdr:row>
      <xdr:rowOff>176561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9AAAF597-AA21-4945-95A0-2D2606F94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66261" y="14334892"/>
          <a:ext cx="89209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67</xdr:row>
      <xdr:rowOff>9294</xdr:rowOff>
    </xdr:from>
    <xdr:to>
      <xdr:col>2</xdr:col>
      <xdr:colOff>910684</xdr:colOff>
      <xdr:row>67</xdr:row>
      <xdr:rowOff>176561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437D0F9-80BE-45C1-A778-D26346F34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66261" y="14525394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70</xdr:row>
      <xdr:rowOff>13940</xdr:rowOff>
    </xdr:from>
    <xdr:to>
      <xdr:col>2</xdr:col>
      <xdr:colOff>910684</xdr:colOff>
      <xdr:row>70</xdr:row>
      <xdr:rowOff>181207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A1CF4E3F-0897-4C7B-8F5E-88DC550FD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61615" y="15101540"/>
          <a:ext cx="896744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71</xdr:row>
      <xdr:rowOff>13940</xdr:rowOff>
    </xdr:from>
    <xdr:to>
      <xdr:col>2</xdr:col>
      <xdr:colOff>910683</xdr:colOff>
      <xdr:row>71</xdr:row>
      <xdr:rowOff>181207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CE36987-CD90-453E-A9DA-860570F29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66260" y="1529204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72</xdr:row>
      <xdr:rowOff>9292</xdr:rowOff>
    </xdr:from>
    <xdr:to>
      <xdr:col>2</xdr:col>
      <xdr:colOff>910683</xdr:colOff>
      <xdr:row>72</xdr:row>
      <xdr:rowOff>181207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F8CD797A-DEA3-4692-B6FD-966C03619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61614" y="15477892"/>
          <a:ext cx="896744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73</xdr:row>
      <xdr:rowOff>9292</xdr:rowOff>
    </xdr:from>
    <xdr:to>
      <xdr:col>2</xdr:col>
      <xdr:colOff>906037</xdr:colOff>
      <xdr:row>73</xdr:row>
      <xdr:rowOff>185853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AC77C5DA-808E-4D47-81AC-D575A058F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61614" y="15668392"/>
          <a:ext cx="892098" cy="17656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68</xdr:row>
      <xdr:rowOff>13940</xdr:rowOff>
    </xdr:from>
    <xdr:to>
      <xdr:col>2</xdr:col>
      <xdr:colOff>910684</xdr:colOff>
      <xdr:row>68</xdr:row>
      <xdr:rowOff>181207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4CC69B79-7F53-4C4E-B3AE-8BF7B436D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66261" y="1472054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74</xdr:row>
      <xdr:rowOff>9293</xdr:rowOff>
    </xdr:from>
    <xdr:to>
      <xdr:col>2</xdr:col>
      <xdr:colOff>901390</xdr:colOff>
      <xdr:row>74</xdr:row>
      <xdr:rowOff>176561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7D8899E0-30EF-4363-9C64-8B119AE78F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66260" y="15858893"/>
          <a:ext cx="882805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69</xdr:row>
      <xdr:rowOff>9294</xdr:rowOff>
    </xdr:from>
    <xdr:to>
      <xdr:col>2</xdr:col>
      <xdr:colOff>906038</xdr:colOff>
      <xdr:row>69</xdr:row>
      <xdr:rowOff>186784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80104C85-6BC9-4545-B38A-D6D052B32D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66261" y="14906394"/>
          <a:ext cx="887452" cy="17749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75</xdr:row>
      <xdr:rowOff>9294</xdr:rowOff>
    </xdr:from>
    <xdr:to>
      <xdr:col>2</xdr:col>
      <xdr:colOff>910684</xdr:colOff>
      <xdr:row>75</xdr:row>
      <xdr:rowOff>176562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4750E1C4-9CCD-4690-8B6B-5FF3A8429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66261" y="16049394"/>
          <a:ext cx="892098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18451</xdr:colOff>
      <xdr:row>78</xdr:row>
      <xdr:rowOff>15039</xdr:rowOff>
    </xdr:from>
    <xdr:to>
      <xdr:col>2</xdr:col>
      <xdr:colOff>907383</xdr:colOff>
      <xdr:row>78</xdr:row>
      <xdr:rowOff>185486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18AD3A3C-56F4-47EF-AB54-4F700D07E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66126" y="16626639"/>
          <a:ext cx="888932" cy="170447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76</xdr:row>
      <xdr:rowOff>15041</xdr:rowOff>
    </xdr:from>
    <xdr:to>
      <xdr:col>2</xdr:col>
      <xdr:colOff>907382</xdr:colOff>
      <xdr:row>76</xdr:row>
      <xdr:rowOff>175460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71F2D909-DB7E-404E-BC00-C6C143212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67728" y="16245641"/>
          <a:ext cx="887329" cy="160419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77</xdr:row>
      <xdr:rowOff>15040</xdr:rowOff>
    </xdr:from>
    <xdr:to>
      <xdr:col>2</xdr:col>
      <xdr:colOff>903515</xdr:colOff>
      <xdr:row>77</xdr:row>
      <xdr:rowOff>185057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BE2E6A10-F212-4762-B0A3-D3D4A3FBA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72741" y="16436140"/>
          <a:ext cx="878449" cy="170017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80</xdr:row>
      <xdr:rowOff>10887</xdr:rowOff>
    </xdr:from>
    <xdr:to>
      <xdr:col>2</xdr:col>
      <xdr:colOff>903515</xdr:colOff>
      <xdr:row>80</xdr:row>
      <xdr:rowOff>185057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1CB20F75-7F03-4B1D-B3ED-DA6551D8D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64004" y="17003487"/>
          <a:ext cx="887186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81</xdr:row>
      <xdr:rowOff>10886</xdr:rowOff>
    </xdr:from>
    <xdr:to>
      <xdr:col>2</xdr:col>
      <xdr:colOff>908957</xdr:colOff>
      <xdr:row>81</xdr:row>
      <xdr:rowOff>179615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8217E050-DF95-46EF-AE71-7613E9A53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64003" y="17193986"/>
          <a:ext cx="892629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82</xdr:row>
      <xdr:rowOff>10885</xdr:rowOff>
    </xdr:from>
    <xdr:to>
      <xdr:col>2</xdr:col>
      <xdr:colOff>903515</xdr:colOff>
      <xdr:row>82</xdr:row>
      <xdr:rowOff>174172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DECB5400-A5C7-483E-A57D-13E364577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74889" y="17384485"/>
          <a:ext cx="876301" cy="163287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83</xdr:row>
      <xdr:rowOff>10887</xdr:rowOff>
    </xdr:from>
    <xdr:to>
      <xdr:col>2</xdr:col>
      <xdr:colOff>908958</xdr:colOff>
      <xdr:row>83</xdr:row>
      <xdr:rowOff>185057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AD64C39B-D7D2-41E5-A94F-4998CBF31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464005" y="17574987"/>
          <a:ext cx="892628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84</xdr:row>
      <xdr:rowOff>10887</xdr:rowOff>
    </xdr:from>
    <xdr:to>
      <xdr:col>2</xdr:col>
      <xdr:colOff>908957</xdr:colOff>
      <xdr:row>84</xdr:row>
      <xdr:rowOff>174173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919FEB26-B16A-4A02-B27C-AA7B2E451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464004" y="17765487"/>
          <a:ext cx="892628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85</xdr:row>
      <xdr:rowOff>10886</xdr:rowOff>
    </xdr:from>
    <xdr:to>
      <xdr:col>2</xdr:col>
      <xdr:colOff>898072</xdr:colOff>
      <xdr:row>85</xdr:row>
      <xdr:rowOff>185057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C28C9D2D-3CEA-4E8C-871D-3C455266F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464004" y="17955986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79</xdr:row>
      <xdr:rowOff>16329</xdr:rowOff>
    </xdr:from>
    <xdr:to>
      <xdr:col>2</xdr:col>
      <xdr:colOff>903515</xdr:colOff>
      <xdr:row>80</xdr:row>
      <xdr:rowOff>0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A04C9F5-4B26-4BDF-81BC-C7741B6E6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469447" y="16818429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86</xdr:row>
      <xdr:rowOff>16330</xdr:rowOff>
    </xdr:from>
    <xdr:to>
      <xdr:col>2</xdr:col>
      <xdr:colOff>903515</xdr:colOff>
      <xdr:row>86</xdr:row>
      <xdr:rowOff>179616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6FE0406D-DAA2-440B-8638-D77A84291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464004" y="18151930"/>
          <a:ext cx="887186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87</xdr:row>
      <xdr:rowOff>10886</xdr:rowOff>
    </xdr:from>
    <xdr:to>
      <xdr:col>2</xdr:col>
      <xdr:colOff>903516</xdr:colOff>
      <xdr:row>87</xdr:row>
      <xdr:rowOff>179615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8AAC69E4-6901-48A4-8386-90E335476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464005" y="18336986"/>
          <a:ext cx="887186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88</xdr:row>
      <xdr:rowOff>16330</xdr:rowOff>
    </xdr:from>
    <xdr:to>
      <xdr:col>2</xdr:col>
      <xdr:colOff>908957</xdr:colOff>
      <xdr:row>88</xdr:row>
      <xdr:rowOff>179616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4ED72FA1-A59C-4152-9DD3-09075F4DC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64004" y="18532930"/>
          <a:ext cx="892628" cy="163286"/>
        </a:xfrm>
        <a:prstGeom prst="rect">
          <a:avLst/>
        </a:prstGeom>
      </xdr:spPr>
    </xdr:pic>
    <xdr:clientData/>
  </xdr:twoCellAnchor>
  <xdr:oneCellAnchor>
    <xdr:from>
      <xdr:col>2</xdr:col>
      <xdr:colOff>11907</xdr:colOff>
      <xdr:row>12</xdr:row>
      <xdr:rowOff>11906</xdr:rowOff>
    </xdr:from>
    <xdr:ext cx="886164" cy="1494234"/>
    <xdr:pic>
      <xdr:nvPicPr>
        <xdr:cNvPr id="72" name="Рисунок 71">
          <a:extLst>
            <a:ext uri="{FF2B5EF4-FFF2-40B4-BE49-F238E27FC236}">
              <a16:creationId xmlns:a16="http://schemas.microsoft.com/office/drawing/2014/main" id="{1C206697-23A0-4636-AEE5-04ACC6023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59582" y="2431256"/>
          <a:ext cx="886164" cy="1494234"/>
        </a:xfrm>
        <a:prstGeom prst="rect">
          <a:avLst/>
        </a:prstGeom>
      </xdr:spPr>
    </xdr:pic>
    <xdr:clientData/>
  </xdr:oneCellAnchor>
  <xdr:oneCellAnchor>
    <xdr:from>
      <xdr:col>2</xdr:col>
      <xdr:colOff>15040</xdr:colOff>
      <xdr:row>21</xdr:row>
      <xdr:rowOff>23817</xdr:rowOff>
    </xdr:from>
    <xdr:ext cx="887328" cy="532647"/>
    <xdr:pic>
      <xdr:nvPicPr>
        <xdr:cNvPr id="73" name="Рисунок 72">
          <a:extLst>
            <a:ext uri="{FF2B5EF4-FFF2-40B4-BE49-F238E27FC236}">
              <a16:creationId xmlns:a16="http://schemas.microsoft.com/office/drawing/2014/main" id="{0F4DA861-0884-469C-86BA-537AF3283A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640055" y="4170827"/>
          <a:ext cx="532647" cy="8873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47621</xdr:colOff>
      <xdr:row>45</xdr:row>
      <xdr:rowOff>29311</xdr:rowOff>
    </xdr:from>
    <xdr:to>
      <xdr:col>2</xdr:col>
      <xdr:colOff>877955</xdr:colOff>
      <xdr:row>46</xdr:row>
      <xdr:rowOff>348</xdr:rowOff>
    </xdr:to>
    <xdr:pic>
      <xdr:nvPicPr>
        <xdr:cNvPr id="74" name="Рисунок 165">
          <a:extLst>
            <a:ext uri="{FF2B5EF4-FFF2-40B4-BE49-F238E27FC236}">
              <a16:creationId xmlns:a16="http://schemas.microsoft.com/office/drawing/2014/main" id="{64874BE3-54FA-4819-9337-3DA296823E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29694" y="9829513"/>
          <a:ext cx="161537" cy="8303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64D81267-C6E9-4612-9410-E31E3C9CF9BB}"/>
            </a:ext>
          </a:extLst>
        </xdr:cNvPr>
        <xdr:cNvSpPr txBox="1">
          <a:spLocks noGrp="1"/>
        </xdr:cNvSpPr>
      </xdr:nvSpPr>
      <xdr:spPr>
        <a:xfrm>
          <a:off x="3867151" y="133350"/>
          <a:ext cx="601980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96A6A39D-B9B4-4A7E-B608-CEFF3B381B8B}"/>
            </a:ext>
          </a:extLst>
        </xdr:cNvPr>
        <xdr:cNvSpPr txBox="1"/>
      </xdr:nvSpPr>
      <xdr:spPr>
        <a:xfrm>
          <a:off x="416242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762001</xdr:colOff>
      <xdr:row>39</xdr:row>
      <xdr:rowOff>69850</xdr:rowOff>
    </xdr:from>
    <xdr:to>
      <xdr:col>13</xdr:col>
      <xdr:colOff>302373</xdr:colOff>
      <xdr:row>42</xdr:row>
      <xdr:rowOff>4377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A7419F81-15F3-4CA0-9563-62CEFC0078D2}"/>
            </a:ext>
          </a:extLst>
        </xdr:cNvPr>
        <xdr:cNvSpPr txBox="1"/>
      </xdr:nvSpPr>
      <xdr:spPr>
        <a:xfrm>
          <a:off x="7848601" y="24987250"/>
          <a:ext cx="1883522" cy="4869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C16A01D2-6659-41B9-BF45-588714038D70}"/>
            </a:ext>
          </a:extLst>
        </xdr:cNvPr>
        <xdr:cNvSpPr txBox="1"/>
      </xdr:nvSpPr>
      <xdr:spPr>
        <a:xfrm>
          <a:off x="85725" y="47624"/>
          <a:ext cx="28003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6</xdr:row>
      <xdr:rowOff>9525</xdr:rowOff>
    </xdr:from>
    <xdr:to>
      <xdr:col>4</xdr:col>
      <xdr:colOff>180974</xdr:colOff>
      <xdr:row>7</xdr:row>
      <xdr:rowOff>38956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C7D8575-546B-4AF7-A491-26DA0130D2DB}"/>
            </a:ext>
          </a:extLst>
        </xdr:cNvPr>
        <xdr:cNvSpPr txBox="1"/>
      </xdr:nvSpPr>
      <xdr:spPr>
        <a:xfrm>
          <a:off x="77560" y="1085850"/>
          <a:ext cx="21227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ЛХДФ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27213</xdr:colOff>
      <xdr:row>18</xdr:row>
      <xdr:rowOff>27224</xdr:rowOff>
    </xdr:from>
    <xdr:to>
      <xdr:col>2</xdr:col>
      <xdr:colOff>898071</xdr:colOff>
      <xdr:row>18</xdr:row>
      <xdr:rowOff>228603</xdr:rowOff>
    </xdr:to>
    <xdr:pic>
      <xdr:nvPicPr>
        <xdr:cNvPr id="9" name="Рисунок 22">
          <a:extLst>
            <a:ext uri="{FF2B5EF4-FFF2-40B4-BE49-F238E27FC236}">
              <a16:creationId xmlns:a16="http://schemas.microsoft.com/office/drawing/2014/main" id="{8C772599-F098-464D-988B-1C57C2E4A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09627" y="2454735"/>
          <a:ext cx="201379" cy="8708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18410</xdr:colOff>
      <xdr:row>19</xdr:row>
      <xdr:rowOff>27220</xdr:rowOff>
    </xdr:from>
    <xdr:to>
      <xdr:col>3</xdr:col>
      <xdr:colOff>0</xdr:colOff>
      <xdr:row>19</xdr:row>
      <xdr:rowOff>228600</xdr:rowOff>
    </xdr:to>
    <xdr:pic>
      <xdr:nvPicPr>
        <xdr:cNvPr id="10" name="Рисунок 23">
          <a:extLst>
            <a:ext uri="{FF2B5EF4-FFF2-40B4-BE49-F238E27FC236}">
              <a16:creationId xmlns:a16="http://schemas.microsoft.com/office/drawing/2014/main" id="{05057D11-8C40-4872-92CC-D2FBF65E2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13390" y="2632665"/>
          <a:ext cx="201380" cy="895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23128</xdr:colOff>
      <xdr:row>20</xdr:row>
      <xdr:rowOff>17702</xdr:rowOff>
    </xdr:from>
    <xdr:to>
      <xdr:col>3</xdr:col>
      <xdr:colOff>0</xdr:colOff>
      <xdr:row>20</xdr:row>
      <xdr:rowOff>228604</xdr:rowOff>
    </xdr:to>
    <xdr:pic>
      <xdr:nvPicPr>
        <xdr:cNvPr id="11" name="Рисунок 24">
          <a:extLst>
            <a:ext uri="{FF2B5EF4-FFF2-40B4-BE49-F238E27FC236}">
              <a16:creationId xmlns:a16="http://schemas.microsoft.com/office/drawing/2014/main" id="{C7B1C783-8679-4726-B6C1-0362A4932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10988" y="2877917"/>
          <a:ext cx="210902" cy="8912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21</xdr:row>
      <xdr:rowOff>17691</xdr:rowOff>
    </xdr:from>
    <xdr:to>
      <xdr:col>3</xdr:col>
      <xdr:colOff>0</xdr:colOff>
      <xdr:row>21</xdr:row>
      <xdr:rowOff>219074</xdr:rowOff>
    </xdr:to>
    <xdr:pic>
      <xdr:nvPicPr>
        <xdr:cNvPr id="12" name="Рисунок 26">
          <a:extLst>
            <a:ext uri="{FF2B5EF4-FFF2-40B4-BE49-F238E27FC236}">
              <a16:creationId xmlns:a16="http://schemas.microsoft.com/office/drawing/2014/main" id="{1ACAC80B-543B-49BC-AB59-E180035FFC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24593" y="3129643"/>
          <a:ext cx="201383" cy="873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27213</xdr:colOff>
      <xdr:row>22</xdr:row>
      <xdr:rowOff>8166</xdr:rowOff>
    </xdr:from>
    <xdr:to>
      <xdr:col>2</xdr:col>
      <xdr:colOff>898070</xdr:colOff>
      <xdr:row>22</xdr:row>
      <xdr:rowOff>228600</xdr:rowOff>
    </xdr:to>
    <xdr:pic>
      <xdr:nvPicPr>
        <xdr:cNvPr id="13" name="Рисунок 27">
          <a:extLst>
            <a:ext uri="{FF2B5EF4-FFF2-40B4-BE49-F238E27FC236}">
              <a16:creationId xmlns:a16="http://schemas.microsoft.com/office/drawing/2014/main" id="{75F64F19-4A4D-4E06-8489-61C5398AE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00100" y="3378654"/>
          <a:ext cx="220434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24</xdr:row>
      <xdr:rowOff>10571</xdr:rowOff>
    </xdr:from>
    <xdr:to>
      <xdr:col>2</xdr:col>
      <xdr:colOff>909276</xdr:colOff>
      <xdr:row>25</xdr:row>
      <xdr:rowOff>0</xdr:rowOff>
    </xdr:to>
    <xdr:pic>
      <xdr:nvPicPr>
        <xdr:cNvPr id="14" name="Рисунок 25">
          <a:extLst>
            <a:ext uri="{FF2B5EF4-FFF2-40B4-BE49-F238E27FC236}">
              <a16:creationId xmlns:a16="http://schemas.microsoft.com/office/drawing/2014/main" id="{EF8FFE30-DA1A-4A73-91CE-98C247DA02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94979" y="3781428"/>
          <a:ext cx="237079" cy="8868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32016</xdr:colOff>
      <xdr:row>25</xdr:row>
      <xdr:rowOff>27222</xdr:rowOff>
    </xdr:from>
    <xdr:to>
      <xdr:col>2</xdr:col>
      <xdr:colOff>896470</xdr:colOff>
      <xdr:row>25</xdr:row>
      <xdr:rowOff>228600</xdr:rowOff>
    </xdr:to>
    <xdr:pic>
      <xdr:nvPicPr>
        <xdr:cNvPr id="15" name="Рисунок 28">
          <a:extLst>
            <a:ext uri="{FF2B5EF4-FFF2-40B4-BE49-F238E27FC236}">
              <a16:creationId xmlns:a16="http://schemas.microsoft.com/office/drawing/2014/main" id="{853B32B5-4AF7-4F70-B99C-9BB92D74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11229" y="4039084"/>
          <a:ext cx="201378" cy="8644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27212</xdr:colOff>
      <xdr:row>26</xdr:row>
      <xdr:rowOff>27218</xdr:rowOff>
    </xdr:from>
    <xdr:to>
      <xdr:col>2</xdr:col>
      <xdr:colOff>898069</xdr:colOff>
      <xdr:row>26</xdr:row>
      <xdr:rowOff>238127</xdr:rowOff>
    </xdr:to>
    <xdr:pic>
      <xdr:nvPicPr>
        <xdr:cNvPr id="16" name="Рисунок 29">
          <a:extLst>
            <a:ext uri="{FF2B5EF4-FFF2-40B4-BE49-F238E27FC236}">
              <a16:creationId xmlns:a16="http://schemas.microsoft.com/office/drawing/2014/main" id="{F3E0EADD-65C0-4D13-9CE0-93D34C545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04861" y="4288294"/>
          <a:ext cx="210909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19600</xdr:colOff>
      <xdr:row>27</xdr:row>
      <xdr:rowOff>27218</xdr:rowOff>
    </xdr:from>
    <xdr:to>
      <xdr:col>2</xdr:col>
      <xdr:colOff>896470</xdr:colOff>
      <xdr:row>27</xdr:row>
      <xdr:rowOff>247649</xdr:rowOff>
    </xdr:to>
    <xdr:pic>
      <xdr:nvPicPr>
        <xdr:cNvPr id="17" name="Рисунок 33">
          <a:extLst>
            <a:ext uri="{FF2B5EF4-FFF2-40B4-BE49-F238E27FC236}">
              <a16:creationId xmlns:a16="http://schemas.microsoft.com/office/drawing/2014/main" id="{F1D029E0-8E8D-476E-AB26-DBD40197F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95494" y="4537699"/>
          <a:ext cx="220431" cy="876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17689</xdr:colOff>
      <xdr:row>28</xdr:row>
      <xdr:rowOff>17699</xdr:rowOff>
    </xdr:from>
    <xdr:to>
      <xdr:col>2</xdr:col>
      <xdr:colOff>891401</xdr:colOff>
      <xdr:row>28</xdr:row>
      <xdr:rowOff>228603</xdr:rowOff>
    </xdr:to>
    <xdr:pic>
      <xdr:nvPicPr>
        <xdr:cNvPr id="18" name="Рисунок 35">
          <a:extLst>
            <a:ext uri="{FF2B5EF4-FFF2-40B4-BE49-F238E27FC236}">
              <a16:creationId xmlns:a16="http://schemas.microsoft.com/office/drawing/2014/main" id="{95CF8F77-1E4D-496D-903D-81BD8F2BB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796768" y="4772645"/>
          <a:ext cx="210904" cy="8737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38417</xdr:colOff>
      <xdr:row>30</xdr:row>
      <xdr:rowOff>38425</xdr:rowOff>
    </xdr:from>
    <xdr:to>
      <xdr:col>2</xdr:col>
      <xdr:colOff>895668</xdr:colOff>
      <xdr:row>30</xdr:row>
      <xdr:rowOff>228603</xdr:rowOff>
    </xdr:to>
    <xdr:pic>
      <xdr:nvPicPr>
        <xdr:cNvPr id="19" name="Рисунок 31">
          <a:extLst>
            <a:ext uri="{FF2B5EF4-FFF2-40B4-BE49-F238E27FC236}">
              <a16:creationId xmlns:a16="http://schemas.microsoft.com/office/drawing/2014/main" id="{A24DBC27-7EEF-4D22-A14E-146D6A423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19629" y="5134138"/>
          <a:ext cx="19017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27211</xdr:colOff>
      <xdr:row>31</xdr:row>
      <xdr:rowOff>28577</xdr:rowOff>
    </xdr:from>
    <xdr:to>
      <xdr:col>2</xdr:col>
      <xdr:colOff>884460</xdr:colOff>
      <xdr:row>31</xdr:row>
      <xdr:rowOff>228602</xdr:rowOff>
    </xdr:to>
    <xdr:pic>
      <xdr:nvPicPr>
        <xdr:cNvPr id="20" name="Рисунок 30">
          <a:extLst>
            <a:ext uri="{FF2B5EF4-FFF2-40B4-BE49-F238E27FC236}">
              <a16:creationId xmlns:a16="http://schemas.microsoft.com/office/drawing/2014/main" id="{C6FFDC23-7A6D-4178-98EF-66D8C355E6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03498" y="5376865"/>
          <a:ext cx="200025" cy="8572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25773</xdr:colOff>
      <xdr:row>32</xdr:row>
      <xdr:rowOff>5775</xdr:rowOff>
    </xdr:from>
    <xdr:to>
      <xdr:col>2</xdr:col>
      <xdr:colOff>885825</xdr:colOff>
      <xdr:row>32</xdr:row>
      <xdr:rowOff>228604</xdr:rowOff>
    </xdr:to>
    <xdr:pic>
      <xdr:nvPicPr>
        <xdr:cNvPr id="21" name="Рисунок 32">
          <a:extLst>
            <a:ext uri="{FF2B5EF4-FFF2-40B4-BE49-F238E27FC236}">
              <a16:creationId xmlns:a16="http://schemas.microsoft.com/office/drawing/2014/main" id="{3CC3636D-46C7-4646-85F8-E5EF02424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92059" y="5611714"/>
          <a:ext cx="222829" cy="8600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27210</xdr:colOff>
      <xdr:row>33</xdr:row>
      <xdr:rowOff>32657</xdr:rowOff>
    </xdr:from>
    <xdr:to>
      <xdr:col>2</xdr:col>
      <xdr:colOff>884461</xdr:colOff>
      <xdr:row>33</xdr:row>
      <xdr:rowOff>238125</xdr:rowOff>
    </xdr:to>
    <xdr:pic>
      <xdr:nvPicPr>
        <xdr:cNvPr id="22" name="Рисунок 38">
          <a:extLst>
            <a:ext uri="{FF2B5EF4-FFF2-40B4-BE49-F238E27FC236}">
              <a16:creationId xmlns:a16="http://schemas.microsoft.com/office/drawing/2014/main" id="{34957975-678F-447C-AE1A-ABE73372CE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00777" y="5878965"/>
          <a:ext cx="20546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27933</xdr:colOff>
      <xdr:row>34</xdr:row>
      <xdr:rowOff>23135</xdr:rowOff>
    </xdr:from>
    <xdr:to>
      <xdr:col>2</xdr:col>
      <xdr:colOff>904875</xdr:colOff>
      <xdr:row>34</xdr:row>
      <xdr:rowOff>238125</xdr:rowOff>
    </xdr:to>
    <xdr:pic>
      <xdr:nvPicPr>
        <xdr:cNvPr id="23" name="Рисунок 34">
          <a:extLst>
            <a:ext uri="{FF2B5EF4-FFF2-40B4-BE49-F238E27FC236}">
              <a16:creationId xmlns:a16="http://schemas.microsoft.com/office/drawing/2014/main" id="{32E6F3E4-D7AB-4C35-AEBC-8FA9E7176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06584" y="6112009"/>
          <a:ext cx="214990" cy="8769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40822</xdr:colOff>
      <xdr:row>36</xdr:row>
      <xdr:rowOff>13616</xdr:rowOff>
    </xdr:from>
    <xdr:to>
      <xdr:col>2</xdr:col>
      <xdr:colOff>898072</xdr:colOff>
      <xdr:row>37</xdr:row>
      <xdr:rowOff>0</xdr:rowOff>
    </xdr:to>
    <xdr:pic>
      <xdr:nvPicPr>
        <xdr:cNvPr id="24" name="Рисунок 36">
          <a:extLst>
            <a:ext uri="{FF2B5EF4-FFF2-40B4-BE49-F238E27FC236}">
              <a16:creationId xmlns:a16="http://schemas.microsoft.com/office/drawing/2014/main" id="{34D899AF-7053-4F2A-92EA-ED7768E1F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00105" y="6617158"/>
          <a:ext cx="234034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37</xdr:row>
      <xdr:rowOff>19049</xdr:rowOff>
    </xdr:from>
    <xdr:to>
      <xdr:col>2</xdr:col>
      <xdr:colOff>898072</xdr:colOff>
      <xdr:row>37</xdr:row>
      <xdr:rowOff>219074</xdr:rowOff>
    </xdr:to>
    <xdr:pic>
      <xdr:nvPicPr>
        <xdr:cNvPr id="25" name="Рисунок 37">
          <a:extLst>
            <a:ext uri="{FF2B5EF4-FFF2-40B4-BE49-F238E27FC236}">
              <a16:creationId xmlns:a16="http://schemas.microsoft.com/office/drawing/2014/main" id="{807CC490-6546-4ECB-9AFE-577D2A0A65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17108" y="6853236"/>
          <a:ext cx="200025" cy="8572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35</xdr:row>
      <xdr:rowOff>22412</xdr:rowOff>
    </xdr:from>
    <xdr:to>
      <xdr:col>2</xdr:col>
      <xdr:colOff>904875</xdr:colOff>
      <xdr:row>35</xdr:row>
      <xdr:rowOff>238125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AD605C30-DCCB-445A-BEC1-70DC3175B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973" y="6689912"/>
          <a:ext cx="869577" cy="215713"/>
        </a:xfrm>
        <a:prstGeom prst="rect">
          <a:avLst/>
        </a:prstGeom>
      </xdr:spPr>
    </xdr:pic>
    <xdr:clientData/>
  </xdr:twoCellAnchor>
  <xdr:oneCellAnchor>
    <xdr:from>
      <xdr:col>2</xdr:col>
      <xdr:colOff>47625</xdr:colOff>
      <xdr:row>12</xdr:row>
      <xdr:rowOff>38100</xdr:rowOff>
    </xdr:from>
    <xdr:ext cx="847725" cy="171450"/>
    <xdr:pic>
      <xdr:nvPicPr>
        <xdr:cNvPr id="26" name="Рисунок 25">
          <a:extLst>
            <a:ext uri="{FF2B5EF4-FFF2-40B4-BE49-F238E27FC236}">
              <a16:creationId xmlns:a16="http://schemas.microsoft.com/office/drawing/2014/main" id="{3FDA7AFB-3AAF-4252-98AE-16BB42FAC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283845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14</xdr:row>
      <xdr:rowOff>47625</xdr:rowOff>
    </xdr:from>
    <xdr:ext cx="847725" cy="171450"/>
    <xdr:pic>
      <xdr:nvPicPr>
        <xdr:cNvPr id="29" name="Рисунок 28">
          <a:extLst>
            <a:ext uri="{FF2B5EF4-FFF2-40B4-BE49-F238E27FC236}">
              <a16:creationId xmlns:a16="http://schemas.microsoft.com/office/drawing/2014/main" id="{57324106-3FB3-4D7A-A549-DE4CE4ACD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5775" y="2981325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0" name="Рисунок 29">
          <a:extLst>
            <a:ext uri="{FF2B5EF4-FFF2-40B4-BE49-F238E27FC236}">
              <a16:creationId xmlns:a16="http://schemas.microsoft.com/office/drawing/2014/main" id="{6593B1EF-5500-4D63-8752-AB6CA2AF2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1" name="Рисунок 30">
          <a:extLst>
            <a:ext uri="{FF2B5EF4-FFF2-40B4-BE49-F238E27FC236}">
              <a16:creationId xmlns:a16="http://schemas.microsoft.com/office/drawing/2014/main" id="{D4A27DE1-BD7C-422D-AB83-3F0F9D504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15</xdr:row>
      <xdr:rowOff>28575</xdr:rowOff>
    </xdr:from>
    <xdr:ext cx="847725" cy="171450"/>
    <xdr:pic>
      <xdr:nvPicPr>
        <xdr:cNvPr id="7" name="Рисунок 6">
          <a:extLst>
            <a:ext uri="{FF2B5EF4-FFF2-40B4-BE49-F238E27FC236}">
              <a16:creationId xmlns:a16="http://schemas.microsoft.com/office/drawing/2014/main" id="{F8A10936-8C1F-4380-A967-73D6F5317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04825" y="3457575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16</xdr:row>
      <xdr:rowOff>57150</xdr:rowOff>
    </xdr:from>
    <xdr:ext cx="847725" cy="171450"/>
    <xdr:pic>
      <xdr:nvPicPr>
        <xdr:cNvPr id="8" name="Рисунок 7">
          <a:extLst>
            <a:ext uri="{FF2B5EF4-FFF2-40B4-BE49-F238E27FC236}">
              <a16:creationId xmlns:a16="http://schemas.microsoft.com/office/drawing/2014/main" id="{95BEDFDA-56D7-468F-B9CF-3AE05ED596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5775" y="3238500"/>
          <a:ext cx="847725" cy="171450"/>
        </a:xfrm>
        <a:prstGeom prst="rect">
          <a:avLst/>
        </a:prstGeom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1526240</xdr:colOff>
      <xdr:row>1</xdr:row>
      <xdr:rowOff>0</xdr:rowOff>
    </xdr:from>
    <xdr:to>
      <xdr:col>10</xdr:col>
      <xdr:colOff>101412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821108F-433A-46E0-8E21-2CEF9B937C11}"/>
            </a:ext>
          </a:extLst>
        </xdr:cNvPr>
        <xdr:cNvSpPr txBox="1">
          <a:spLocks noGrp="1"/>
        </xdr:cNvSpPr>
      </xdr:nvSpPr>
      <xdr:spPr>
        <a:xfrm>
          <a:off x="1998680" y="182880"/>
          <a:ext cx="6454252" cy="98107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1762125</xdr:colOff>
      <xdr:row>5</xdr:row>
      <xdr:rowOff>38099</xdr:rowOff>
    </xdr:from>
    <xdr:to>
      <xdr:col>9</xdr:col>
      <xdr:colOff>114300</xdr:colOff>
      <xdr:row>9</xdr:row>
      <xdr:rowOff>6349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DC4F6C7-B5E9-48A8-AD33-967C9CDD8441}"/>
            </a:ext>
          </a:extLst>
        </xdr:cNvPr>
        <xdr:cNvSpPr txBox="1"/>
      </xdr:nvSpPr>
      <xdr:spPr>
        <a:xfrm>
          <a:off x="2234565" y="952499"/>
          <a:ext cx="5606415" cy="59309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6</xdr:col>
      <xdr:colOff>622301</xdr:colOff>
      <xdr:row>57</xdr:row>
      <xdr:rowOff>51920</xdr:rowOff>
    </xdr:from>
    <xdr:to>
      <xdr:col>9</xdr:col>
      <xdr:colOff>231776</xdr:colOff>
      <xdr:row>60</xdr:row>
      <xdr:rowOff>38929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7F86EBA1-6584-4037-9578-AFAE764352C5}"/>
            </a:ext>
          </a:extLst>
        </xdr:cNvPr>
        <xdr:cNvSpPr txBox="1"/>
      </xdr:nvSpPr>
      <xdr:spPr>
        <a:xfrm>
          <a:off x="6154421" y="10849460"/>
          <a:ext cx="1804035" cy="43658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123824</xdr:rowOff>
    </xdr:from>
    <xdr:to>
      <xdr:col>2</xdr:col>
      <xdr:colOff>2362200</xdr:colOff>
      <xdr:row>6</xdr:row>
      <xdr:rowOff>47625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B7DDA76E-C7D4-43B0-8BF1-A19BD24F27DC}"/>
            </a:ext>
          </a:extLst>
        </xdr:cNvPr>
        <xdr:cNvSpPr txBox="1"/>
      </xdr:nvSpPr>
      <xdr:spPr>
        <a:xfrm>
          <a:off x="85725" y="123824"/>
          <a:ext cx="2748915" cy="102108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04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.08.2025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81243</xdr:colOff>
      <xdr:row>6</xdr:row>
      <xdr:rowOff>0</xdr:rowOff>
    </xdr:from>
    <xdr:to>
      <xdr:col>2</xdr:col>
      <xdr:colOff>1714500</xdr:colOff>
      <xdr:row>7</xdr:row>
      <xdr:rowOff>119238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78B3BA9E-7814-424A-AB96-BE84EC44F53C}"/>
            </a:ext>
          </a:extLst>
        </xdr:cNvPr>
        <xdr:cNvSpPr txBox="1"/>
      </xdr:nvSpPr>
      <xdr:spPr>
        <a:xfrm>
          <a:off x="81243" y="1097280"/>
          <a:ext cx="2105697" cy="30211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ДВП, ДСП,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OSB-3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495299</xdr:colOff>
      <xdr:row>1</xdr:row>
      <xdr:rowOff>2721</xdr:rowOff>
    </xdr:from>
    <xdr:to>
      <xdr:col>9</xdr:col>
      <xdr:colOff>190499</xdr:colOff>
      <xdr:row>6</xdr:row>
      <xdr:rowOff>95250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A1CC1A3-11AC-451D-938A-AB6CB22B0A12}"/>
            </a:ext>
          </a:extLst>
        </xdr:cNvPr>
        <xdr:cNvSpPr txBox="1">
          <a:spLocks noGrp="1"/>
        </xdr:cNvSpPr>
      </xdr:nvSpPr>
      <xdr:spPr>
        <a:xfrm>
          <a:off x="2057399" y="193221"/>
          <a:ext cx="5781675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266700</xdr:colOff>
      <xdr:row>5</xdr:row>
      <xdr:rowOff>14967</xdr:rowOff>
    </xdr:from>
    <xdr:to>
      <xdr:col>9</xdr:col>
      <xdr:colOff>542925</xdr:colOff>
      <xdr:row>9</xdr:row>
      <xdr:rowOff>57150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2706D28-095C-4025-919C-7BB96963FF6A}"/>
            </a:ext>
          </a:extLst>
        </xdr:cNvPr>
        <xdr:cNvSpPr txBox="1"/>
      </xdr:nvSpPr>
      <xdr:spPr>
        <a:xfrm>
          <a:off x="1828800" y="967467"/>
          <a:ext cx="6362700" cy="54700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2487707</xdr:colOff>
      <xdr:row>250</xdr:row>
      <xdr:rowOff>2357</xdr:rowOff>
    </xdr:from>
    <xdr:to>
      <xdr:col>8</xdr:col>
      <xdr:colOff>161511</xdr:colOff>
      <xdr:row>252</xdr:row>
      <xdr:rowOff>40999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4B413D-2407-4380-A11B-04B37781F131}"/>
            </a:ext>
          </a:extLst>
        </xdr:cNvPr>
        <xdr:cNvSpPr txBox="1"/>
      </xdr:nvSpPr>
      <xdr:spPr>
        <a:xfrm>
          <a:off x="5524501" y="62094151"/>
          <a:ext cx="1663098" cy="50928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DBCC0FA6-EC67-4C16-B5DB-34CB9822FA4A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 editAs="oneCell">
    <xdr:from>
      <xdr:col>2</xdr:col>
      <xdr:colOff>58240</xdr:colOff>
      <xdr:row>18</xdr:row>
      <xdr:rowOff>33617</xdr:rowOff>
    </xdr:from>
    <xdr:to>
      <xdr:col>2</xdr:col>
      <xdr:colOff>1165412</xdr:colOff>
      <xdr:row>18</xdr:row>
      <xdr:rowOff>212911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580D1B26-FCC4-4564-AC63-294484983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9240" y="2414867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28</xdr:row>
      <xdr:rowOff>43145</xdr:rowOff>
    </xdr:from>
    <xdr:to>
      <xdr:col>2</xdr:col>
      <xdr:colOff>1157567</xdr:colOff>
      <xdr:row>28</xdr:row>
      <xdr:rowOff>224120</xdr:rowOff>
    </xdr:to>
    <xdr:pic>
      <xdr:nvPicPr>
        <xdr:cNvPr id="7" name="Рисунок 19">
          <a:extLst>
            <a:ext uri="{FF2B5EF4-FFF2-40B4-BE49-F238E27FC236}">
              <a16:creationId xmlns:a16="http://schemas.microsoft.com/office/drawing/2014/main" id="{D2EA5DE8-222F-46EF-B454-F972194C0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86104" y="469610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29</xdr:row>
      <xdr:rowOff>33620</xdr:rowOff>
    </xdr:from>
    <xdr:to>
      <xdr:col>2</xdr:col>
      <xdr:colOff>1149724</xdr:colOff>
      <xdr:row>29</xdr:row>
      <xdr:rowOff>214595</xdr:rowOff>
    </xdr:to>
    <xdr:pic>
      <xdr:nvPicPr>
        <xdr:cNvPr id="8" name="Рисунок 27">
          <a:extLst>
            <a:ext uri="{FF2B5EF4-FFF2-40B4-BE49-F238E27FC236}">
              <a16:creationId xmlns:a16="http://schemas.microsoft.com/office/drawing/2014/main" id="{9D9406FA-9B85-4A69-A8AC-BC4FA82F7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7786" y="49437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30</xdr:row>
      <xdr:rowOff>44825</xdr:rowOff>
    </xdr:from>
    <xdr:to>
      <xdr:col>2</xdr:col>
      <xdr:colOff>1149724</xdr:colOff>
      <xdr:row>30</xdr:row>
      <xdr:rowOff>225800</xdr:rowOff>
    </xdr:to>
    <xdr:pic>
      <xdr:nvPicPr>
        <xdr:cNvPr id="9" name="Рисунок 28">
          <a:extLst>
            <a:ext uri="{FF2B5EF4-FFF2-40B4-BE49-F238E27FC236}">
              <a16:creationId xmlns:a16="http://schemas.microsoft.com/office/drawing/2014/main" id="{8B165121-D6E9-4639-B8AA-D799A5AFCB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87786" y="52026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35</xdr:row>
      <xdr:rowOff>22413</xdr:rowOff>
    </xdr:from>
    <xdr:to>
      <xdr:col>2</xdr:col>
      <xdr:colOff>1149723</xdr:colOff>
      <xdr:row>35</xdr:row>
      <xdr:rowOff>203388</xdr:rowOff>
    </xdr:to>
    <xdr:pic>
      <xdr:nvPicPr>
        <xdr:cNvPr id="10" name="Рисунок 36">
          <a:extLst>
            <a:ext uri="{FF2B5EF4-FFF2-40B4-BE49-F238E27FC236}">
              <a16:creationId xmlns:a16="http://schemas.microsoft.com/office/drawing/2014/main" id="{92594890-C9A5-470A-9181-93947CF9F0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87785" y="69137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36</xdr:row>
      <xdr:rowOff>22413</xdr:rowOff>
    </xdr:from>
    <xdr:to>
      <xdr:col>2</xdr:col>
      <xdr:colOff>1168773</xdr:colOff>
      <xdr:row>36</xdr:row>
      <xdr:rowOff>203388</xdr:rowOff>
    </xdr:to>
    <xdr:pic>
      <xdr:nvPicPr>
        <xdr:cNvPr id="11" name="Рисунок 35">
          <a:extLst>
            <a:ext uri="{FF2B5EF4-FFF2-40B4-BE49-F238E27FC236}">
              <a16:creationId xmlns:a16="http://schemas.microsoft.com/office/drawing/2014/main" id="{A92A084A-61E3-43A8-93E0-1D8387D694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97310" y="71518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39</xdr:row>
      <xdr:rowOff>22413</xdr:rowOff>
    </xdr:from>
    <xdr:to>
      <xdr:col>2</xdr:col>
      <xdr:colOff>1149723</xdr:colOff>
      <xdr:row>39</xdr:row>
      <xdr:rowOff>203388</xdr:rowOff>
    </xdr:to>
    <xdr:pic>
      <xdr:nvPicPr>
        <xdr:cNvPr id="12" name="Рисунок 21">
          <a:extLst>
            <a:ext uri="{FF2B5EF4-FFF2-40B4-BE49-F238E27FC236}">
              <a16:creationId xmlns:a16="http://schemas.microsoft.com/office/drawing/2014/main" id="{9730749B-E6DB-4F5D-AA46-A9171F6BCB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87785" y="79043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40</xdr:row>
      <xdr:rowOff>33617</xdr:rowOff>
    </xdr:from>
    <xdr:to>
      <xdr:col>2</xdr:col>
      <xdr:colOff>1166585</xdr:colOff>
      <xdr:row>40</xdr:row>
      <xdr:rowOff>210416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2393EDB2-BFB8-4A14-B32E-D1F9D3B21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25824" y="8625167"/>
          <a:ext cx="1121761" cy="176799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41</xdr:row>
      <xdr:rowOff>33617</xdr:rowOff>
    </xdr:from>
    <xdr:to>
      <xdr:col>2</xdr:col>
      <xdr:colOff>1166584</xdr:colOff>
      <xdr:row>41</xdr:row>
      <xdr:rowOff>216513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F2C07262-53B0-46E3-A8E5-740F25ADD5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5823" y="8872817"/>
          <a:ext cx="1121761" cy="18289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33</xdr:row>
      <xdr:rowOff>44824</xdr:rowOff>
    </xdr:from>
    <xdr:to>
      <xdr:col>2</xdr:col>
      <xdr:colOff>1157567</xdr:colOff>
      <xdr:row>33</xdr:row>
      <xdr:rowOff>225799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DD6E03A-D09F-4530-9C8A-0D8FF0DAA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86104" y="643133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34</xdr:row>
      <xdr:rowOff>22412</xdr:rowOff>
    </xdr:from>
    <xdr:to>
      <xdr:col>2</xdr:col>
      <xdr:colOff>1168773</xdr:colOff>
      <xdr:row>34</xdr:row>
      <xdr:rowOff>203387</xdr:rowOff>
    </xdr:to>
    <xdr:pic>
      <xdr:nvPicPr>
        <xdr:cNvPr id="16" name="Рисунок 33">
          <a:extLst>
            <a:ext uri="{FF2B5EF4-FFF2-40B4-BE49-F238E27FC236}">
              <a16:creationId xmlns:a16="http://schemas.microsoft.com/office/drawing/2014/main" id="{8D468498-8B2B-4C3D-88E9-6427F38452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97310" y="665657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</xdr:row>
      <xdr:rowOff>56029</xdr:rowOff>
    </xdr:from>
    <xdr:to>
      <xdr:col>2</xdr:col>
      <xdr:colOff>1140790</xdr:colOff>
      <xdr:row>19</xdr:row>
      <xdr:rowOff>235323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2AC89720-D5C7-4690-BC7D-ACA40700A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684929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21</xdr:row>
      <xdr:rowOff>33618</xdr:rowOff>
    </xdr:from>
    <xdr:to>
      <xdr:col>2</xdr:col>
      <xdr:colOff>1146361</xdr:colOff>
      <xdr:row>21</xdr:row>
      <xdr:rowOff>214593</xdr:rowOff>
    </xdr:to>
    <xdr:pic>
      <xdr:nvPicPr>
        <xdr:cNvPr id="18" name="Рисунок 15">
          <a:extLst>
            <a:ext uri="{FF2B5EF4-FFF2-40B4-BE49-F238E27FC236}">
              <a16:creationId xmlns:a16="http://schemas.microsoft.com/office/drawing/2014/main" id="{ED1D7A31-2EE7-4F0E-AB4D-4E7A4DECBD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4898" y="281968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22</xdr:row>
      <xdr:rowOff>56032</xdr:rowOff>
    </xdr:from>
    <xdr:to>
      <xdr:col>2</xdr:col>
      <xdr:colOff>1168774</xdr:colOff>
      <xdr:row>22</xdr:row>
      <xdr:rowOff>237007</xdr:rowOff>
    </xdr:to>
    <xdr:pic>
      <xdr:nvPicPr>
        <xdr:cNvPr id="19" name="Рисунок 15">
          <a:extLst>
            <a:ext uri="{FF2B5EF4-FFF2-40B4-BE49-F238E27FC236}">
              <a16:creationId xmlns:a16="http://schemas.microsoft.com/office/drawing/2014/main" id="{127217A1-F71A-4676-B831-5A0FB4964B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97311" y="30897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23</xdr:row>
      <xdr:rowOff>44824</xdr:rowOff>
    </xdr:from>
    <xdr:to>
      <xdr:col>2</xdr:col>
      <xdr:colOff>1146362</xdr:colOff>
      <xdr:row>23</xdr:row>
      <xdr:rowOff>225799</xdr:rowOff>
    </xdr:to>
    <xdr:pic>
      <xdr:nvPicPr>
        <xdr:cNvPr id="20" name="Рисунок 15">
          <a:extLst>
            <a:ext uri="{FF2B5EF4-FFF2-40B4-BE49-F238E27FC236}">
              <a16:creationId xmlns:a16="http://schemas.microsoft.com/office/drawing/2014/main" id="{E5BE50FE-F976-48E5-9B97-62C925EE94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4899" y="332618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49</xdr:row>
      <xdr:rowOff>33618</xdr:rowOff>
    </xdr:from>
    <xdr:to>
      <xdr:col>2</xdr:col>
      <xdr:colOff>1138518</xdr:colOff>
      <xdr:row>49</xdr:row>
      <xdr:rowOff>214593</xdr:rowOff>
    </xdr:to>
    <xdr:pic>
      <xdr:nvPicPr>
        <xdr:cNvPr id="21" name="Рисунок 52">
          <a:extLst>
            <a:ext uri="{FF2B5EF4-FFF2-40B4-BE49-F238E27FC236}">
              <a16:creationId xmlns:a16="http://schemas.microsoft.com/office/drawing/2014/main" id="{42BB5505-BD98-430E-BD8D-6A5A43AF4B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76580" y="110207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50</xdr:row>
      <xdr:rowOff>33619</xdr:rowOff>
    </xdr:from>
    <xdr:to>
      <xdr:col>2</xdr:col>
      <xdr:colOff>1138518</xdr:colOff>
      <xdr:row>50</xdr:row>
      <xdr:rowOff>214594</xdr:rowOff>
    </xdr:to>
    <xdr:pic>
      <xdr:nvPicPr>
        <xdr:cNvPr id="22" name="Рисунок 45">
          <a:extLst>
            <a:ext uri="{FF2B5EF4-FFF2-40B4-BE49-F238E27FC236}">
              <a16:creationId xmlns:a16="http://schemas.microsoft.com/office/drawing/2014/main" id="{A787844F-3BD6-4052-A690-6E6828A330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76580" y="11268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51</xdr:row>
      <xdr:rowOff>22413</xdr:rowOff>
    </xdr:from>
    <xdr:to>
      <xdr:col>2</xdr:col>
      <xdr:colOff>1138518</xdr:colOff>
      <xdr:row>51</xdr:row>
      <xdr:rowOff>203388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6D1DAAF3-0028-4751-941F-70E430D829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76580" y="115048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52</xdr:row>
      <xdr:rowOff>33619</xdr:rowOff>
    </xdr:from>
    <xdr:to>
      <xdr:col>2</xdr:col>
      <xdr:colOff>1138518</xdr:colOff>
      <xdr:row>52</xdr:row>
      <xdr:rowOff>214594</xdr:rowOff>
    </xdr:to>
    <xdr:pic>
      <xdr:nvPicPr>
        <xdr:cNvPr id="24" name="Рисунок 46">
          <a:extLst>
            <a:ext uri="{FF2B5EF4-FFF2-40B4-BE49-F238E27FC236}">
              <a16:creationId xmlns:a16="http://schemas.microsoft.com/office/drawing/2014/main" id="{F1949D86-BE8B-49CB-97BB-0D69A283C2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76580" y="11763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53</xdr:row>
      <xdr:rowOff>33618</xdr:rowOff>
    </xdr:from>
    <xdr:to>
      <xdr:col>2</xdr:col>
      <xdr:colOff>1149723</xdr:colOff>
      <xdr:row>53</xdr:row>
      <xdr:rowOff>214593</xdr:rowOff>
    </xdr:to>
    <xdr:pic>
      <xdr:nvPicPr>
        <xdr:cNvPr id="25" name="Рисунок 62">
          <a:extLst>
            <a:ext uri="{FF2B5EF4-FFF2-40B4-BE49-F238E27FC236}">
              <a16:creationId xmlns:a16="http://schemas.microsoft.com/office/drawing/2014/main" id="{54A3E909-2DAB-4103-B173-23BCE90A90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87785" y="120113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54</xdr:row>
      <xdr:rowOff>44824</xdr:rowOff>
    </xdr:from>
    <xdr:to>
      <xdr:col>2</xdr:col>
      <xdr:colOff>1138517</xdr:colOff>
      <xdr:row>54</xdr:row>
      <xdr:rowOff>225799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CFED5F24-31C8-40F5-AD30-51F2244D02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76579" y="1227016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22414</xdr:rowOff>
    </xdr:from>
    <xdr:to>
      <xdr:col>2</xdr:col>
      <xdr:colOff>1138518</xdr:colOff>
      <xdr:row>55</xdr:row>
      <xdr:rowOff>203389</xdr:rowOff>
    </xdr:to>
    <xdr:pic>
      <xdr:nvPicPr>
        <xdr:cNvPr id="27" name="Рисунок 73">
          <a:extLst>
            <a:ext uri="{FF2B5EF4-FFF2-40B4-BE49-F238E27FC236}">
              <a16:creationId xmlns:a16="http://schemas.microsoft.com/office/drawing/2014/main" id="{2F622EFA-8A3D-4439-8502-18BA6DC3FD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76580" y="1249540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65</xdr:row>
      <xdr:rowOff>33621</xdr:rowOff>
    </xdr:from>
    <xdr:to>
      <xdr:col>2</xdr:col>
      <xdr:colOff>1140198</xdr:colOff>
      <xdr:row>65</xdr:row>
      <xdr:rowOff>214594</xdr:rowOff>
    </xdr:to>
    <xdr:pic>
      <xdr:nvPicPr>
        <xdr:cNvPr id="28" name="Рисунок 66">
          <a:extLst>
            <a:ext uri="{FF2B5EF4-FFF2-40B4-BE49-F238E27FC236}">
              <a16:creationId xmlns:a16="http://schemas.microsoft.com/office/drawing/2014/main" id="{A00884E4-B572-4BCB-8445-CCDFCF41DB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78261" y="14602108"/>
          <a:ext cx="18097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66</xdr:row>
      <xdr:rowOff>33619</xdr:rowOff>
    </xdr:from>
    <xdr:to>
      <xdr:col>2</xdr:col>
      <xdr:colOff>1149724</xdr:colOff>
      <xdr:row>66</xdr:row>
      <xdr:rowOff>214594</xdr:rowOff>
    </xdr:to>
    <xdr:pic>
      <xdr:nvPicPr>
        <xdr:cNvPr id="29" name="Рисунок 65">
          <a:extLst>
            <a:ext uri="{FF2B5EF4-FFF2-40B4-BE49-F238E27FC236}">
              <a16:creationId xmlns:a16="http://schemas.microsoft.com/office/drawing/2014/main" id="{F96830F9-23C0-41AC-91BC-D4113764FD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87786" y="14849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67</xdr:row>
      <xdr:rowOff>33621</xdr:rowOff>
    </xdr:from>
    <xdr:to>
      <xdr:col>2</xdr:col>
      <xdr:colOff>1148043</xdr:colOff>
      <xdr:row>67</xdr:row>
      <xdr:rowOff>214596</xdr:rowOff>
    </xdr:to>
    <xdr:pic>
      <xdr:nvPicPr>
        <xdr:cNvPr id="30" name="Рисунок 40">
          <a:extLst>
            <a:ext uri="{FF2B5EF4-FFF2-40B4-BE49-F238E27FC236}">
              <a16:creationId xmlns:a16="http://schemas.microsoft.com/office/drawing/2014/main" id="{ABCB9521-705C-4F58-BAC5-412CB3DDEC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76580" y="1508788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33618</xdr:rowOff>
    </xdr:from>
    <xdr:to>
      <xdr:col>2</xdr:col>
      <xdr:colOff>1138518</xdr:colOff>
      <xdr:row>73</xdr:row>
      <xdr:rowOff>214593</xdr:rowOff>
    </xdr:to>
    <xdr:pic>
      <xdr:nvPicPr>
        <xdr:cNvPr id="31" name="Рисунок 64">
          <a:extLst>
            <a:ext uri="{FF2B5EF4-FFF2-40B4-BE49-F238E27FC236}">
              <a16:creationId xmlns:a16="http://schemas.microsoft.com/office/drawing/2014/main" id="{0D2183AC-094D-47FB-A137-67B609E6BB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76580" y="165833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22413</xdr:rowOff>
    </xdr:from>
    <xdr:to>
      <xdr:col>2</xdr:col>
      <xdr:colOff>1138518</xdr:colOff>
      <xdr:row>74</xdr:row>
      <xdr:rowOff>203388</xdr:rowOff>
    </xdr:to>
    <xdr:pic>
      <xdr:nvPicPr>
        <xdr:cNvPr id="32" name="Рисунок 26">
          <a:extLst>
            <a:ext uri="{FF2B5EF4-FFF2-40B4-BE49-F238E27FC236}">
              <a16:creationId xmlns:a16="http://schemas.microsoft.com/office/drawing/2014/main" id="{DD8AF93F-74ED-4F65-A226-9648F77745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76580" y="168197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75</xdr:row>
      <xdr:rowOff>41464</xdr:rowOff>
    </xdr:from>
    <xdr:to>
      <xdr:col>2</xdr:col>
      <xdr:colOff>1157568</xdr:colOff>
      <xdr:row>75</xdr:row>
      <xdr:rowOff>222439</xdr:rowOff>
    </xdr:to>
    <xdr:pic>
      <xdr:nvPicPr>
        <xdr:cNvPr id="33" name="Рисунок 56">
          <a:extLst>
            <a:ext uri="{FF2B5EF4-FFF2-40B4-BE49-F238E27FC236}">
              <a16:creationId xmlns:a16="http://schemas.microsoft.com/office/drawing/2014/main" id="{B6FBC92A-158B-4131-B8F7-3DC9456753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95630" y="170864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44825</xdr:rowOff>
    </xdr:from>
    <xdr:to>
      <xdr:col>2</xdr:col>
      <xdr:colOff>1138518</xdr:colOff>
      <xdr:row>76</xdr:row>
      <xdr:rowOff>225800</xdr:rowOff>
    </xdr:to>
    <xdr:pic>
      <xdr:nvPicPr>
        <xdr:cNvPr id="34" name="Рисунок 51">
          <a:extLst>
            <a:ext uri="{FF2B5EF4-FFF2-40B4-BE49-F238E27FC236}">
              <a16:creationId xmlns:a16="http://schemas.microsoft.com/office/drawing/2014/main" id="{1332D6B6-50A8-49DD-BF92-6D7EAD6B71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76580" y="173374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77</xdr:row>
      <xdr:rowOff>22413</xdr:rowOff>
    </xdr:from>
    <xdr:to>
      <xdr:col>2</xdr:col>
      <xdr:colOff>1146362</xdr:colOff>
      <xdr:row>77</xdr:row>
      <xdr:rowOff>203388</xdr:rowOff>
    </xdr:to>
    <xdr:pic>
      <xdr:nvPicPr>
        <xdr:cNvPr id="35" name="Рисунок 42">
          <a:extLst>
            <a:ext uri="{FF2B5EF4-FFF2-40B4-BE49-F238E27FC236}">
              <a16:creationId xmlns:a16="http://schemas.microsoft.com/office/drawing/2014/main" id="{05C4E97B-4370-43AE-AAED-306F614FFF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74899" y="175531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79</xdr:row>
      <xdr:rowOff>33619</xdr:rowOff>
    </xdr:from>
    <xdr:to>
      <xdr:col>2</xdr:col>
      <xdr:colOff>1138518</xdr:colOff>
      <xdr:row>79</xdr:row>
      <xdr:rowOff>214594</xdr:rowOff>
    </xdr:to>
    <xdr:pic>
      <xdr:nvPicPr>
        <xdr:cNvPr id="36" name="Рисунок 75">
          <a:extLst>
            <a:ext uri="{FF2B5EF4-FFF2-40B4-BE49-F238E27FC236}">
              <a16:creationId xmlns:a16="http://schemas.microsoft.com/office/drawing/2014/main" id="{55D1E515-08FD-4FCD-A953-4204C61221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76580" y="18069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80</xdr:row>
      <xdr:rowOff>33619</xdr:rowOff>
    </xdr:from>
    <xdr:to>
      <xdr:col>2</xdr:col>
      <xdr:colOff>1149724</xdr:colOff>
      <xdr:row>80</xdr:row>
      <xdr:rowOff>214594</xdr:rowOff>
    </xdr:to>
    <xdr:pic>
      <xdr:nvPicPr>
        <xdr:cNvPr id="37" name="Рисунок 50">
          <a:extLst>
            <a:ext uri="{FF2B5EF4-FFF2-40B4-BE49-F238E27FC236}">
              <a16:creationId xmlns:a16="http://schemas.microsoft.com/office/drawing/2014/main" id="{C53B8478-1FD1-4795-A2C4-28A1A44BFB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87786" y="18316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22413</xdr:rowOff>
    </xdr:from>
    <xdr:to>
      <xdr:col>2</xdr:col>
      <xdr:colOff>1138518</xdr:colOff>
      <xdr:row>81</xdr:row>
      <xdr:rowOff>203388</xdr:rowOff>
    </xdr:to>
    <xdr:pic>
      <xdr:nvPicPr>
        <xdr:cNvPr id="38" name="Рисунок 43">
          <a:extLst>
            <a:ext uri="{FF2B5EF4-FFF2-40B4-BE49-F238E27FC236}">
              <a16:creationId xmlns:a16="http://schemas.microsoft.com/office/drawing/2014/main" id="{BFA15CC1-5776-4929-8CF9-94C415736F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76580" y="185533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82</xdr:row>
      <xdr:rowOff>33620</xdr:rowOff>
    </xdr:from>
    <xdr:to>
      <xdr:col>2</xdr:col>
      <xdr:colOff>1149723</xdr:colOff>
      <xdr:row>82</xdr:row>
      <xdr:rowOff>214595</xdr:rowOff>
    </xdr:to>
    <xdr:pic>
      <xdr:nvPicPr>
        <xdr:cNvPr id="39" name="Рисунок 60">
          <a:extLst>
            <a:ext uri="{FF2B5EF4-FFF2-40B4-BE49-F238E27FC236}">
              <a16:creationId xmlns:a16="http://schemas.microsoft.com/office/drawing/2014/main" id="{012AD4B6-DBE4-4329-9818-E1529FFC4C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87785" y="188121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33618</xdr:rowOff>
    </xdr:from>
    <xdr:to>
      <xdr:col>2</xdr:col>
      <xdr:colOff>1138518</xdr:colOff>
      <xdr:row>84</xdr:row>
      <xdr:rowOff>214593</xdr:rowOff>
    </xdr:to>
    <xdr:pic>
      <xdr:nvPicPr>
        <xdr:cNvPr id="40" name="Рисунок 44">
          <a:extLst>
            <a:ext uri="{FF2B5EF4-FFF2-40B4-BE49-F238E27FC236}">
              <a16:creationId xmlns:a16="http://schemas.microsoft.com/office/drawing/2014/main" id="{507A5EB9-AFAC-4137-B343-CC699CD154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76580" y="19059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87</xdr:row>
      <xdr:rowOff>33619</xdr:rowOff>
    </xdr:from>
    <xdr:to>
      <xdr:col>2</xdr:col>
      <xdr:colOff>1138518</xdr:colOff>
      <xdr:row>87</xdr:row>
      <xdr:rowOff>214594</xdr:rowOff>
    </xdr:to>
    <xdr:pic>
      <xdr:nvPicPr>
        <xdr:cNvPr id="41" name="Рисунок 70">
          <a:extLst>
            <a:ext uri="{FF2B5EF4-FFF2-40B4-BE49-F238E27FC236}">
              <a16:creationId xmlns:a16="http://schemas.microsoft.com/office/drawing/2014/main" id="{7155C888-7973-42F6-833B-A1C6C0F172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76580" y="19555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89</xdr:row>
      <xdr:rowOff>33619</xdr:rowOff>
    </xdr:from>
    <xdr:to>
      <xdr:col>2</xdr:col>
      <xdr:colOff>1138517</xdr:colOff>
      <xdr:row>89</xdr:row>
      <xdr:rowOff>214594</xdr:rowOff>
    </xdr:to>
    <xdr:pic>
      <xdr:nvPicPr>
        <xdr:cNvPr id="42" name="Рисунок 61">
          <a:extLst>
            <a:ext uri="{FF2B5EF4-FFF2-40B4-BE49-F238E27FC236}">
              <a16:creationId xmlns:a16="http://schemas.microsoft.com/office/drawing/2014/main" id="{DB9A842F-30A6-41A1-A043-0FA11CDE1B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76579" y="20050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90</xdr:row>
      <xdr:rowOff>22415</xdr:rowOff>
    </xdr:from>
    <xdr:to>
      <xdr:col>2</xdr:col>
      <xdr:colOff>1157567</xdr:colOff>
      <xdr:row>90</xdr:row>
      <xdr:rowOff>203390</xdr:rowOff>
    </xdr:to>
    <xdr:pic>
      <xdr:nvPicPr>
        <xdr:cNvPr id="43" name="Рисунок 41">
          <a:extLst>
            <a:ext uri="{FF2B5EF4-FFF2-40B4-BE49-F238E27FC236}">
              <a16:creationId xmlns:a16="http://schemas.microsoft.com/office/drawing/2014/main" id="{FE52CDA0-3914-4F4F-96FB-98173C619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86104" y="2027732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91</xdr:row>
      <xdr:rowOff>33618</xdr:rowOff>
    </xdr:from>
    <xdr:to>
      <xdr:col>2</xdr:col>
      <xdr:colOff>1138518</xdr:colOff>
      <xdr:row>91</xdr:row>
      <xdr:rowOff>214593</xdr:rowOff>
    </xdr:to>
    <xdr:pic>
      <xdr:nvPicPr>
        <xdr:cNvPr id="44" name="Рисунок 57">
          <a:extLst>
            <a:ext uri="{FF2B5EF4-FFF2-40B4-BE49-F238E27FC236}">
              <a16:creationId xmlns:a16="http://schemas.microsoft.com/office/drawing/2014/main" id="{C1DC5D08-4797-42CF-BD50-9D80AFF141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76580" y="205457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92</xdr:row>
      <xdr:rowOff>22413</xdr:rowOff>
    </xdr:from>
    <xdr:to>
      <xdr:col>2</xdr:col>
      <xdr:colOff>1138517</xdr:colOff>
      <xdr:row>92</xdr:row>
      <xdr:rowOff>203388</xdr:rowOff>
    </xdr:to>
    <xdr:pic>
      <xdr:nvPicPr>
        <xdr:cNvPr id="45" name="Рисунок 53">
          <a:extLst>
            <a:ext uri="{FF2B5EF4-FFF2-40B4-BE49-F238E27FC236}">
              <a16:creationId xmlns:a16="http://schemas.microsoft.com/office/drawing/2014/main" id="{084C5925-A53B-43D7-BF9B-E6F3A50D9B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76579" y="207821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105</xdr:row>
      <xdr:rowOff>33618</xdr:rowOff>
    </xdr:from>
    <xdr:to>
      <xdr:col>2</xdr:col>
      <xdr:colOff>1138518</xdr:colOff>
      <xdr:row>105</xdr:row>
      <xdr:rowOff>214593</xdr:rowOff>
    </xdr:to>
    <xdr:pic>
      <xdr:nvPicPr>
        <xdr:cNvPr id="46" name="Рисунок 68">
          <a:extLst>
            <a:ext uri="{FF2B5EF4-FFF2-40B4-BE49-F238E27FC236}">
              <a16:creationId xmlns:a16="http://schemas.microsoft.com/office/drawing/2014/main" id="{C25F8956-CB9B-400A-9BDB-1946BE269D2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76580" y="24012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106</xdr:row>
      <xdr:rowOff>33619</xdr:rowOff>
    </xdr:from>
    <xdr:to>
      <xdr:col>2</xdr:col>
      <xdr:colOff>1138517</xdr:colOff>
      <xdr:row>106</xdr:row>
      <xdr:rowOff>214594</xdr:rowOff>
    </xdr:to>
    <xdr:pic>
      <xdr:nvPicPr>
        <xdr:cNvPr id="47" name="Рисунок 74">
          <a:extLst>
            <a:ext uri="{FF2B5EF4-FFF2-40B4-BE49-F238E27FC236}">
              <a16:creationId xmlns:a16="http://schemas.microsoft.com/office/drawing/2014/main" id="{C99D7885-6885-4496-9B17-4F486DF5D4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76579" y="24269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109</xdr:row>
      <xdr:rowOff>33622</xdr:rowOff>
    </xdr:from>
    <xdr:to>
      <xdr:col>2</xdr:col>
      <xdr:colOff>1148042</xdr:colOff>
      <xdr:row>109</xdr:row>
      <xdr:rowOff>214597</xdr:rowOff>
    </xdr:to>
    <xdr:pic>
      <xdr:nvPicPr>
        <xdr:cNvPr id="48" name="Рисунок 151">
          <a:extLst>
            <a:ext uri="{FF2B5EF4-FFF2-40B4-BE49-F238E27FC236}">
              <a16:creationId xmlns:a16="http://schemas.microsoft.com/office/drawing/2014/main" id="{A412E0E2-5A22-4F31-AF8A-A2C05333E4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6104" y="251462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110</xdr:row>
      <xdr:rowOff>33622</xdr:rowOff>
    </xdr:from>
    <xdr:to>
      <xdr:col>2</xdr:col>
      <xdr:colOff>1148042</xdr:colOff>
      <xdr:row>110</xdr:row>
      <xdr:rowOff>214597</xdr:rowOff>
    </xdr:to>
    <xdr:pic>
      <xdr:nvPicPr>
        <xdr:cNvPr id="49" name="Рисунок 136">
          <a:extLst>
            <a:ext uri="{FF2B5EF4-FFF2-40B4-BE49-F238E27FC236}">
              <a16:creationId xmlns:a16="http://schemas.microsoft.com/office/drawing/2014/main" id="{D261EF2B-E0D6-4DE1-B4F0-C395995561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86104" y="253939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111</xdr:row>
      <xdr:rowOff>33618</xdr:rowOff>
    </xdr:from>
    <xdr:to>
      <xdr:col>2</xdr:col>
      <xdr:colOff>1149723</xdr:colOff>
      <xdr:row>111</xdr:row>
      <xdr:rowOff>214593</xdr:rowOff>
    </xdr:to>
    <xdr:pic>
      <xdr:nvPicPr>
        <xdr:cNvPr id="50" name="Рисунок 148">
          <a:extLst>
            <a:ext uri="{FF2B5EF4-FFF2-40B4-BE49-F238E27FC236}">
              <a16:creationId xmlns:a16="http://schemas.microsoft.com/office/drawing/2014/main" id="{F1EE83D5-54E6-42BE-88FA-EFE8527E78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5" y="25641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112</xdr:row>
      <xdr:rowOff>22413</xdr:rowOff>
    </xdr:from>
    <xdr:to>
      <xdr:col>2</xdr:col>
      <xdr:colOff>1149724</xdr:colOff>
      <xdr:row>112</xdr:row>
      <xdr:rowOff>203388</xdr:rowOff>
    </xdr:to>
    <xdr:pic>
      <xdr:nvPicPr>
        <xdr:cNvPr id="51" name="Рисунок 166">
          <a:extLst>
            <a:ext uri="{FF2B5EF4-FFF2-40B4-BE49-F238E27FC236}">
              <a16:creationId xmlns:a16="http://schemas.microsoft.com/office/drawing/2014/main" id="{30138AFA-21B0-498D-ABB9-5553124F4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87786" y="25878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113</xdr:row>
      <xdr:rowOff>33619</xdr:rowOff>
    </xdr:from>
    <xdr:to>
      <xdr:col>2</xdr:col>
      <xdr:colOff>1149724</xdr:colOff>
      <xdr:row>113</xdr:row>
      <xdr:rowOff>214594</xdr:rowOff>
    </xdr:to>
    <xdr:pic>
      <xdr:nvPicPr>
        <xdr:cNvPr id="52" name="Рисунок 164">
          <a:extLst>
            <a:ext uri="{FF2B5EF4-FFF2-40B4-BE49-F238E27FC236}">
              <a16:creationId xmlns:a16="http://schemas.microsoft.com/office/drawing/2014/main" id="{C7B6D6FA-F30A-4721-A6AD-0AD864CB30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87786" y="26136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114</xdr:row>
      <xdr:rowOff>33619</xdr:rowOff>
    </xdr:from>
    <xdr:to>
      <xdr:col>2</xdr:col>
      <xdr:colOff>1149724</xdr:colOff>
      <xdr:row>114</xdr:row>
      <xdr:rowOff>214594</xdr:rowOff>
    </xdr:to>
    <xdr:pic>
      <xdr:nvPicPr>
        <xdr:cNvPr id="53" name="Рисунок 149">
          <a:extLst>
            <a:ext uri="{FF2B5EF4-FFF2-40B4-BE49-F238E27FC236}">
              <a16:creationId xmlns:a16="http://schemas.microsoft.com/office/drawing/2014/main" id="{AB220D0B-7F65-4DF2-9F7A-4BE31658BA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87786" y="26384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115</xdr:row>
      <xdr:rowOff>33618</xdr:rowOff>
    </xdr:from>
    <xdr:to>
      <xdr:col>2</xdr:col>
      <xdr:colOff>1149724</xdr:colOff>
      <xdr:row>115</xdr:row>
      <xdr:rowOff>214593</xdr:rowOff>
    </xdr:to>
    <xdr:pic>
      <xdr:nvPicPr>
        <xdr:cNvPr id="54" name="Рисунок 167">
          <a:extLst>
            <a:ext uri="{FF2B5EF4-FFF2-40B4-BE49-F238E27FC236}">
              <a16:creationId xmlns:a16="http://schemas.microsoft.com/office/drawing/2014/main" id="{9E1E9A91-4C6E-48C6-AC48-6B6E6B112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7786" y="266321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116</xdr:row>
      <xdr:rowOff>33618</xdr:rowOff>
    </xdr:from>
    <xdr:to>
      <xdr:col>2</xdr:col>
      <xdr:colOff>1149724</xdr:colOff>
      <xdr:row>116</xdr:row>
      <xdr:rowOff>214593</xdr:rowOff>
    </xdr:to>
    <xdr:pic>
      <xdr:nvPicPr>
        <xdr:cNvPr id="55" name="Рисунок 167">
          <a:extLst>
            <a:ext uri="{FF2B5EF4-FFF2-40B4-BE49-F238E27FC236}">
              <a16:creationId xmlns:a16="http://schemas.microsoft.com/office/drawing/2014/main" id="{3F55D80B-6947-4A0B-814F-7D2CD17E2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7786" y="2687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117</xdr:row>
      <xdr:rowOff>33619</xdr:rowOff>
    </xdr:from>
    <xdr:to>
      <xdr:col>2</xdr:col>
      <xdr:colOff>1157567</xdr:colOff>
      <xdr:row>117</xdr:row>
      <xdr:rowOff>214594</xdr:rowOff>
    </xdr:to>
    <xdr:pic>
      <xdr:nvPicPr>
        <xdr:cNvPr id="56" name="Рисунок 135">
          <a:extLst>
            <a:ext uri="{FF2B5EF4-FFF2-40B4-BE49-F238E27FC236}">
              <a16:creationId xmlns:a16="http://schemas.microsoft.com/office/drawing/2014/main" id="{F6971ED0-0998-4524-A1A2-343C960570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86104" y="271179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118</xdr:row>
      <xdr:rowOff>33618</xdr:rowOff>
    </xdr:from>
    <xdr:to>
      <xdr:col>2</xdr:col>
      <xdr:colOff>1138518</xdr:colOff>
      <xdr:row>118</xdr:row>
      <xdr:rowOff>214593</xdr:rowOff>
    </xdr:to>
    <xdr:pic>
      <xdr:nvPicPr>
        <xdr:cNvPr id="57" name="Рисунок 150">
          <a:extLst>
            <a:ext uri="{FF2B5EF4-FFF2-40B4-BE49-F238E27FC236}">
              <a16:creationId xmlns:a16="http://schemas.microsoft.com/office/drawing/2014/main" id="{45B27535-C17F-4145-9C24-ECB08B14C5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76580" y="27375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119</xdr:row>
      <xdr:rowOff>22414</xdr:rowOff>
    </xdr:from>
    <xdr:to>
      <xdr:col>2</xdr:col>
      <xdr:colOff>1149724</xdr:colOff>
      <xdr:row>119</xdr:row>
      <xdr:rowOff>203389</xdr:rowOff>
    </xdr:to>
    <xdr:pic>
      <xdr:nvPicPr>
        <xdr:cNvPr id="58" name="Рисунок 150">
          <a:extLst>
            <a:ext uri="{FF2B5EF4-FFF2-40B4-BE49-F238E27FC236}">
              <a16:creationId xmlns:a16="http://schemas.microsoft.com/office/drawing/2014/main" id="{C60246CB-D1CF-476B-A5F3-2603E5A140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87786" y="276115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123</xdr:row>
      <xdr:rowOff>33618</xdr:rowOff>
    </xdr:from>
    <xdr:to>
      <xdr:col>2</xdr:col>
      <xdr:colOff>1138518</xdr:colOff>
      <xdr:row>123</xdr:row>
      <xdr:rowOff>214593</xdr:rowOff>
    </xdr:to>
    <xdr:pic>
      <xdr:nvPicPr>
        <xdr:cNvPr id="59" name="Рисунок 141">
          <a:extLst>
            <a:ext uri="{FF2B5EF4-FFF2-40B4-BE49-F238E27FC236}">
              <a16:creationId xmlns:a16="http://schemas.microsoft.com/office/drawing/2014/main" id="{06FAC575-1C26-4367-88EA-F7B9C527AB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76580" y="28613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124</xdr:row>
      <xdr:rowOff>44825</xdr:rowOff>
    </xdr:from>
    <xdr:to>
      <xdr:col>2</xdr:col>
      <xdr:colOff>1138518</xdr:colOff>
      <xdr:row>124</xdr:row>
      <xdr:rowOff>225800</xdr:rowOff>
    </xdr:to>
    <xdr:pic>
      <xdr:nvPicPr>
        <xdr:cNvPr id="60" name="Рисунок 141">
          <a:extLst>
            <a:ext uri="{FF2B5EF4-FFF2-40B4-BE49-F238E27FC236}">
              <a16:creationId xmlns:a16="http://schemas.microsoft.com/office/drawing/2014/main" id="{84618B55-8694-414B-BB70-E37A86F618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76580" y="28872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208</xdr:row>
      <xdr:rowOff>33619</xdr:rowOff>
    </xdr:from>
    <xdr:to>
      <xdr:col>2</xdr:col>
      <xdr:colOff>1157568</xdr:colOff>
      <xdr:row>208</xdr:row>
      <xdr:rowOff>214594</xdr:rowOff>
    </xdr:to>
    <xdr:pic>
      <xdr:nvPicPr>
        <xdr:cNvPr id="61" name="Рисунок 79">
          <a:extLst>
            <a:ext uri="{FF2B5EF4-FFF2-40B4-BE49-F238E27FC236}">
              <a16:creationId xmlns:a16="http://schemas.microsoft.com/office/drawing/2014/main" id="{D5D320B2-E64A-4268-9585-4BD218F67F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86105" y="49939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211</xdr:row>
      <xdr:rowOff>33619</xdr:rowOff>
    </xdr:from>
    <xdr:to>
      <xdr:col>2</xdr:col>
      <xdr:colOff>1157568</xdr:colOff>
      <xdr:row>211</xdr:row>
      <xdr:rowOff>214594</xdr:rowOff>
    </xdr:to>
    <xdr:pic>
      <xdr:nvPicPr>
        <xdr:cNvPr id="62" name="Рисунок 80">
          <a:extLst>
            <a:ext uri="{FF2B5EF4-FFF2-40B4-BE49-F238E27FC236}">
              <a16:creationId xmlns:a16="http://schemas.microsoft.com/office/drawing/2014/main" id="{9FBA1566-FC07-43A0-A904-7BCC011316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86105" y="5068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209</xdr:row>
      <xdr:rowOff>33618</xdr:rowOff>
    </xdr:from>
    <xdr:to>
      <xdr:col>2</xdr:col>
      <xdr:colOff>1168774</xdr:colOff>
      <xdr:row>209</xdr:row>
      <xdr:rowOff>214593</xdr:rowOff>
    </xdr:to>
    <xdr:pic>
      <xdr:nvPicPr>
        <xdr:cNvPr id="63" name="Рисунок 81">
          <a:extLst>
            <a:ext uri="{FF2B5EF4-FFF2-40B4-BE49-F238E27FC236}">
              <a16:creationId xmlns:a16="http://schemas.microsoft.com/office/drawing/2014/main" id="{1D23F425-5546-47D5-A94A-4259756499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897311" y="50187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212</xdr:row>
      <xdr:rowOff>33619</xdr:rowOff>
    </xdr:from>
    <xdr:to>
      <xdr:col>2</xdr:col>
      <xdr:colOff>1168773</xdr:colOff>
      <xdr:row>212</xdr:row>
      <xdr:rowOff>214594</xdr:rowOff>
    </xdr:to>
    <xdr:pic>
      <xdr:nvPicPr>
        <xdr:cNvPr id="64" name="Рисунок 83">
          <a:extLst>
            <a:ext uri="{FF2B5EF4-FFF2-40B4-BE49-F238E27FC236}">
              <a16:creationId xmlns:a16="http://schemas.microsoft.com/office/drawing/2014/main" id="{0DAC0F02-B1A5-425C-B482-6E366C7952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97310" y="509304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238</xdr:row>
      <xdr:rowOff>33618</xdr:rowOff>
    </xdr:from>
    <xdr:to>
      <xdr:col>2</xdr:col>
      <xdr:colOff>1157567</xdr:colOff>
      <xdr:row>238</xdr:row>
      <xdr:rowOff>214593</xdr:rowOff>
    </xdr:to>
    <xdr:pic>
      <xdr:nvPicPr>
        <xdr:cNvPr id="65" name="Рисунок 85">
          <a:extLst>
            <a:ext uri="{FF2B5EF4-FFF2-40B4-BE49-F238E27FC236}">
              <a16:creationId xmlns:a16="http://schemas.microsoft.com/office/drawing/2014/main" id="{E3DC14D3-66B9-40D3-87B7-79AC208BFE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886104" y="575027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210</xdr:row>
      <xdr:rowOff>33618</xdr:rowOff>
    </xdr:from>
    <xdr:to>
      <xdr:col>2</xdr:col>
      <xdr:colOff>1168773</xdr:colOff>
      <xdr:row>210</xdr:row>
      <xdr:rowOff>214593</xdr:rowOff>
    </xdr:to>
    <xdr:pic>
      <xdr:nvPicPr>
        <xdr:cNvPr id="66" name="Рисунок 86">
          <a:extLst>
            <a:ext uri="{FF2B5EF4-FFF2-40B4-BE49-F238E27FC236}">
              <a16:creationId xmlns:a16="http://schemas.microsoft.com/office/drawing/2014/main" id="{13A4F17B-0419-43CB-AB94-9D2E15D550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897310" y="504351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239</xdr:row>
      <xdr:rowOff>33619</xdr:rowOff>
    </xdr:from>
    <xdr:to>
      <xdr:col>2</xdr:col>
      <xdr:colOff>1157567</xdr:colOff>
      <xdr:row>239</xdr:row>
      <xdr:rowOff>214594</xdr:rowOff>
    </xdr:to>
    <xdr:pic>
      <xdr:nvPicPr>
        <xdr:cNvPr id="67" name="Рисунок 90">
          <a:extLst>
            <a:ext uri="{FF2B5EF4-FFF2-40B4-BE49-F238E27FC236}">
              <a16:creationId xmlns:a16="http://schemas.microsoft.com/office/drawing/2014/main" id="{A18624F0-0F63-4B64-B73B-8DF360088E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86104" y="57750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132</xdr:row>
      <xdr:rowOff>44825</xdr:rowOff>
    </xdr:from>
    <xdr:to>
      <xdr:col>2</xdr:col>
      <xdr:colOff>1138517</xdr:colOff>
      <xdr:row>132</xdr:row>
      <xdr:rowOff>225800</xdr:rowOff>
    </xdr:to>
    <xdr:pic>
      <xdr:nvPicPr>
        <xdr:cNvPr id="68" name="Рисунок 133">
          <a:extLst>
            <a:ext uri="{FF2B5EF4-FFF2-40B4-BE49-F238E27FC236}">
              <a16:creationId xmlns:a16="http://schemas.microsoft.com/office/drawing/2014/main" id="{9E113F95-9712-4492-85E5-9E068391B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876579" y="30853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128</xdr:row>
      <xdr:rowOff>40946</xdr:rowOff>
    </xdr:from>
    <xdr:to>
      <xdr:col>2</xdr:col>
      <xdr:colOff>1157653</xdr:colOff>
      <xdr:row>128</xdr:row>
      <xdr:rowOff>221921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8E5EC6A5-4F1C-4975-85E8-360986664A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886147" y="2984939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134</xdr:row>
      <xdr:rowOff>33619</xdr:rowOff>
    </xdr:from>
    <xdr:to>
      <xdr:col>2</xdr:col>
      <xdr:colOff>1149723</xdr:colOff>
      <xdr:row>134</xdr:row>
      <xdr:rowOff>214594</xdr:rowOff>
    </xdr:to>
    <xdr:pic>
      <xdr:nvPicPr>
        <xdr:cNvPr id="70" name="Рисунок 162">
          <a:extLst>
            <a:ext uri="{FF2B5EF4-FFF2-40B4-BE49-F238E27FC236}">
              <a16:creationId xmlns:a16="http://schemas.microsoft.com/office/drawing/2014/main" id="{B4FBB5F9-94E4-46C7-8F89-B73CFC9074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887785" y="3133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133</xdr:row>
      <xdr:rowOff>33618</xdr:rowOff>
    </xdr:from>
    <xdr:to>
      <xdr:col>2</xdr:col>
      <xdr:colOff>1138517</xdr:colOff>
      <xdr:row>133</xdr:row>
      <xdr:rowOff>214593</xdr:rowOff>
    </xdr:to>
    <xdr:pic>
      <xdr:nvPicPr>
        <xdr:cNvPr id="71" name="Рисунок 147">
          <a:extLst>
            <a:ext uri="{FF2B5EF4-FFF2-40B4-BE49-F238E27FC236}">
              <a16:creationId xmlns:a16="http://schemas.microsoft.com/office/drawing/2014/main" id="{ABE44BCB-E250-499F-BFD7-A50D00FDCD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876579" y="3108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140</xdr:row>
      <xdr:rowOff>33618</xdr:rowOff>
    </xdr:from>
    <xdr:to>
      <xdr:col>2</xdr:col>
      <xdr:colOff>1160929</xdr:colOff>
      <xdr:row>140</xdr:row>
      <xdr:rowOff>214593</xdr:rowOff>
    </xdr:to>
    <xdr:pic>
      <xdr:nvPicPr>
        <xdr:cNvPr id="72" name="Рисунок 169">
          <a:extLst>
            <a:ext uri="{FF2B5EF4-FFF2-40B4-BE49-F238E27FC236}">
              <a16:creationId xmlns:a16="http://schemas.microsoft.com/office/drawing/2014/main" id="{BB928619-744F-4FFB-9F63-4EA1D10FF4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898991" y="3283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138</xdr:row>
      <xdr:rowOff>22413</xdr:rowOff>
    </xdr:from>
    <xdr:to>
      <xdr:col>2</xdr:col>
      <xdr:colOff>1157568</xdr:colOff>
      <xdr:row>138</xdr:row>
      <xdr:rowOff>203388</xdr:rowOff>
    </xdr:to>
    <xdr:pic>
      <xdr:nvPicPr>
        <xdr:cNvPr id="73" name="Рисунок 165">
          <a:extLst>
            <a:ext uri="{FF2B5EF4-FFF2-40B4-BE49-F238E27FC236}">
              <a16:creationId xmlns:a16="http://schemas.microsoft.com/office/drawing/2014/main" id="{34AACEF0-19EE-457B-BF56-27D4800D3A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86105" y="323074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139</xdr:row>
      <xdr:rowOff>33619</xdr:rowOff>
    </xdr:from>
    <xdr:to>
      <xdr:col>2</xdr:col>
      <xdr:colOff>1149724</xdr:colOff>
      <xdr:row>139</xdr:row>
      <xdr:rowOff>214594</xdr:rowOff>
    </xdr:to>
    <xdr:pic>
      <xdr:nvPicPr>
        <xdr:cNvPr id="74" name="Рисунок 152">
          <a:extLst>
            <a:ext uri="{FF2B5EF4-FFF2-40B4-BE49-F238E27FC236}">
              <a16:creationId xmlns:a16="http://schemas.microsoft.com/office/drawing/2014/main" id="{3B2E0B77-F59C-4F45-9756-1A9BD6717C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887786" y="32575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151</xdr:row>
      <xdr:rowOff>33620</xdr:rowOff>
    </xdr:from>
    <xdr:to>
      <xdr:col>2</xdr:col>
      <xdr:colOff>1149724</xdr:colOff>
      <xdr:row>151</xdr:row>
      <xdr:rowOff>214595</xdr:rowOff>
    </xdr:to>
    <xdr:pic>
      <xdr:nvPicPr>
        <xdr:cNvPr id="75" name="Рисунок 168">
          <a:extLst>
            <a:ext uri="{FF2B5EF4-FFF2-40B4-BE49-F238E27FC236}">
              <a16:creationId xmlns:a16="http://schemas.microsoft.com/office/drawing/2014/main" id="{7CFEEDB5-C6A0-45D5-8912-50E50AF09F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87786" y="356904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33620</xdr:rowOff>
    </xdr:from>
    <xdr:to>
      <xdr:col>2</xdr:col>
      <xdr:colOff>1149723</xdr:colOff>
      <xdr:row>170</xdr:row>
      <xdr:rowOff>214595</xdr:rowOff>
    </xdr:to>
    <xdr:pic>
      <xdr:nvPicPr>
        <xdr:cNvPr id="76" name="Рисунок 170">
          <a:extLst>
            <a:ext uri="{FF2B5EF4-FFF2-40B4-BE49-F238E27FC236}">
              <a16:creationId xmlns:a16="http://schemas.microsoft.com/office/drawing/2014/main" id="{E7AFDDC3-BEBC-4FDC-A423-FD80DB62F9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887785" y="403958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174</xdr:row>
      <xdr:rowOff>33619</xdr:rowOff>
    </xdr:from>
    <xdr:to>
      <xdr:col>2</xdr:col>
      <xdr:colOff>1138517</xdr:colOff>
      <xdr:row>174</xdr:row>
      <xdr:rowOff>214594</xdr:rowOff>
    </xdr:to>
    <xdr:pic>
      <xdr:nvPicPr>
        <xdr:cNvPr id="77" name="Рисунок 163">
          <a:extLst>
            <a:ext uri="{FF2B5EF4-FFF2-40B4-BE49-F238E27FC236}">
              <a16:creationId xmlns:a16="http://schemas.microsoft.com/office/drawing/2014/main" id="{E5A1DF27-9658-4CEB-8034-8810C9B588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876579" y="41386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169</xdr:row>
      <xdr:rowOff>33618</xdr:rowOff>
    </xdr:from>
    <xdr:to>
      <xdr:col>2</xdr:col>
      <xdr:colOff>1149723</xdr:colOff>
      <xdr:row>169</xdr:row>
      <xdr:rowOff>214593</xdr:rowOff>
    </xdr:to>
    <xdr:pic>
      <xdr:nvPicPr>
        <xdr:cNvPr id="78" name="Рисунок 160">
          <a:extLst>
            <a:ext uri="{FF2B5EF4-FFF2-40B4-BE49-F238E27FC236}">
              <a16:creationId xmlns:a16="http://schemas.microsoft.com/office/drawing/2014/main" id="{4613A9B6-A0FE-4977-BDCF-FCAEE64926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87785" y="401481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159</xdr:row>
      <xdr:rowOff>33619</xdr:rowOff>
    </xdr:from>
    <xdr:to>
      <xdr:col>2</xdr:col>
      <xdr:colOff>1138518</xdr:colOff>
      <xdr:row>159</xdr:row>
      <xdr:rowOff>214594</xdr:rowOff>
    </xdr:to>
    <xdr:pic>
      <xdr:nvPicPr>
        <xdr:cNvPr id="79" name="Рисунок 159">
          <a:extLst>
            <a:ext uri="{FF2B5EF4-FFF2-40B4-BE49-F238E27FC236}">
              <a16:creationId xmlns:a16="http://schemas.microsoft.com/office/drawing/2014/main" id="{C0EA8881-3253-4E82-9E3C-84423B0B3D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876580" y="37671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164</xdr:row>
      <xdr:rowOff>33619</xdr:rowOff>
    </xdr:from>
    <xdr:to>
      <xdr:col>2</xdr:col>
      <xdr:colOff>1149724</xdr:colOff>
      <xdr:row>164</xdr:row>
      <xdr:rowOff>214594</xdr:rowOff>
    </xdr:to>
    <xdr:pic>
      <xdr:nvPicPr>
        <xdr:cNvPr id="80" name="Рисунок 158">
          <a:extLst>
            <a:ext uri="{FF2B5EF4-FFF2-40B4-BE49-F238E27FC236}">
              <a16:creationId xmlns:a16="http://schemas.microsoft.com/office/drawing/2014/main" id="{82A3FE8E-A727-402D-8913-F126C59BC8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887786" y="389099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168</xdr:row>
      <xdr:rowOff>33619</xdr:rowOff>
    </xdr:from>
    <xdr:to>
      <xdr:col>2</xdr:col>
      <xdr:colOff>1149724</xdr:colOff>
      <xdr:row>168</xdr:row>
      <xdr:rowOff>214594</xdr:rowOff>
    </xdr:to>
    <xdr:pic>
      <xdr:nvPicPr>
        <xdr:cNvPr id="81" name="Рисунок 157">
          <a:extLst>
            <a:ext uri="{FF2B5EF4-FFF2-40B4-BE49-F238E27FC236}">
              <a16:creationId xmlns:a16="http://schemas.microsoft.com/office/drawing/2014/main" id="{6A899C65-1908-417F-8D06-D8B506207E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87786" y="399005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163</xdr:row>
      <xdr:rowOff>33619</xdr:rowOff>
    </xdr:from>
    <xdr:to>
      <xdr:col>2</xdr:col>
      <xdr:colOff>1138517</xdr:colOff>
      <xdr:row>163</xdr:row>
      <xdr:rowOff>214594</xdr:rowOff>
    </xdr:to>
    <xdr:pic>
      <xdr:nvPicPr>
        <xdr:cNvPr id="82" name="Рисунок 156">
          <a:extLst>
            <a:ext uri="{FF2B5EF4-FFF2-40B4-BE49-F238E27FC236}">
              <a16:creationId xmlns:a16="http://schemas.microsoft.com/office/drawing/2014/main" id="{FAA54848-422B-4E4E-B6E4-392EB33F87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876579" y="38662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177</xdr:row>
      <xdr:rowOff>43146</xdr:rowOff>
    </xdr:from>
    <xdr:to>
      <xdr:col>2</xdr:col>
      <xdr:colOff>1159249</xdr:colOff>
      <xdr:row>177</xdr:row>
      <xdr:rowOff>224121</xdr:rowOff>
    </xdr:to>
    <xdr:pic>
      <xdr:nvPicPr>
        <xdr:cNvPr id="83" name="Рисунок 153">
          <a:extLst>
            <a:ext uri="{FF2B5EF4-FFF2-40B4-BE49-F238E27FC236}">
              <a16:creationId xmlns:a16="http://schemas.microsoft.com/office/drawing/2014/main" id="{B8CBD864-8B59-46A4-B6ED-0FB85F8C8A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897311" y="42138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176</xdr:row>
      <xdr:rowOff>33620</xdr:rowOff>
    </xdr:from>
    <xdr:to>
      <xdr:col>2</xdr:col>
      <xdr:colOff>1149725</xdr:colOff>
      <xdr:row>176</xdr:row>
      <xdr:rowOff>214595</xdr:rowOff>
    </xdr:to>
    <xdr:pic>
      <xdr:nvPicPr>
        <xdr:cNvPr id="84" name="Рисунок 146">
          <a:extLst>
            <a:ext uri="{FF2B5EF4-FFF2-40B4-BE49-F238E27FC236}">
              <a16:creationId xmlns:a16="http://schemas.microsoft.com/office/drawing/2014/main" id="{A99749C3-C33B-45A6-8B73-93E178B98F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87787" y="41881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158</xdr:row>
      <xdr:rowOff>44825</xdr:rowOff>
    </xdr:from>
    <xdr:to>
      <xdr:col>2</xdr:col>
      <xdr:colOff>1138518</xdr:colOff>
      <xdr:row>158</xdr:row>
      <xdr:rowOff>225800</xdr:rowOff>
    </xdr:to>
    <xdr:pic>
      <xdr:nvPicPr>
        <xdr:cNvPr id="85" name="Рисунок 145">
          <a:extLst>
            <a:ext uri="{FF2B5EF4-FFF2-40B4-BE49-F238E27FC236}">
              <a16:creationId xmlns:a16="http://schemas.microsoft.com/office/drawing/2014/main" id="{0111397A-3EEE-462F-8904-327D11E32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76580" y="374352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148</xdr:row>
      <xdr:rowOff>33619</xdr:rowOff>
    </xdr:from>
    <xdr:to>
      <xdr:col>2</xdr:col>
      <xdr:colOff>1157568</xdr:colOff>
      <xdr:row>148</xdr:row>
      <xdr:rowOff>214594</xdr:rowOff>
    </xdr:to>
    <xdr:pic>
      <xdr:nvPicPr>
        <xdr:cNvPr id="86" name="Рисунок 144">
          <a:extLst>
            <a:ext uri="{FF2B5EF4-FFF2-40B4-BE49-F238E27FC236}">
              <a16:creationId xmlns:a16="http://schemas.microsoft.com/office/drawing/2014/main" id="{EE4AD5B3-E99B-44C8-83EF-EBEBF16EF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886105" y="349379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142</xdr:row>
      <xdr:rowOff>44825</xdr:rowOff>
    </xdr:from>
    <xdr:to>
      <xdr:col>2</xdr:col>
      <xdr:colOff>1149723</xdr:colOff>
      <xdr:row>142</xdr:row>
      <xdr:rowOff>225800</xdr:rowOff>
    </xdr:to>
    <xdr:pic>
      <xdr:nvPicPr>
        <xdr:cNvPr id="87" name="Рисунок 143">
          <a:extLst>
            <a:ext uri="{FF2B5EF4-FFF2-40B4-BE49-F238E27FC236}">
              <a16:creationId xmlns:a16="http://schemas.microsoft.com/office/drawing/2014/main" id="{A79F0EEE-E5ED-42C6-9117-0A9E7953D7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887785" y="334728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161</xdr:row>
      <xdr:rowOff>33619</xdr:rowOff>
    </xdr:from>
    <xdr:to>
      <xdr:col>2</xdr:col>
      <xdr:colOff>1138518</xdr:colOff>
      <xdr:row>161</xdr:row>
      <xdr:rowOff>214594</xdr:rowOff>
    </xdr:to>
    <xdr:pic>
      <xdr:nvPicPr>
        <xdr:cNvPr id="88" name="Рисунок 142">
          <a:extLst>
            <a:ext uri="{FF2B5EF4-FFF2-40B4-BE49-F238E27FC236}">
              <a16:creationId xmlns:a16="http://schemas.microsoft.com/office/drawing/2014/main" id="{7563EAC6-C903-43F9-87B8-50212F5E9A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876580" y="38166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175</xdr:row>
      <xdr:rowOff>33619</xdr:rowOff>
    </xdr:from>
    <xdr:to>
      <xdr:col>2</xdr:col>
      <xdr:colOff>1138518</xdr:colOff>
      <xdr:row>175</xdr:row>
      <xdr:rowOff>214594</xdr:rowOff>
    </xdr:to>
    <xdr:pic>
      <xdr:nvPicPr>
        <xdr:cNvPr id="89" name="Рисунок 140">
          <a:extLst>
            <a:ext uri="{FF2B5EF4-FFF2-40B4-BE49-F238E27FC236}">
              <a16:creationId xmlns:a16="http://schemas.microsoft.com/office/drawing/2014/main" id="{5B861BC1-6443-46F4-9686-60DFCA9F53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876580" y="416340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152</xdr:row>
      <xdr:rowOff>33619</xdr:rowOff>
    </xdr:from>
    <xdr:to>
      <xdr:col>2</xdr:col>
      <xdr:colOff>1149724</xdr:colOff>
      <xdr:row>152</xdr:row>
      <xdr:rowOff>214594</xdr:rowOff>
    </xdr:to>
    <xdr:pic>
      <xdr:nvPicPr>
        <xdr:cNvPr id="90" name="Рисунок 139">
          <a:extLst>
            <a:ext uri="{FF2B5EF4-FFF2-40B4-BE49-F238E27FC236}">
              <a16:creationId xmlns:a16="http://schemas.microsoft.com/office/drawing/2014/main" id="{8BBB50ED-30C7-4466-86E0-4B8E2AB478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87786" y="35938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167</xdr:row>
      <xdr:rowOff>33620</xdr:rowOff>
    </xdr:from>
    <xdr:to>
      <xdr:col>2</xdr:col>
      <xdr:colOff>1149724</xdr:colOff>
      <xdr:row>167</xdr:row>
      <xdr:rowOff>214595</xdr:rowOff>
    </xdr:to>
    <xdr:pic>
      <xdr:nvPicPr>
        <xdr:cNvPr id="91" name="Рисунок 138">
          <a:extLst>
            <a:ext uri="{FF2B5EF4-FFF2-40B4-BE49-F238E27FC236}">
              <a16:creationId xmlns:a16="http://schemas.microsoft.com/office/drawing/2014/main" id="{63389D5D-6CAA-4EB5-89FC-4839A99719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87786" y="396528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156</xdr:row>
      <xdr:rowOff>33621</xdr:rowOff>
    </xdr:from>
    <xdr:to>
      <xdr:col>2</xdr:col>
      <xdr:colOff>1149723</xdr:colOff>
      <xdr:row>156</xdr:row>
      <xdr:rowOff>214596</xdr:rowOff>
    </xdr:to>
    <xdr:pic>
      <xdr:nvPicPr>
        <xdr:cNvPr id="92" name="Рисунок 122">
          <a:extLst>
            <a:ext uri="{FF2B5EF4-FFF2-40B4-BE49-F238E27FC236}">
              <a16:creationId xmlns:a16="http://schemas.microsoft.com/office/drawing/2014/main" id="{4AB34F8C-58A3-4E85-B020-567CBDAFC2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87785" y="369287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157</xdr:row>
      <xdr:rowOff>33619</xdr:rowOff>
    </xdr:from>
    <xdr:to>
      <xdr:col>2</xdr:col>
      <xdr:colOff>1149724</xdr:colOff>
      <xdr:row>157</xdr:row>
      <xdr:rowOff>214594</xdr:rowOff>
    </xdr:to>
    <xdr:pic>
      <xdr:nvPicPr>
        <xdr:cNvPr id="93" name="Рисунок 126">
          <a:extLst>
            <a:ext uri="{FF2B5EF4-FFF2-40B4-BE49-F238E27FC236}">
              <a16:creationId xmlns:a16="http://schemas.microsoft.com/office/drawing/2014/main" id="{04874045-E7B8-4D59-9EE7-52B1AE778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87786" y="3717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146</xdr:row>
      <xdr:rowOff>33621</xdr:rowOff>
    </xdr:from>
    <xdr:to>
      <xdr:col>2</xdr:col>
      <xdr:colOff>1148042</xdr:colOff>
      <xdr:row>146</xdr:row>
      <xdr:rowOff>214596</xdr:rowOff>
    </xdr:to>
    <xdr:pic>
      <xdr:nvPicPr>
        <xdr:cNvPr id="94" name="Рисунок 123">
          <a:extLst>
            <a:ext uri="{FF2B5EF4-FFF2-40B4-BE49-F238E27FC236}">
              <a16:creationId xmlns:a16="http://schemas.microsoft.com/office/drawing/2014/main" id="{90DE2D2E-D54C-4D98-BD7E-2BFCE3F8CB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86104" y="344522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173</xdr:row>
      <xdr:rowOff>33619</xdr:rowOff>
    </xdr:from>
    <xdr:to>
      <xdr:col>2</xdr:col>
      <xdr:colOff>1149724</xdr:colOff>
      <xdr:row>173</xdr:row>
      <xdr:rowOff>214594</xdr:rowOff>
    </xdr:to>
    <xdr:pic>
      <xdr:nvPicPr>
        <xdr:cNvPr id="95" name="Рисунок 124">
          <a:extLst>
            <a:ext uri="{FF2B5EF4-FFF2-40B4-BE49-F238E27FC236}">
              <a16:creationId xmlns:a16="http://schemas.microsoft.com/office/drawing/2014/main" id="{56EDDC90-13E7-4442-91DD-979E3E825C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87786" y="41138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171</xdr:row>
      <xdr:rowOff>22413</xdr:rowOff>
    </xdr:from>
    <xdr:to>
      <xdr:col>2</xdr:col>
      <xdr:colOff>1149724</xdr:colOff>
      <xdr:row>171</xdr:row>
      <xdr:rowOff>203388</xdr:rowOff>
    </xdr:to>
    <xdr:pic>
      <xdr:nvPicPr>
        <xdr:cNvPr id="96" name="Рисунок 125">
          <a:extLst>
            <a:ext uri="{FF2B5EF4-FFF2-40B4-BE49-F238E27FC236}">
              <a16:creationId xmlns:a16="http://schemas.microsoft.com/office/drawing/2014/main" id="{92B7C5D5-0584-4371-9B8C-2C486E3FC9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87786" y="406322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33619</xdr:rowOff>
    </xdr:from>
    <xdr:to>
      <xdr:col>2</xdr:col>
      <xdr:colOff>1138518</xdr:colOff>
      <xdr:row>160</xdr:row>
      <xdr:rowOff>214594</xdr:rowOff>
    </xdr:to>
    <xdr:pic>
      <xdr:nvPicPr>
        <xdr:cNvPr id="97" name="Рисунок 127">
          <a:extLst>
            <a:ext uri="{FF2B5EF4-FFF2-40B4-BE49-F238E27FC236}">
              <a16:creationId xmlns:a16="http://schemas.microsoft.com/office/drawing/2014/main" id="{D12A414A-1C63-44EE-A6D9-270D60A566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76580" y="379193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33620</xdr:rowOff>
    </xdr:from>
    <xdr:to>
      <xdr:col>2</xdr:col>
      <xdr:colOff>1149724</xdr:colOff>
      <xdr:row>147</xdr:row>
      <xdr:rowOff>214595</xdr:rowOff>
    </xdr:to>
    <xdr:pic>
      <xdr:nvPicPr>
        <xdr:cNvPr id="98" name="Рисунок 130">
          <a:extLst>
            <a:ext uri="{FF2B5EF4-FFF2-40B4-BE49-F238E27FC236}">
              <a16:creationId xmlns:a16="http://schemas.microsoft.com/office/drawing/2014/main" id="{8C674EA9-A0C5-4134-9A95-8C89DB8AC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887786" y="346998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33619</xdr:rowOff>
    </xdr:from>
    <xdr:to>
      <xdr:col>2</xdr:col>
      <xdr:colOff>1149724</xdr:colOff>
      <xdr:row>153</xdr:row>
      <xdr:rowOff>214594</xdr:rowOff>
    </xdr:to>
    <xdr:pic>
      <xdr:nvPicPr>
        <xdr:cNvPr id="99" name="Рисунок 137">
          <a:extLst>
            <a:ext uri="{FF2B5EF4-FFF2-40B4-BE49-F238E27FC236}">
              <a16:creationId xmlns:a16="http://schemas.microsoft.com/office/drawing/2014/main" id="{E10E83D0-2B4B-45E5-B2BE-E9DB9B0A08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887786" y="36185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00" name="Рисунок 132">
          <a:extLst>
            <a:ext uri="{FF2B5EF4-FFF2-40B4-BE49-F238E27FC236}">
              <a16:creationId xmlns:a16="http://schemas.microsoft.com/office/drawing/2014/main" id="{2C100561-C633-4E10-8AB8-F4D96ABF0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87786" y="39405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172</xdr:row>
      <xdr:rowOff>33618</xdr:rowOff>
    </xdr:from>
    <xdr:to>
      <xdr:col>2</xdr:col>
      <xdr:colOff>1149724</xdr:colOff>
      <xdr:row>172</xdr:row>
      <xdr:rowOff>214593</xdr:rowOff>
    </xdr:to>
    <xdr:pic>
      <xdr:nvPicPr>
        <xdr:cNvPr id="101" name="Рисунок 128">
          <a:extLst>
            <a:ext uri="{FF2B5EF4-FFF2-40B4-BE49-F238E27FC236}">
              <a16:creationId xmlns:a16="http://schemas.microsoft.com/office/drawing/2014/main" id="{5AEA07B4-DD3C-470D-B119-4CA7F07A66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87786" y="408911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192</xdr:row>
      <xdr:rowOff>33620</xdr:rowOff>
    </xdr:from>
    <xdr:to>
      <xdr:col>2</xdr:col>
      <xdr:colOff>1167092</xdr:colOff>
      <xdr:row>192</xdr:row>
      <xdr:rowOff>214595</xdr:rowOff>
    </xdr:to>
    <xdr:pic>
      <xdr:nvPicPr>
        <xdr:cNvPr id="102" name="Рисунок 94">
          <a:extLst>
            <a:ext uri="{FF2B5EF4-FFF2-40B4-BE49-F238E27FC236}">
              <a16:creationId xmlns:a16="http://schemas.microsoft.com/office/drawing/2014/main" id="{EBC3F66F-D051-4242-B2F6-615010E4C1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905154" y="45986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193</xdr:row>
      <xdr:rowOff>33621</xdr:rowOff>
    </xdr:from>
    <xdr:to>
      <xdr:col>2</xdr:col>
      <xdr:colOff>1148042</xdr:colOff>
      <xdr:row>193</xdr:row>
      <xdr:rowOff>214596</xdr:rowOff>
    </xdr:to>
    <xdr:pic>
      <xdr:nvPicPr>
        <xdr:cNvPr id="103" name="Рисунок 121">
          <a:extLst>
            <a:ext uri="{FF2B5EF4-FFF2-40B4-BE49-F238E27FC236}">
              <a16:creationId xmlns:a16="http://schemas.microsoft.com/office/drawing/2014/main" id="{6F1AED17-E26A-4B08-A74E-5D3C725F11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886104" y="46234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195</xdr:row>
      <xdr:rowOff>33619</xdr:rowOff>
    </xdr:from>
    <xdr:to>
      <xdr:col>2</xdr:col>
      <xdr:colOff>1138517</xdr:colOff>
      <xdr:row>195</xdr:row>
      <xdr:rowOff>214594</xdr:rowOff>
    </xdr:to>
    <xdr:pic>
      <xdr:nvPicPr>
        <xdr:cNvPr id="104" name="Рисунок 102">
          <a:extLst>
            <a:ext uri="{FF2B5EF4-FFF2-40B4-BE49-F238E27FC236}">
              <a16:creationId xmlns:a16="http://schemas.microsoft.com/office/drawing/2014/main" id="{D79E2060-1FA1-4FF2-8D97-41B8931CD3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876579" y="46729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21677</xdr:colOff>
      <xdr:row>237</xdr:row>
      <xdr:rowOff>18968</xdr:rowOff>
    </xdr:from>
    <xdr:to>
      <xdr:col>2</xdr:col>
      <xdr:colOff>1158410</xdr:colOff>
      <xdr:row>237</xdr:row>
      <xdr:rowOff>241789</xdr:rowOff>
    </xdr:to>
    <xdr:pic>
      <xdr:nvPicPr>
        <xdr:cNvPr id="105" name="Рисунок 117">
          <a:extLst>
            <a:ext uri="{FF2B5EF4-FFF2-40B4-BE49-F238E27FC236}">
              <a16:creationId xmlns:a16="http://schemas.microsoft.com/office/drawing/2014/main" id="{3A976AC2-C597-4993-ADBD-AD577539D3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859633" y="57554608"/>
          <a:ext cx="222821" cy="11367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131</xdr:row>
      <xdr:rowOff>33618</xdr:rowOff>
    </xdr:from>
    <xdr:to>
      <xdr:col>2</xdr:col>
      <xdr:colOff>1138518</xdr:colOff>
      <xdr:row>131</xdr:row>
      <xdr:rowOff>214593</xdr:rowOff>
    </xdr:to>
    <xdr:pic>
      <xdr:nvPicPr>
        <xdr:cNvPr id="106" name="Рисунок 134">
          <a:extLst>
            <a:ext uri="{FF2B5EF4-FFF2-40B4-BE49-F238E27FC236}">
              <a16:creationId xmlns:a16="http://schemas.microsoft.com/office/drawing/2014/main" id="{941F9B01-12F2-4334-A076-6E338FDF1F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876580" y="30594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65210</xdr:colOff>
      <xdr:row>108</xdr:row>
      <xdr:rowOff>51287</xdr:rowOff>
    </xdr:from>
    <xdr:to>
      <xdr:col>2</xdr:col>
      <xdr:colOff>1156921</xdr:colOff>
      <xdr:row>108</xdr:row>
      <xdr:rowOff>227134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1F9C5E7B-997E-48AE-A101-B3352487E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6210" y="2537826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120</xdr:row>
      <xdr:rowOff>29309</xdr:rowOff>
    </xdr:from>
    <xdr:to>
      <xdr:col>2</xdr:col>
      <xdr:colOff>1157654</xdr:colOff>
      <xdr:row>120</xdr:row>
      <xdr:rowOff>219809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96109708-7516-4AF9-B551-A22AF8033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2832808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121</xdr:row>
      <xdr:rowOff>29309</xdr:rowOff>
    </xdr:from>
    <xdr:to>
      <xdr:col>2</xdr:col>
      <xdr:colOff>1150328</xdr:colOff>
      <xdr:row>121</xdr:row>
      <xdr:rowOff>227134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F713F579-ED21-4E91-B4C1-260A13F42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2857573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122</xdr:row>
      <xdr:rowOff>29308</xdr:rowOff>
    </xdr:from>
    <xdr:to>
      <xdr:col>2</xdr:col>
      <xdr:colOff>1150326</xdr:colOff>
      <xdr:row>122</xdr:row>
      <xdr:rowOff>227133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B9FB2F76-2E42-4200-90AB-FE59B2739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2882338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125</xdr:row>
      <xdr:rowOff>21981</xdr:rowOff>
    </xdr:from>
    <xdr:to>
      <xdr:col>2</xdr:col>
      <xdr:colOff>1143000</xdr:colOff>
      <xdr:row>125</xdr:row>
      <xdr:rowOff>219808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9FDB09F6-2332-49BB-BA3D-80BD0EB7B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2955900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126</xdr:row>
      <xdr:rowOff>29306</xdr:rowOff>
    </xdr:from>
    <xdr:to>
      <xdr:col>2</xdr:col>
      <xdr:colOff>1135673</xdr:colOff>
      <xdr:row>126</xdr:row>
      <xdr:rowOff>219807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F873E043-2973-4BF6-A6A3-83D9AB5F22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2981398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127</xdr:row>
      <xdr:rowOff>21981</xdr:rowOff>
    </xdr:from>
    <xdr:to>
      <xdr:col>2</xdr:col>
      <xdr:colOff>1142999</xdr:colOff>
      <xdr:row>127</xdr:row>
      <xdr:rowOff>227135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57E104C2-9F0A-40C7-A19D-0B0905092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005430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129</xdr:row>
      <xdr:rowOff>29309</xdr:rowOff>
    </xdr:from>
    <xdr:to>
      <xdr:col>2</xdr:col>
      <xdr:colOff>1143000</xdr:colOff>
      <xdr:row>129</xdr:row>
      <xdr:rowOff>219807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3A56C583-5938-4DB9-BDFB-E9E49BEEF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055693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130</xdr:row>
      <xdr:rowOff>29307</xdr:rowOff>
    </xdr:from>
    <xdr:to>
      <xdr:col>2</xdr:col>
      <xdr:colOff>1135673</xdr:colOff>
      <xdr:row>130</xdr:row>
      <xdr:rowOff>219805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10E7122F-2643-4FDB-8F46-6F2B101B3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3080458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135</xdr:row>
      <xdr:rowOff>36636</xdr:rowOff>
    </xdr:from>
    <xdr:to>
      <xdr:col>2</xdr:col>
      <xdr:colOff>1143000</xdr:colOff>
      <xdr:row>135</xdr:row>
      <xdr:rowOff>219808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608F1BE5-2788-4161-A578-0B6D1CF0F6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205016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136</xdr:row>
      <xdr:rowOff>21980</xdr:rowOff>
    </xdr:from>
    <xdr:to>
      <xdr:col>2</xdr:col>
      <xdr:colOff>1135673</xdr:colOff>
      <xdr:row>136</xdr:row>
      <xdr:rowOff>212480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4DB1B533-ACB3-42BB-8E4A-7289885C7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3228315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137</xdr:row>
      <xdr:rowOff>28576</xdr:rowOff>
    </xdr:from>
    <xdr:to>
      <xdr:col>2</xdr:col>
      <xdr:colOff>1143000</xdr:colOff>
      <xdr:row>137</xdr:row>
      <xdr:rowOff>228600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FEAD7F75-2B7F-414E-BCB0-812A92A48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253740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149</xdr:row>
      <xdr:rowOff>28576</xdr:rowOff>
    </xdr:from>
    <xdr:to>
      <xdr:col>2</xdr:col>
      <xdr:colOff>1152525</xdr:colOff>
      <xdr:row>149</xdr:row>
      <xdr:rowOff>228600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41F32039-589A-451E-9672-0B9B18884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565207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154</xdr:row>
      <xdr:rowOff>28576</xdr:rowOff>
    </xdr:from>
    <xdr:to>
      <xdr:col>2</xdr:col>
      <xdr:colOff>1171574</xdr:colOff>
      <xdr:row>154</xdr:row>
      <xdr:rowOff>219076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5F58B0E7-51FE-4D74-8C2B-C25E997A1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3689032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162</xdr:row>
      <xdr:rowOff>28576</xdr:rowOff>
    </xdr:from>
    <xdr:to>
      <xdr:col>2</xdr:col>
      <xdr:colOff>1152525</xdr:colOff>
      <xdr:row>162</xdr:row>
      <xdr:rowOff>219075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5A10834A-1FBD-49D2-B56B-1E6CEB307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3887152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194</xdr:row>
      <xdr:rowOff>28575</xdr:rowOff>
    </xdr:from>
    <xdr:to>
      <xdr:col>2</xdr:col>
      <xdr:colOff>1143000</xdr:colOff>
      <xdr:row>194</xdr:row>
      <xdr:rowOff>228601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F85B372C-8EB3-4756-9667-FFE2D0000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46939200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58</xdr:row>
      <xdr:rowOff>44825</xdr:rowOff>
    </xdr:from>
    <xdr:ext cx="1104900" cy="180975"/>
    <xdr:pic>
      <xdr:nvPicPr>
        <xdr:cNvPr id="123" name="Рисунок 63">
          <a:extLst>
            <a:ext uri="{FF2B5EF4-FFF2-40B4-BE49-F238E27FC236}">
              <a16:creationId xmlns:a16="http://schemas.microsoft.com/office/drawing/2014/main" id="{B0DBB25C-3E73-4798-A9AF-BD45255940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87785" y="133750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59</xdr:row>
      <xdr:rowOff>22412</xdr:rowOff>
    </xdr:from>
    <xdr:ext cx="1104900" cy="180975"/>
    <xdr:pic>
      <xdr:nvPicPr>
        <xdr:cNvPr id="124" name="Рисунок 69">
          <a:extLst>
            <a:ext uri="{FF2B5EF4-FFF2-40B4-BE49-F238E27FC236}">
              <a16:creationId xmlns:a16="http://schemas.microsoft.com/office/drawing/2014/main" id="{E9CECE73-8EE6-45CE-9EF9-AEF913A078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87786" y="136003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60</xdr:row>
      <xdr:rowOff>44828</xdr:rowOff>
    </xdr:from>
    <xdr:ext cx="1104900" cy="180975"/>
    <xdr:pic>
      <xdr:nvPicPr>
        <xdr:cNvPr id="125" name="Рисунок 49">
          <a:extLst>
            <a:ext uri="{FF2B5EF4-FFF2-40B4-BE49-F238E27FC236}">
              <a16:creationId xmlns:a16="http://schemas.microsoft.com/office/drawing/2014/main" id="{FBF2BF68-2030-42FF-ACF8-6341E654CE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887786" y="1387036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61</xdr:row>
      <xdr:rowOff>22413</xdr:rowOff>
    </xdr:from>
    <xdr:ext cx="1104900" cy="180975"/>
    <xdr:pic>
      <xdr:nvPicPr>
        <xdr:cNvPr id="126" name="Рисунок 47">
          <a:extLst>
            <a:ext uri="{FF2B5EF4-FFF2-40B4-BE49-F238E27FC236}">
              <a16:creationId xmlns:a16="http://schemas.microsoft.com/office/drawing/2014/main" id="{3D2E73E8-6D2C-4C80-BA51-539EF5C553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876580" y="140956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68</xdr:row>
      <xdr:rowOff>33620</xdr:rowOff>
    </xdr:from>
    <xdr:ext cx="1104900" cy="180975"/>
    <xdr:pic>
      <xdr:nvPicPr>
        <xdr:cNvPr id="127" name="Рисунок 23">
          <a:extLst>
            <a:ext uri="{FF2B5EF4-FFF2-40B4-BE49-F238E27FC236}">
              <a16:creationId xmlns:a16="http://schemas.microsoft.com/office/drawing/2014/main" id="{1E61735D-1A4F-4168-BB52-5281C82EB7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887786" y="153450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69</xdr:row>
      <xdr:rowOff>33618</xdr:rowOff>
    </xdr:from>
    <xdr:ext cx="1104900" cy="180975"/>
    <xdr:pic>
      <xdr:nvPicPr>
        <xdr:cNvPr id="128" name="Рисунок 23">
          <a:extLst>
            <a:ext uri="{FF2B5EF4-FFF2-40B4-BE49-F238E27FC236}">
              <a16:creationId xmlns:a16="http://schemas.microsoft.com/office/drawing/2014/main" id="{5B6BE7F8-4F91-428C-98F1-9CA8EB204C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887785" y="155927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70</xdr:row>
      <xdr:rowOff>33619</xdr:rowOff>
    </xdr:from>
    <xdr:ext cx="1123950" cy="180975"/>
    <xdr:pic>
      <xdr:nvPicPr>
        <xdr:cNvPr id="129" name="Рисунок 22">
          <a:extLst>
            <a:ext uri="{FF2B5EF4-FFF2-40B4-BE49-F238E27FC236}">
              <a16:creationId xmlns:a16="http://schemas.microsoft.com/office/drawing/2014/main" id="{CA1487D6-89D2-4417-86A2-7154CB8AD6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886105" y="158308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71</xdr:row>
      <xdr:rowOff>22416</xdr:rowOff>
    </xdr:from>
    <xdr:ext cx="1104900" cy="180975"/>
    <xdr:pic>
      <xdr:nvPicPr>
        <xdr:cNvPr id="130" name="Рисунок 59">
          <a:extLst>
            <a:ext uri="{FF2B5EF4-FFF2-40B4-BE49-F238E27FC236}">
              <a16:creationId xmlns:a16="http://schemas.microsoft.com/office/drawing/2014/main" id="{174390B7-8E08-4445-A7D7-0AA6E482C5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876579" y="1607680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85</xdr:row>
      <xdr:rowOff>33619</xdr:rowOff>
    </xdr:from>
    <xdr:ext cx="1104900" cy="180975"/>
    <xdr:pic>
      <xdr:nvPicPr>
        <xdr:cNvPr id="131" name="Рисунок 72">
          <a:extLst>
            <a:ext uri="{FF2B5EF4-FFF2-40B4-BE49-F238E27FC236}">
              <a16:creationId xmlns:a16="http://schemas.microsoft.com/office/drawing/2014/main" id="{0C3419D1-7786-40A4-ABCE-1995A6816E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865374" y="19307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88</xdr:row>
      <xdr:rowOff>33620</xdr:rowOff>
    </xdr:from>
    <xdr:ext cx="1104900" cy="180975"/>
    <xdr:pic>
      <xdr:nvPicPr>
        <xdr:cNvPr id="132" name="Рисунок 54">
          <a:extLst>
            <a:ext uri="{FF2B5EF4-FFF2-40B4-BE49-F238E27FC236}">
              <a16:creationId xmlns:a16="http://schemas.microsoft.com/office/drawing/2014/main" id="{70B2F31A-73D5-4CE1-9F3B-BAF619CE48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887785" y="198027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19050</xdr:colOff>
      <xdr:row>24</xdr:row>
      <xdr:rowOff>47625</xdr:rowOff>
    </xdr:from>
    <xdr:ext cx="1104900" cy="180975"/>
    <xdr:pic>
      <xdr:nvPicPr>
        <xdr:cNvPr id="133" name="Рисунок 11">
          <a:extLst>
            <a:ext uri="{FF2B5EF4-FFF2-40B4-BE49-F238E27FC236}">
              <a16:creationId xmlns:a16="http://schemas.microsoft.com/office/drawing/2014/main" id="{D8EC2344-4A93-4884-A647-A1AC462CE8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62012" y="35861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57150</xdr:colOff>
      <xdr:row>26</xdr:row>
      <xdr:rowOff>28576</xdr:rowOff>
    </xdr:from>
    <xdr:to>
      <xdr:col>2</xdr:col>
      <xdr:colOff>1162050</xdr:colOff>
      <xdr:row>26</xdr:row>
      <xdr:rowOff>219076</xdr:rowOff>
    </xdr:to>
    <xdr:pic>
      <xdr:nvPicPr>
        <xdr:cNvPr id="134" name="Рисунок 11">
          <a:extLst>
            <a:ext uri="{FF2B5EF4-FFF2-40B4-BE49-F238E27FC236}">
              <a16:creationId xmlns:a16="http://schemas.microsoft.com/office/drawing/2014/main" id="{47900CC4-0CF6-44DD-8278-CF37ABC01C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95350" y="4067176"/>
          <a:ext cx="190500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25</xdr:row>
      <xdr:rowOff>57151</xdr:rowOff>
    </xdr:from>
    <xdr:ext cx="1104900" cy="180975"/>
    <xdr:pic>
      <xdr:nvPicPr>
        <xdr:cNvPr id="135" name="Рисунок 11">
          <a:extLst>
            <a:ext uri="{FF2B5EF4-FFF2-40B4-BE49-F238E27FC236}">
              <a16:creationId xmlns:a16="http://schemas.microsoft.com/office/drawing/2014/main" id="{0B7BD220-854E-4158-A25D-DE15CDB0E6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900112" y="38433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31</xdr:row>
      <xdr:rowOff>44825</xdr:rowOff>
    </xdr:from>
    <xdr:ext cx="1104900" cy="180975"/>
    <xdr:pic>
      <xdr:nvPicPr>
        <xdr:cNvPr id="136" name="Рисунок 25">
          <a:extLst>
            <a:ext uri="{FF2B5EF4-FFF2-40B4-BE49-F238E27FC236}">
              <a16:creationId xmlns:a16="http://schemas.microsoft.com/office/drawing/2014/main" id="{D2B1479B-C2A6-4D5C-B6D6-8F7EC3DFFB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887785" y="54502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32</xdr:row>
      <xdr:rowOff>31941</xdr:rowOff>
    </xdr:from>
    <xdr:ext cx="1104900" cy="180975"/>
    <xdr:pic>
      <xdr:nvPicPr>
        <xdr:cNvPr id="137" name="Рисунок 29">
          <a:extLst>
            <a:ext uri="{FF2B5EF4-FFF2-40B4-BE49-F238E27FC236}">
              <a16:creationId xmlns:a16="http://schemas.microsoft.com/office/drawing/2014/main" id="{17EFB375-6CB8-4366-B360-7EC690A8E8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876578" y="56850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37</xdr:row>
      <xdr:rowOff>33618</xdr:rowOff>
    </xdr:from>
    <xdr:ext cx="1104900" cy="180975"/>
    <xdr:pic>
      <xdr:nvPicPr>
        <xdr:cNvPr id="140" name="Рисунок 20">
          <a:extLst>
            <a:ext uri="{FF2B5EF4-FFF2-40B4-BE49-F238E27FC236}">
              <a16:creationId xmlns:a16="http://schemas.microsoft.com/office/drawing/2014/main" id="{B5E041C7-C95A-4534-8F3C-D22F446E9A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 rot="5400000">
          <a:off x="876580" y="74202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22413</xdr:rowOff>
    </xdr:from>
    <xdr:ext cx="1123950" cy="180975"/>
    <xdr:pic>
      <xdr:nvPicPr>
        <xdr:cNvPr id="141" name="Рисунок 30">
          <a:extLst>
            <a:ext uri="{FF2B5EF4-FFF2-40B4-BE49-F238E27FC236}">
              <a16:creationId xmlns:a16="http://schemas.microsoft.com/office/drawing/2014/main" id="{7E2629C1-536C-45FE-9E93-E7CEDBD9A7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 rot="5400000">
          <a:off x="897311" y="76471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42</xdr:row>
      <xdr:rowOff>22413</xdr:rowOff>
    </xdr:from>
    <xdr:ext cx="1123950" cy="180975"/>
    <xdr:pic>
      <xdr:nvPicPr>
        <xdr:cNvPr id="142" name="Рисунок 31">
          <a:extLst>
            <a:ext uri="{FF2B5EF4-FFF2-40B4-BE49-F238E27FC236}">
              <a16:creationId xmlns:a16="http://schemas.microsoft.com/office/drawing/2014/main" id="{0D6864E5-BDF0-4C94-8C23-4975D6C59F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886105" y="86377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43</xdr:row>
      <xdr:rowOff>22414</xdr:rowOff>
    </xdr:from>
    <xdr:ext cx="1128432" cy="180975"/>
    <xdr:pic>
      <xdr:nvPicPr>
        <xdr:cNvPr id="143" name="Рисунок 31">
          <a:extLst>
            <a:ext uri="{FF2B5EF4-FFF2-40B4-BE49-F238E27FC236}">
              <a16:creationId xmlns:a16="http://schemas.microsoft.com/office/drawing/2014/main" id="{0F04FDB3-93A4-4AA8-8F66-9827261A08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910757" y="8883186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44</xdr:row>
      <xdr:rowOff>44825</xdr:rowOff>
    </xdr:from>
    <xdr:ext cx="1104900" cy="180975"/>
    <xdr:pic>
      <xdr:nvPicPr>
        <xdr:cNvPr id="145" name="Рисунок 14">
          <a:extLst>
            <a:ext uri="{FF2B5EF4-FFF2-40B4-BE49-F238E27FC236}">
              <a16:creationId xmlns:a16="http://schemas.microsoft.com/office/drawing/2014/main" id="{502191BB-1B2B-45EB-8764-276CF5796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 rot="5400000">
          <a:off x="876579" y="94126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22411</xdr:colOff>
      <xdr:row>45</xdr:row>
      <xdr:rowOff>33619</xdr:rowOff>
    </xdr:from>
    <xdr:ext cx="1123950" cy="180975"/>
    <xdr:pic>
      <xdr:nvPicPr>
        <xdr:cNvPr id="146" name="Рисунок 39">
          <a:extLst>
            <a:ext uri="{FF2B5EF4-FFF2-40B4-BE49-F238E27FC236}">
              <a16:creationId xmlns:a16="http://schemas.microsoft.com/office/drawing/2014/main" id="{F4A2A12B-FF96-4DB1-8D3D-174F87FEE4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874898" y="96395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46</xdr:row>
      <xdr:rowOff>33619</xdr:rowOff>
    </xdr:from>
    <xdr:ext cx="1104900" cy="180975"/>
    <xdr:pic>
      <xdr:nvPicPr>
        <xdr:cNvPr id="148" name="Рисунок 8">
          <a:extLst>
            <a:ext uri="{FF2B5EF4-FFF2-40B4-BE49-F238E27FC236}">
              <a16:creationId xmlns:a16="http://schemas.microsoft.com/office/drawing/2014/main" id="{80910EDC-6055-452B-AA16-955F9903A4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876579" y="10144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29308</xdr:colOff>
      <xdr:row>47</xdr:row>
      <xdr:rowOff>21980</xdr:rowOff>
    </xdr:from>
    <xdr:ext cx="1151792" cy="205155"/>
    <xdr:pic>
      <xdr:nvPicPr>
        <xdr:cNvPr id="149" name="Рисунок 148">
          <a:extLst>
            <a:ext uri="{FF2B5EF4-FFF2-40B4-BE49-F238E27FC236}">
              <a16:creationId xmlns:a16="http://schemas.microsoft.com/office/drawing/2014/main" id="{F6566D25-BBE4-43F0-8FF8-6DCC4E4811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10842380"/>
          <a:ext cx="1151792" cy="205155"/>
        </a:xfrm>
        <a:prstGeom prst="rect">
          <a:avLst/>
        </a:prstGeom>
      </xdr:spPr>
    </xdr:pic>
    <xdr:clientData/>
  </xdr:oneCellAnchor>
  <xdr:twoCellAnchor editAs="oneCell">
    <xdr:from>
      <xdr:col>2</xdr:col>
      <xdr:colOff>19049</xdr:colOff>
      <xdr:row>72</xdr:row>
      <xdr:rowOff>19050</xdr:rowOff>
    </xdr:from>
    <xdr:to>
      <xdr:col>2</xdr:col>
      <xdr:colOff>1171574</xdr:colOff>
      <xdr:row>73</xdr:row>
      <xdr:rowOff>9525</xdr:rowOff>
    </xdr:to>
    <xdr:pic>
      <xdr:nvPicPr>
        <xdr:cNvPr id="150" name="Рисунок 149" descr="ЛДСП Альби Полночно-синий 16* 2800*2070  5994SU">
          <a:extLst>
            <a:ext uri="{FF2B5EF4-FFF2-40B4-BE49-F238E27FC236}">
              <a16:creationId xmlns:a16="http://schemas.microsoft.com/office/drawing/2014/main" id="{B4CB32AE-E8E8-4084-B196-E2CE6735DF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1678305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78</xdr:row>
      <xdr:rowOff>9526</xdr:rowOff>
    </xdr:from>
    <xdr:to>
      <xdr:col>2</xdr:col>
      <xdr:colOff>1162050</xdr:colOff>
      <xdr:row>79</xdr:row>
      <xdr:rowOff>1</xdr:rowOff>
    </xdr:to>
    <xdr:pic>
      <xdr:nvPicPr>
        <xdr:cNvPr id="151" name="Рисунок 150" descr="ЛДСП Темный шоколад 16* 2800*2070  7181BS">
          <a:extLst>
            <a:ext uri="{FF2B5EF4-FFF2-40B4-BE49-F238E27FC236}">
              <a16:creationId xmlns:a16="http://schemas.microsoft.com/office/drawing/2014/main" id="{DE0FA8C6-9DF3-4285-B904-991CAFA70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18259426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93</xdr:row>
      <xdr:rowOff>19050</xdr:rowOff>
    </xdr:from>
    <xdr:to>
      <xdr:col>2</xdr:col>
      <xdr:colOff>1171575</xdr:colOff>
      <xdr:row>94</xdr:row>
      <xdr:rowOff>0</xdr:rowOff>
    </xdr:to>
    <xdr:pic>
      <xdr:nvPicPr>
        <xdr:cNvPr id="152" name="Рисунок 151" descr="ЛДСП Пудровый 16* 2800*2070 К 512">
          <a:extLst>
            <a:ext uri="{FF2B5EF4-FFF2-40B4-BE49-F238E27FC236}">
              <a16:creationId xmlns:a16="http://schemas.microsoft.com/office/drawing/2014/main" id="{FBA54A0C-588F-48B0-9F36-FCC08E0155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21488400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94</xdr:row>
      <xdr:rowOff>28575</xdr:rowOff>
    </xdr:from>
    <xdr:to>
      <xdr:col>2</xdr:col>
      <xdr:colOff>1171575</xdr:colOff>
      <xdr:row>95</xdr:row>
      <xdr:rowOff>505</xdr:rowOff>
    </xdr:to>
    <xdr:pic>
      <xdr:nvPicPr>
        <xdr:cNvPr id="153" name="Рисунок 152" descr="ЛДСП Зефир 16* 2800*2070 К 513">
          <a:extLst>
            <a:ext uri="{FF2B5EF4-FFF2-40B4-BE49-F238E27FC236}">
              <a16:creationId xmlns:a16="http://schemas.microsoft.com/office/drawing/2014/main" id="{0BCFC504-6FB7-42D9-971E-B96ED01426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1745575"/>
          <a:ext cx="1152525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102</xdr:row>
      <xdr:rowOff>19050</xdr:rowOff>
    </xdr:from>
    <xdr:to>
      <xdr:col>2</xdr:col>
      <xdr:colOff>1171575</xdr:colOff>
      <xdr:row>102</xdr:row>
      <xdr:rowOff>228600</xdr:rowOff>
    </xdr:to>
    <xdr:pic>
      <xdr:nvPicPr>
        <xdr:cNvPr id="154" name="Рисунок 153" descr="ЛДСП Мышиный серый 16* 2800*2070  К 519">
          <a:extLst>
            <a:ext uri="{FF2B5EF4-FFF2-40B4-BE49-F238E27FC236}">
              <a16:creationId xmlns:a16="http://schemas.microsoft.com/office/drawing/2014/main" id="{335B68E8-15ED-48E7-80B5-956EFD816F6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600"/>
        <a:stretch/>
      </xdr:blipFill>
      <xdr:spPr bwMode="auto">
        <a:xfrm>
          <a:off x="400050" y="23717250"/>
          <a:ext cx="11525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101</xdr:row>
      <xdr:rowOff>19050</xdr:rowOff>
    </xdr:from>
    <xdr:to>
      <xdr:col>2</xdr:col>
      <xdr:colOff>1162050</xdr:colOff>
      <xdr:row>102</xdr:row>
      <xdr:rowOff>0</xdr:rowOff>
    </xdr:to>
    <xdr:pic>
      <xdr:nvPicPr>
        <xdr:cNvPr id="155" name="Рисунок 154" descr="ЛДСП Темный Изумруд  16* 2800*2070  К 520">
          <a:extLst>
            <a:ext uri="{FF2B5EF4-FFF2-40B4-BE49-F238E27FC236}">
              <a16:creationId xmlns:a16="http://schemas.microsoft.com/office/drawing/2014/main" id="{B28C5B94-D94F-40CA-B029-C714747FA89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336"/>
        <a:stretch/>
      </xdr:blipFill>
      <xdr:spPr bwMode="auto">
        <a:xfrm>
          <a:off x="400050" y="234696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100</xdr:row>
      <xdr:rowOff>28576</xdr:rowOff>
    </xdr:from>
    <xdr:to>
      <xdr:col>2</xdr:col>
      <xdr:colOff>1162050</xdr:colOff>
      <xdr:row>101</xdr:row>
      <xdr:rowOff>1</xdr:rowOff>
    </xdr:to>
    <xdr:pic>
      <xdr:nvPicPr>
        <xdr:cNvPr id="156" name="Рисунок 155" descr="ЛДСП Дымчатый зеленый 16* 2800*2070  К 521">
          <a:extLst>
            <a:ext uri="{FF2B5EF4-FFF2-40B4-BE49-F238E27FC236}">
              <a16:creationId xmlns:a16="http://schemas.microsoft.com/office/drawing/2014/main" id="{EC927E6A-2B01-4887-AE58-12BE5D7BBDA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231"/>
        <a:stretch/>
      </xdr:blipFill>
      <xdr:spPr bwMode="auto">
        <a:xfrm>
          <a:off x="400050" y="23231476"/>
          <a:ext cx="114300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99</xdr:row>
      <xdr:rowOff>19050</xdr:rowOff>
    </xdr:from>
    <xdr:to>
      <xdr:col>2</xdr:col>
      <xdr:colOff>1171575</xdr:colOff>
      <xdr:row>100</xdr:row>
      <xdr:rowOff>0</xdr:rowOff>
    </xdr:to>
    <xdr:pic>
      <xdr:nvPicPr>
        <xdr:cNvPr id="157" name="Рисунок 156" descr="ЛДСП Лазурный голубой 16* 2800*2070 К 517">
          <a:extLst>
            <a:ext uri="{FF2B5EF4-FFF2-40B4-BE49-F238E27FC236}">
              <a16:creationId xmlns:a16="http://schemas.microsoft.com/office/drawing/2014/main" id="{60B0BDB0-41D7-40D8-93A3-42B45B7E5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9743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98</xdr:row>
      <xdr:rowOff>19050</xdr:rowOff>
    </xdr:from>
    <xdr:to>
      <xdr:col>2</xdr:col>
      <xdr:colOff>1171575</xdr:colOff>
      <xdr:row>99</xdr:row>
      <xdr:rowOff>1949</xdr:rowOff>
    </xdr:to>
    <xdr:pic>
      <xdr:nvPicPr>
        <xdr:cNvPr id="158" name="Рисунок 157" descr="ЛДСП Прибрежный синий 16* 2800*2070 К 518">
          <a:extLst>
            <a:ext uri="{FF2B5EF4-FFF2-40B4-BE49-F238E27FC236}">
              <a16:creationId xmlns:a16="http://schemas.microsoft.com/office/drawing/2014/main" id="{220686B9-0780-46E2-8E37-E4B3B4BCAC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7266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97</xdr:row>
      <xdr:rowOff>19050</xdr:rowOff>
    </xdr:from>
    <xdr:to>
      <xdr:col>2</xdr:col>
      <xdr:colOff>1171575</xdr:colOff>
      <xdr:row>98</xdr:row>
      <xdr:rowOff>916</xdr:rowOff>
    </xdr:to>
    <xdr:pic>
      <xdr:nvPicPr>
        <xdr:cNvPr id="159" name="Рисунок 158" descr="ЛДСП Пряный красный 16* 2800*2070 К 515">
          <a:extLst>
            <a:ext uri="{FF2B5EF4-FFF2-40B4-BE49-F238E27FC236}">
              <a16:creationId xmlns:a16="http://schemas.microsoft.com/office/drawing/2014/main" id="{E46FE154-EF5F-4F86-9173-F8295D91C2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479000"/>
          <a:ext cx="1143000" cy="2295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96</xdr:row>
      <xdr:rowOff>19050</xdr:rowOff>
    </xdr:from>
    <xdr:to>
      <xdr:col>2</xdr:col>
      <xdr:colOff>1171575</xdr:colOff>
      <xdr:row>97</xdr:row>
      <xdr:rowOff>0</xdr:rowOff>
    </xdr:to>
    <xdr:pic>
      <xdr:nvPicPr>
        <xdr:cNvPr id="160" name="Рисунок 159" descr="ЛДСП Безмолвная пустыня 16* 2800*2070 К 514">
          <a:extLst>
            <a:ext uri="{FF2B5EF4-FFF2-40B4-BE49-F238E27FC236}">
              <a16:creationId xmlns:a16="http://schemas.microsoft.com/office/drawing/2014/main" id="{C9539B59-32A0-4588-BF96-68C40C4C2C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2313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95</xdr:row>
      <xdr:rowOff>19050</xdr:rowOff>
    </xdr:from>
    <xdr:to>
      <xdr:col>2</xdr:col>
      <xdr:colOff>1171575</xdr:colOff>
      <xdr:row>95</xdr:row>
      <xdr:rowOff>234563</xdr:rowOff>
    </xdr:to>
    <xdr:pic>
      <xdr:nvPicPr>
        <xdr:cNvPr id="161" name="Рисунок 160" descr="ЛДСП Тоффи 16* 2800*2070 К 516">
          <a:extLst>
            <a:ext uri="{FF2B5EF4-FFF2-40B4-BE49-F238E27FC236}">
              <a16:creationId xmlns:a16="http://schemas.microsoft.com/office/drawing/2014/main" id="{D35DA880-04CD-4DDE-9F3B-41EC01A614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1983700"/>
          <a:ext cx="1152525" cy="215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104</xdr:row>
      <xdr:rowOff>9525</xdr:rowOff>
    </xdr:from>
    <xdr:to>
      <xdr:col>3</xdr:col>
      <xdr:colOff>0</xdr:colOff>
      <xdr:row>104</xdr:row>
      <xdr:rowOff>228600</xdr:rowOff>
    </xdr:to>
    <xdr:pic>
      <xdr:nvPicPr>
        <xdr:cNvPr id="162" name="Рисунок 161" descr="ЛДСП Платиновый Диск 16* 2800*2070  К 523">
          <a:extLst>
            <a:ext uri="{FF2B5EF4-FFF2-40B4-BE49-F238E27FC236}">
              <a16:creationId xmlns:a16="http://schemas.microsoft.com/office/drawing/2014/main" id="{1D040BA6-62C5-4509-9E1B-430AE630458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1" t="-641" r="-641" b="76923"/>
        <a:stretch/>
      </xdr:blipFill>
      <xdr:spPr bwMode="auto">
        <a:xfrm>
          <a:off x="400050" y="24203025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103</xdr:row>
      <xdr:rowOff>28576</xdr:rowOff>
    </xdr:from>
    <xdr:to>
      <xdr:col>2</xdr:col>
      <xdr:colOff>1143000</xdr:colOff>
      <xdr:row>103</xdr:row>
      <xdr:rowOff>227135</xdr:rowOff>
    </xdr:to>
    <xdr:pic>
      <xdr:nvPicPr>
        <xdr:cNvPr id="163" name="Рисунок 162" descr="ЛДСП Алюминиевый блеск 16* 2800*2070  К 522">
          <a:extLst>
            <a:ext uri="{FF2B5EF4-FFF2-40B4-BE49-F238E27FC236}">
              <a16:creationId xmlns:a16="http://schemas.microsoft.com/office/drawing/2014/main" id="{5C51E799-52AE-468A-A3EE-9002C4A8F15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397"/>
        <a:stretch/>
      </xdr:blipFill>
      <xdr:spPr bwMode="auto">
        <a:xfrm>
          <a:off x="409575" y="24090191"/>
          <a:ext cx="1114425" cy="1985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19049</xdr:colOff>
      <xdr:row>102</xdr:row>
      <xdr:rowOff>19050</xdr:rowOff>
    </xdr:from>
    <xdr:to>
      <xdr:col>2</xdr:col>
      <xdr:colOff>1171574</xdr:colOff>
      <xdr:row>103</xdr:row>
      <xdr:rowOff>9525</xdr:rowOff>
    </xdr:to>
    <xdr:pic>
      <xdr:nvPicPr>
        <xdr:cNvPr id="164" name="Рисунок 163" descr="ЛДСП Альби Полночно-синий 16* 2800*2070  5994SU">
          <a:extLst>
            <a:ext uri="{FF2B5EF4-FFF2-40B4-BE49-F238E27FC236}">
              <a16:creationId xmlns:a16="http://schemas.microsoft.com/office/drawing/2014/main" id="{CBB3064B-FF5F-485E-9051-4BBA50EC29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2371725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33617</xdr:colOff>
      <xdr:row>143</xdr:row>
      <xdr:rowOff>44825</xdr:rowOff>
    </xdr:from>
    <xdr:ext cx="1104900" cy="180975"/>
    <xdr:pic>
      <xdr:nvPicPr>
        <xdr:cNvPr id="165" name="Рисунок 103">
          <a:extLst>
            <a:ext uri="{FF2B5EF4-FFF2-40B4-BE49-F238E27FC236}">
              <a16:creationId xmlns:a16="http://schemas.microsoft.com/office/drawing/2014/main" id="{9C42C49C-BB7F-4784-812F-17F07DA582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876579" y="337204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145</xdr:row>
      <xdr:rowOff>33620</xdr:rowOff>
    </xdr:from>
    <xdr:ext cx="1104900" cy="180975"/>
    <xdr:pic>
      <xdr:nvPicPr>
        <xdr:cNvPr id="166" name="Рисунок 119">
          <a:extLst>
            <a:ext uri="{FF2B5EF4-FFF2-40B4-BE49-F238E27FC236}">
              <a16:creationId xmlns:a16="http://schemas.microsoft.com/office/drawing/2014/main" id="{2DA8975D-CA70-4FA2-95E5-B2FE1C6444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876579" y="342045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150</xdr:row>
      <xdr:rowOff>33618</xdr:rowOff>
    </xdr:from>
    <xdr:ext cx="1104900" cy="180975"/>
    <xdr:pic>
      <xdr:nvPicPr>
        <xdr:cNvPr id="167" name="Рисунок 120">
          <a:extLst>
            <a:ext uri="{FF2B5EF4-FFF2-40B4-BE49-F238E27FC236}">
              <a16:creationId xmlns:a16="http://schemas.microsoft.com/office/drawing/2014/main" id="{50D12659-4098-4F97-8FCE-B5CC6391C5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876580" y="35442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165</xdr:row>
      <xdr:rowOff>33619</xdr:rowOff>
    </xdr:from>
    <xdr:ext cx="1104900" cy="180975"/>
    <xdr:pic>
      <xdr:nvPicPr>
        <xdr:cNvPr id="168" name="Рисунок 97">
          <a:extLst>
            <a:ext uri="{FF2B5EF4-FFF2-40B4-BE49-F238E27FC236}">
              <a16:creationId xmlns:a16="http://schemas.microsoft.com/office/drawing/2014/main" id="{79B79FE2-71F9-44F8-A237-58D9F9FC2B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887785" y="391575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178</xdr:row>
      <xdr:rowOff>33618</xdr:rowOff>
    </xdr:from>
    <xdr:ext cx="1104900" cy="180975"/>
    <xdr:pic>
      <xdr:nvPicPr>
        <xdr:cNvPr id="169" name="Рисунок 116">
          <a:extLst>
            <a:ext uri="{FF2B5EF4-FFF2-40B4-BE49-F238E27FC236}">
              <a16:creationId xmlns:a16="http://schemas.microsoft.com/office/drawing/2014/main" id="{EB8312C6-B1F7-46EE-964E-B9C572D8D2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876580" y="42386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179</xdr:row>
      <xdr:rowOff>33619</xdr:rowOff>
    </xdr:from>
    <xdr:ext cx="1104900" cy="180975"/>
    <xdr:pic>
      <xdr:nvPicPr>
        <xdr:cNvPr id="170" name="Рисунок 98">
          <a:extLst>
            <a:ext uri="{FF2B5EF4-FFF2-40B4-BE49-F238E27FC236}">
              <a16:creationId xmlns:a16="http://schemas.microsoft.com/office/drawing/2014/main" id="{600E8369-C21C-417D-B0FF-E4BA8D5AA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887785" y="42634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180</xdr:row>
      <xdr:rowOff>33621</xdr:rowOff>
    </xdr:from>
    <xdr:ext cx="1104900" cy="180975"/>
    <xdr:pic>
      <xdr:nvPicPr>
        <xdr:cNvPr id="171" name="Рисунок 105">
          <a:extLst>
            <a:ext uri="{FF2B5EF4-FFF2-40B4-BE49-F238E27FC236}">
              <a16:creationId xmlns:a16="http://schemas.microsoft.com/office/drawing/2014/main" id="{1C7AB727-60D9-43CA-B59C-AB8828178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876580" y="428818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181</xdr:row>
      <xdr:rowOff>33618</xdr:rowOff>
    </xdr:from>
    <xdr:ext cx="1104900" cy="180975"/>
    <xdr:pic>
      <xdr:nvPicPr>
        <xdr:cNvPr id="172" name="Рисунок 112">
          <a:extLst>
            <a:ext uri="{FF2B5EF4-FFF2-40B4-BE49-F238E27FC236}">
              <a16:creationId xmlns:a16="http://schemas.microsoft.com/office/drawing/2014/main" id="{CB14F3DE-EC64-41E7-9E42-F23E18250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876580" y="43129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182</xdr:row>
      <xdr:rowOff>33619</xdr:rowOff>
    </xdr:from>
    <xdr:ext cx="1104900" cy="180975"/>
    <xdr:pic>
      <xdr:nvPicPr>
        <xdr:cNvPr id="173" name="Рисунок 95">
          <a:extLst>
            <a:ext uri="{FF2B5EF4-FFF2-40B4-BE49-F238E27FC236}">
              <a16:creationId xmlns:a16="http://schemas.microsoft.com/office/drawing/2014/main" id="{F69FDDDE-9FB4-44D4-AD9A-4DF3CFBA9D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887786" y="43377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183</xdr:row>
      <xdr:rowOff>33618</xdr:rowOff>
    </xdr:from>
    <xdr:ext cx="1104900" cy="180975"/>
    <xdr:pic>
      <xdr:nvPicPr>
        <xdr:cNvPr id="174" name="Рисунок 115">
          <a:extLst>
            <a:ext uri="{FF2B5EF4-FFF2-40B4-BE49-F238E27FC236}">
              <a16:creationId xmlns:a16="http://schemas.microsoft.com/office/drawing/2014/main" id="{614EBA6C-31B2-4E5F-952E-BD8E1484A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876580" y="436247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184</xdr:row>
      <xdr:rowOff>24097</xdr:rowOff>
    </xdr:from>
    <xdr:ext cx="1104900" cy="180975"/>
    <xdr:pic>
      <xdr:nvPicPr>
        <xdr:cNvPr id="175" name="Рисунок 161">
          <a:extLst>
            <a:ext uri="{FF2B5EF4-FFF2-40B4-BE49-F238E27FC236}">
              <a16:creationId xmlns:a16="http://schemas.microsoft.com/office/drawing/2014/main" id="{87FF230B-9312-41B4-9A18-8053B99F54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 rot="5400000">
          <a:off x="887786" y="438629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185</xdr:row>
      <xdr:rowOff>33619</xdr:rowOff>
    </xdr:from>
    <xdr:ext cx="1123950" cy="180975"/>
    <xdr:pic>
      <xdr:nvPicPr>
        <xdr:cNvPr id="176" name="Рисунок 82">
          <a:extLst>
            <a:ext uri="{FF2B5EF4-FFF2-40B4-BE49-F238E27FC236}">
              <a16:creationId xmlns:a16="http://schemas.microsoft.com/office/drawing/2014/main" id="{CC24C847-BEAD-4B0E-AA54-72C34BF1EA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 rot="5400000">
          <a:off x="897310" y="44110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186</xdr:row>
      <xdr:rowOff>22413</xdr:rowOff>
    </xdr:from>
    <xdr:ext cx="1123950" cy="180975"/>
    <xdr:pic>
      <xdr:nvPicPr>
        <xdr:cNvPr id="177" name="Рисунок 89">
          <a:extLst>
            <a:ext uri="{FF2B5EF4-FFF2-40B4-BE49-F238E27FC236}">
              <a16:creationId xmlns:a16="http://schemas.microsoft.com/office/drawing/2014/main" id="{1BFFB211-C4E4-454C-B0B6-51844D2AEE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 rot="5400000">
          <a:off x="897310" y="44347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188</xdr:row>
      <xdr:rowOff>44826</xdr:rowOff>
    </xdr:from>
    <xdr:ext cx="1104900" cy="180975"/>
    <xdr:pic>
      <xdr:nvPicPr>
        <xdr:cNvPr id="178" name="Рисунок 113">
          <a:extLst>
            <a:ext uri="{FF2B5EF4-FFF2-40B4-BE49-F238E27FC236}">
              <a16:creationId xmlns:a16="http://schemas.microsoft.com/office/drawing/2014/main" id="{D774175D-3BEA-4F40-AAB1-3D80B7DC49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 rot="5400000">
          <a:off x="887785" y="450075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189</xdr:row>
      <xdr:rowOff>41466</xdr:rowOff>
    </xdr:from>
    <xdr:ext cx="1104900" cy="180975"/>
    <xdr:pic>
      <xdr:nvPicPr>
        <xdr:cNvPr id="179" name="Рисунок 118">
          <a:extLst>
            <a:ext uri="{FF2B5EF4-FFF2-40B4-BE49-F238E27FC236}">
              <a16:creationId xmlns:a16="http://schemas.microsoft.com/office/drawing/2014/main" id="{8C0AD8E0-DDCB-4CE4-B04B-2F46B96F5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 rot="5400000">
          <a:off x="887786" y="4525187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190</xdr:row>
      <xdr:rowOff>33619</xdr:rowOff>
    </xdr:from>
    <xdr:ext cx="1104900" cy="180975"/>
    <xdr:pic>
      <xdr:nvPicPr>
        <xdr:cNvPr id="180" name="Рисунок 107">
          <a:extLst>
            <a:ext uri="{FF2B5EF4-FFF2-40B4-BE49-F238E27FC236}">
              <a16:creationId xmlns:a16="http://schemas.microsoft.com/office/drawing/2014/main" id="{FEF0BE67-F50E-41CC-872D-92A54110D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 rot="5400000">
          <a:off x="887785" y="45491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191</xdr:row>
      <xdr:rowOff>33618</xdr:rowOff>
    </xdr:from>
    <xdr:ext cx="1104900" cy="180975"/>
    <xdr:pic>
      <xdr:nvPicPr>
        <xdr:cNvPr id="181" name="Рисунок 109">
          <a:extLst>
            <a:ext uri="{FF2B5EF4-FFF2-40B4-BE49-F238E27FC236}">
              <a16:creationId xmlns:a16="http://schemas.microsoft.com/office/drawing/2014/main" id="{D88E1638-7CDF-4BCF-9361-2F0E9F40A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 rot="5400000">
          <a:off x="887785" y="457393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196</xdr:row>
      <xdr:rowOff>33619</xdr:rowOff>
    </xdr:from>
    <xdr:ext cx="1123950" cy="180975"/>
    <xdr:pic>
      <xdr:nvPicPr>
        <xdr:cNvPr id="182" name="Рисунок 108">
          <a:extLst>
            <a:ext uri="{FF2B5EF4-FFF2-40B4-BE49-F238E27FC236}">
              <a16:creationId xmlns:a16="http://schemas.microsoft.com/office/drawing/2014/main" id="{A945F4CD-2424-45CC-83DE-2DF5ED6960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 rot="5400000">
          <a:off x="886105" y="469680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197</xdr:row>
      <xdr:rowOff>22413</xdr:rowOff>
    </xdr:from>
    <xdr:ext cx="1104900" cy="180975"/>
    <xdr:pic>
      <xdr:nvPicPr>
        <xdr:cNvPr id="183" name="Рисунок 104">
          <a:extLst>
            <a:ext uri="{FF2B5EF4-FFF2-40B4-BE49-F238E27FC236}">
              <a16:creationId xmlns:a16="http://schemas.microsoft.com/office/drawing/2014/main" id="{8B098AE5-3BB0-48FB-A959-39E93404F9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 rot="5400000">
          <a:off x="887785" y="47214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199</xdr:row>
      <xdr:rowOff>33619</xdr:rowOff>
    </xdr:from>
    <xdr:ext cx="1104900" cy="180975"/>
    <xdr:pic>
      <xdr:nvPicPr>
        <xdr:cNvPr id="184" name="Рисунок 114">
          <a:extLst>
            <a:ext uri="{FF2B5EF4-FFF2-40B4-BE49-F238E27FC236}">
              <a16:creationId xmlns:a16="http://schemas.microsoft.com/office/drawing/2014/main" id="{45F22F3A-06EF-4611-9DFB-B2A78A68A1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 rot="5400000">
          <a:off x="876579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198</xdr:row>
      <xdr:rowOff>33619</xdr:rowOff>
    </xdr:from>
    <xdr:ext cx="1104900" cy="180975"/>
    <xdr:pic>
      <xdr:nvPicPr>
        <xdr:cNvPr id="185" name="Рисунок 96">
          <a:extLst>
            <a:ext uri="{FF2B5EF4-FFF2-40B4-BE49-F238E27FC236}">
              <a16:creationId xmlns:a16="http://schemas.microsoft.com/office/drawing/2014/main" id="{B9221984-93E0-456B-836B-82B4B40A82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 rot="5400000">
          <a:off x="876580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201</xdr:row>
      <xdr:rowOff>33619</xdr:rowOff>
    </xdr:from>
    <xdr:ext cx="1104900" cy="180975"/>
    <xdr:pic>
      <xdr:nvPicPr>
        <xdr:cNvPr id="186" name="Рисунок 110">
          <a:extLst>
            <a:ext uri="{FF2B5EF4-FFF2-40B4-BE49-F238E27FC236}">
              <a16:creationId xmlns:a16="http://schemas.microsoft.com/office/drawing/2014/main" id="{D2DBD7DA-D27F-4D35-842D-4651CB32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 rot="5400000">
          <a:off x="876580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200</xdr:row>
      <xdr:rowOff>33619</xdr:rowOff>
    </xdr:from>
    <xdr:ext cx="1104900" cy="180975"/>
    <xdr:pic>
      <xdr:nvPicPr>
        <xdr:cNvPr id="187" name="Рисунок 100">
          <a:extLst>
            <a:ext uri="{FF2B5EF4-FFF2-40B4-BE49-F238E27FC236}">
              <a16:creationId xmlns:a16="http://schemas.microsoft.com/office/drawing/2014/main" id="{ED2BB586-FF11-41E6-8884-17D622C08B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/>
        <a:srcRect/>
        <a:stretch>
          <a:fillRect/>
        </a:stretch>
      </xdr:blipFill>
      <xdr:spPr bwMode="auto">
        <a:xfrm rot="5400000">
          <a:off x="876579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202</xdr:row>
      <xdr:rowOff>33620</xdr:rowOff>
    </xdr:from>
    <xdr:ext cx="1104900" cy="180975"/>
    <xdr:pic>
      <xdr:nvPicPr>
        <xdr:cNvPr id="188" name="Рисунок 111">
          <a:extLst>
            <a:ext uri="{FF2B5EF4-FFF2-40B4-BE49-F238E27FC236}">
              <a16:creationId xmlns:a16="http://schemas.microsoft.com/office/drawing/2014/main" id="{CB0D4F86-082B-4500-B72A-CBE4C4C1A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/>
        <a:srcRect/>
        <a:stretch>
          <a:fillRect/>
        </a:stretch>
      </xdr:blipFill>
      <xdr:spPr bwMode="auto">
        <a:xfrm rot="5400000">
          <a:off x="865374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203</xdr:row>
      <xdr:rowOff>33619</xdr:rowOff>
    </xdr:from>
    <xdr:ext cx="1104900" cy="180975"/>
    <xdr:pic>
      <xdr:nvPicPr>
        <xdr:cNvPr id="189" name="Рисунок 106">
          <a:extLst>
            <a:ext uri="{FF2B5EF4-FFF2-40B4-BE49-F238E27FC236}">
              <a16:creationId xmlns:a16="http://schemas.microsoft.com/office/drawing/2014/main" id="{A7047CF9-FEEB-45C9-97F6-AAC1F5E4DC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/>
        <a:srcRect/>
        <a:stretch>
          <a:fillRect/>
        </a:stretch>
      </xdr:blipFill>
      <xdr:spPr bwMode="auto">
        <a:xfrm rot="5400000">
          <a:off x="876580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204</xdr:row>
      <xdr:rowOff>33620</xdr:rowOff>
    </xdr:from>
    <xdr:ext cx="1104900" cy="180975"/>
    <xdr:pic>
      <xdr:nvPicPr>
        <xdr:cNvPr id="190" name="Рисунок 101">
          <a:extLst>
            <a:ext uri="{FF2B5EF4-FFF2-40B4-BE49-F238E27FC236}">
              <a16:creationId xmlns:a16="http://schemas.microsoft.com/office/drawing/2014/main" id="{6250D473-31AD-4646-9D47-7A2D26B2BB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/>
        <a:srcRect/>
        <a:stretch>
          <a:fillRect/>
        </a:stretch>
      </xdr:blipFill>
      <xdr:spPr bwMode="auto">
        <a:xfrm rot="5400000">
          <a:off x="876580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206</xdr:row>
      <xdr:rowOff>44824</xdr:rowOff>
    </xdr:from>
    <xdr:ext cx="1123950" cy="180975"/>
    <xdr:pic>
      <xdr:nvPicPr>
        <xdr:cNvPr id="191" name="Рисунок 78">
          <a:extLst>
            <a:ext uri="{FF2B5EF4-FFF2-40B4-BE49-F238E27FC236}">
              <a16:creationId xmlns:a16="http://schemas.microsoft.com/office/drawing/2014/main" id="{E80D2085-D941-4BE5-ACA4-2DA6E3B287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/>
        <a:srcRect/>
        <a:stretch>
          <a:fillRect/>
        </a:stretch>
      </xdr:blipFill>
      <xdr:spPr bwMode="auto">
        <a:xfrm rot="5400000">
          <a:off x="886105" y="4945576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207</xdr:row>
      <xdr:rowOff>33619</xdr:rowOff>
    </xdr:from>
    <xdr:ext cx="1123950" cy="180975"/>
    <xdr:pic>
      <xdr:nvPicPr>
        <xdr:cNvPr id="192" name="Рисунок 84">
          <a:extLst>
            <a:ext uri="{FF2B5EF4-FFF2-40B4-BE49-F238E27FC236}">
              <a16:creationId xmlns:a16="http://schemas.microsoft.com/office/drawing/2014/main" id="{8D6B3940-AAC9-4FFC-A758-46A3D8C640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/>
        <a:srcRect/>
        <a:stretch>
          <a:fillRect/>
        </a:stretch>
      </xdr:blipFill>
      <xdr:spPr bwMode="auto">
        <a:xfrm rot="5400000">
          <a:off x="886105" y="49692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205</xdr:row>
      <xdr:rowOff>33619</xdr:rowOff>
    </xdr:from>
    <xdr:ext cx="1123950" cy="180975"/>
    <xdr:pic>
      <xdr:nvPicPr>
        <xdr:cNvPr id="193" name="Рисунок 88">
          <a:extLst>
            <a:ext uri="{FF2B5EF4-FFF2-40B4-BE49-F238E27FC236}">
              <a16:creationId xmlns:a16="http://schemas.microsoft.com/office/drawing/2014/main" id="{B0A37D13-39C4-49A5-93CB-62BC2F6971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/>
        <a:srcRect/>
        <a:stretch>
          <a:fillRect/>
        </a:stretch>
      </xdr:blipFill>
      <xdr:spPr bwMode="auto">
        <a:xfrm rot="5400000">
          <a:off x="886105" y="491969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213</xdr:row>
      <xdr:rowOff>22413</xdr:rowOff>
    </xdr:from>
    <xdr:ext cx="1123950" cy="180975"/>
    <xdr:pic>
      <xdr:nvPicPr>
        <xdr:cNvPr id="194" name="Рисунок 91">
          <a:extLst>
            <a:ext uri="{FF2B5EF4-FFF2-40B4-BE49-F238E27FC236}">
              <a16:creationId xmlns:a16="http://schemas.microsoft.com/office/drawing/2014/main" id="{9B1A68A5-88F4-49E4-BB9E-A7F33BA837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/>
        <a:srcRect/>
        <a:stretch>
          <a:fillRect/>
        </a:stretch>
      </xdr:blipFill>
      <xdr:spPr bwMode="auto">
        <a:xfrm rot="5400000">
          <a:off x="886104" y="511669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214</xdr:row>
      <xdr:rowOff>19050</xdr:rowOff>
    </xdr:from>
    <xdr:to>
      <xdr:col>2</xdr:col>
      <xdr:colOff>1171575</xdr:colOff>
      <xdr:row>215</xdr:row>
      <xdr:rowOff>0</xdr:rowOff>
    </xdr:to>
    <xdr:pic>
      <xdr:nvPicPr>
        <xdr:cNvPr id="195" name="Рисунок 194">
          <a:extLst>
            <a:ext uri="{FF2B5EF4-FFF2-40B4-BE49-F238E27FC236}">
              <a16:creationId xmlns:a16="http://schemas.microsoft.com/office/drawing/2014/main" id="{686F70DD-2654-4F5E-8CC8-1829B2260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409575" y="5188267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215</xdr:row>
      <xdr:rowOff>19051</xdr:rowOff>
    </xdr:from>
    <xdr:to>
      <xdr:col>2</xdr:col>
      <xdr:colOff>1171575</xdr:colOff>
      <xdr:row>215</xdr:row>
      <xdr:rowOff>228601</xdr:rowOff>
    </xdr:to>
    <xdr:pic>
      <xdr:nvPicPr>
        <xdr:cNvPr id="196" name="Рисунок 195">
          <a:extLst>
            <a:ext uri="{FF2B5EF4-FFF2-40B4-BE49-F238E27FC236}">
              <a16:creationId xmlns:a16="http://schemas.microsoft.com/office/drawing/2014/main" id="{D5A9C957-253A-4DB4-8440-7F9FFDAD4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409575" y="52130326"/>
          <a:ext cx="114300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216</xdr:row>
      <xdr:rowOff>19050</xdr:rowOff>
    </xdr:from>
    <xdr:to>
      <xdr:col>2</xdr:col>
      <xdr:colOff>1171575</xdr:colOff>
      <xdr:row>217</xdr:row>
      <xdr:rowOff>0</xdr:rowOff>
    </xdr:to>
    <xdr:pic>
      <xdr:nvPicPr>
        <xdr:cNvPr id="197" name="Рисунок 196">
          <a:extLst>
            <a:ext uri="{FF2B5EF4-FFF2-40B4-BE49-F238E27FC236}">
              <a16:creationId xmlns:a16="http://schemas.microsoft.com/office/drawing/2014/main" id="{C2C8C06F-FE9A-4961-8E11-6BDA349048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409575" y="5237797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219</xdr:row>
      <xdr:rowOff>19050</xdr:rowOff>
    </xdr:from>
    <xdr:to>
      <xdr:col>2</xdr:col>
      <xdr:colOff>1162050</xdr:colOff>
      <xdr:row>219</xdr:row>
      <xdr:rowOff>228600</xdr:rowOff>
    </xdr:to>
    <xdr:pic>
      <xdr:nvPicPr>
        <xdr:cNvPr id="198" name="Рисунок 197" descr="ЛДСП Дуб Барокко Ристретто  16* 2800*2070 К 537 RW">
          <a:extLst>
            <a:ext uri="{FF2B5EF4-FFF2-40B4-BE49-F238E27FC236}">
              <a16:creationId xmlns:a16="http://schemas.microsoft.com/office/drawing/2014/main" id="{42D76B8A-C245-4388-8076-9128BB8991C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065"/>
        <a:stretch/>
      </xdr:blipFill>
      <xdr:spPr bwMode="auto">
        <a:xfrm>
          <a:off x="409576" y="53120925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218</xdr:row>
      <xdr:rowOff>19051</xdr:rowOff>
    </xdr:from>
    <xdr:to>
      <xdr:col>2</xdr:col>
      <xdr:colOff>1162050</xdr:colOff>
      <xdr:row>218</xdr:row>
      <xdr:rowOff>228601</xdr:rowOff>
    </xdr:to>
    <xdr:pic>
      <xdr:nvPicPr>
        <xdr:cNvPr id="199" name="Рисунок 198" descr="ЛДСП Дуб Барокко Янтарный  16* 2800*2070 К 536 RW">
          <a:extLst>
            <a:ext uri="{FF2B5EF4-FFF2-40B4-BE49-F238E27FC236}">
              <a16:creationId xmlns:a16="http://schemas.microsoft.com/office/drawing/2014/main" id="{17669C61-6CAA-4B34-A5BE-2605C7C2B62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747"/>
        <a:stretch/>
      </xdr:blipFill>
      <xdr:spPr bwMode="auto">
        <a:xfrm>
          <a:off x="409575" y="52873276"/>
          <a:ext cx="113347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217</xdr:row>
      <xdr:rowOff>28576</xdr:rowOff>
    </xdr:from>
    <xdr:to>
      <xdr:col>2</xdr:col>
      <xdr:colOff>1171575</xdr:colOff>
      <xdr:row>217</xdr:row>
      <xdr:rowOff>228600</xdr:rowOff>
    </xdr:to>
    <xdr:pic>
      <xdr:nvPicPr>
        <xdr:cNvPr id="200" name="Рисунок 199" descr="ЛДСП Дуб Барокко Золотой  16* 2800*2070 К 535 RW">
          <a:extLst>
            <a:ext uri="{FF2B5EF4-FFF2-40B4-BE49-F238E27FC236}">
              <a16:creationId xmlns:a16="http://schemas.microsoft.com/office/drawing/2014/main" id="{8D0286F7-FFB9-4E06-A167-27ACF6350E2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615"/>
        <a:stretch/>
      </xdr:blipFill>
      <xdr:spPr bwMode="auto">
        <a:xfrm>
          <a:off x="409575" y="52635151"/>
          <a:ext cx="114300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220</xdr:row>
      <xdr:rowOff>19050</xdr:rowOff>
    </xdr:from>
    <xdr:to>
      <xdr:col>2</xdr:col>
      <xdr:colOff>1171575</xdr:colOff>
      <xdr:row>221</xdr:row>
      <xdr:rowOff>0</xdr:rowOff>
    </xdr:to>
    <xdr:pic>
      <xdr:nvPicPr>
        <xdr:cNvPr id="201" name="Рисунок 200">
          <a:extLst>
            <a:ext uri="{FF2B5EF4-FFF2-40B4-BE49-F238E27FC236}">
              <a16:creationId xmlns:a16="http://schemas.microsoft.com/office/drawing/2014/main" id="{62ED4424-0AC1-4357-9F8D-1D6881F26D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390525" y="53368575"/>
          <a:ext cx="116205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221</xdr:row>
      <xdr:rowOff>19051</xdr:rowOff>
    </xdr:from>
    <xdr:to>
      <xdr:col>2</xdr:col>
      <xdr:colOff>1171575</xdr:colOff>
      <xdr:row>221</xdr:row>
      <xdr:rowOff>228601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id="{075FB529-D150-464A-AA36-021FEE6D4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390525" y="53616226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222</xdr:row>
      <xdr:rowOff>19050</xdr:rowOff>
    </xdr:from>
    <xdr:to>
      <xdr:col>2</xdr:col>
      <xdr:colOff>1171575</xdr:colOff>
      <xdr:row>222</xdr:row>
      <xdr:rowOff>228600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BC35EAC2-5B0C-4648-87AD-5E927631B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390524" y="53863875"/>
          <a:ext cx="1162051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221</xdr:row>
      <xdr:rowOff>19051</xdr:rowOff>
    </xdr:from>
    <xdr:to>
      <xdr:col>2</xdr:col>
      <xdr:colOff>1171575</xdr:colOff>
      <xdr:row>221</xdr:row>
      <xdr:rowOff>226145</xdr:rowOff>
    </xdr:to>
    <xdr:pic>
      <xdr:nvPicPr>
        <xdr:cNvPr id="204" name="Рисунок 203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2864830B-D0FE-4434-BA08-9398148656F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361622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220</xdr:row>
      <xdr:rowOff>9525</xdr:rowOff>
    </xdr:from>
    <xdr:to>
      <xdr:col>2</xdr:col>
      <xdr:colOff>1171575</xdr:colOff>
      <xdr:row>220</xdr:row>
      <xdr:rowOff>228600</xdr:rowOff>
    </xdr:to>
    <xdr:pic>
      <xdr:nvPicPr>
        <xdr:cNvPr id="205" name="Рисунок 204" descr="ЛДСП Дуб Сильверджек Ореховый  16* 2800*2070 К 544 RW">
          <a:extLst>
            <a:ext uri="{FF2B5EF4-FFF2-40B4-BE49-F238E27FC236}">
              <a16:creationId xmlns:a16="http://schemas.microsoft.com/office/drawing/2014/main" id="{D57DA02A-16E5-4C9F-9E1C-1A26858309A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335905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195</xdr:row>
      <xdr:rowOff>9525</xdr:rowOff>
    </xdr:from>
    <xdr:to>
      <xdr:col>2</xdr:col>
      <xdr:colOff>1171575</xdr:colOff>
      <xdr:row>195</xdr:row>
      <xdr:rowOff>228600</xdr:rowOff>
    </xdr:to>
    <xdr:pic>
      <xdr:nvPicPr>
        <xdr:cNvPr id="206" name="Рисунок 205">
          <a:extLst>
            <a:ext uri="{FF2B5EF4-FFF2-40B4-BE49-F238E27FC236}">
              <a16:creationId xmlns:a16="http://schemas.microsoft.com/office/drawing/2014/main" id="{D512036B-29B1-4077-81DD-C95D707AB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400050" y="4716780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220</xdr:row>
      <xdr:rowOff>19050</xdr:rowOff>
    </xdr:from>
    <xdr:to>
      <xdr:col>2</xdr:col>
      <xdr:colOff>1171574</xdr:colOff>
      <xdr:row>221</xdr:row>
      <xdr:rowOff>0</xdr:rowOff>
    </xdr:to>
    <xdr:pic>
      <xdr:nvPicPr>
        <xdr:cNvPr id="207" name="Рисунок 206">
          <a:extLst>
            <a:ext uri="{FF2B5EF4-FFF2-40B4-BE49-F238E27FC236}">
              <a16:creationId xmlns:a16="http://schemas.microsoft.com/office/drawing/2014/main" id="{9BDE582D-807F-45AA-8781-04EC198FAE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400049" y="5336857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221</xdr:row>
      <xdr:rowOff>36635</xdr:rowOff>
    </xdr:from>
    <xdr:to>
      <xdr:col>2</xdr:col>
      <xdr:colOff>1171575</xdr:colOff>
      <xdr:row>222</xdr:row>
      <xdr:rowOff>1465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466271DB-6459-4342-8B6F-0C63462CD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00049" y="53911500"/>
          <a:ext cx="1152526" cy="212480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229</xdr:row>
      <xdr:rowOff>44826</xdr:rowOff>
    </xdr:from>
    <xdr:ext cx="1104900" cy="180975"/>
    <xdr:pic>
      <xdr:nvPicPr>
        <xdr:cNvPr id="209" name="Рисунок 76">
          <a:extLst>
            <a:ext uri="{FF2B5EF4-FFF2-40B4-BE49-F238E27FC236}">
              <a16:creationId xmlns:a16="http://schemas.microsoft.com/office/drawing/2014/main" id="{5B3642AD-94A0-417B-BE7F-393A9CA87E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 cstate="print"/>
        <a:srcRect/>
        <a:stretch>
          <a:fillRect/>
        </a:stretch>
      </xdr:blipFill>
      <xdr:spPr bwMode="auto">
        <a:xfrm rot="5400000">
          <a:off x="887785" y="552945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230</xdr:row>
      <xdr:rowOff>33618</xdr:rowOff>
    </xdr:from>
    <xdr:ext cx="1123950" cy="180975"/>
    <xdr:pic>
      <xdr:nvPicPr>
        <xdr:cNvPr id="210" name="Рисунок 77">
          <a:extLst>
            <a:ext uri="{FF2B5EF4-FFF2-40B4-BE49-F238E27FC236}">
              <a16:creationId xmlns:a16="http://schemas.microsoft.com/office/drawing/2014/main" id="{512D87CE-3336-4E3E-A115-07A577456D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 cstate="print"/>
        <a:srcRect/>
        <a:stretch>
          <a:fillRect/>
        </a:stretch>
      </xdr:blipFill>
      <xdr:spPr bwMode="auto">
        <a:xfrm rot="5400000">
          <a:off x="886105" y="55521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231</xdr:row>
      <xdr:rowOff>33619</xdr:rowOff>
    </xdr:from>
    <xdr:ext cx="1123950" cy="180975"/>
    <xdr:pic>
      <xdr:nvPicPr>
        <xdr:cNvPr id="211" name="Рисунок 87">
          <a:extLst>
            <a:ext uri="{FF2B5EF4-FFF2-40B4-BE49-F238E27FC236}">
              <a16:creationId xmlns:a16="http://schemas.microsoft.com/office/drawing/2014/main" id="{B77B1570-3512-4E45-BADB-1B45956896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/>
        <a:srcRect/>
        <a:stretch>
          <a:fillRect/>
        </a:stretch>
      </xdr:blipFill>
      <xdr:spPr bwMode="auto">
        <a:xfrm rot="5400000">
          <a:off x="886105" y="557691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232</xdr:row>
      <xdr:rowOff>33619</xdr:rowOff>
    </xdr:from>
    <xdr:ext cx="1123950" cy="180975"/>
    <xdr:pic>
      <xdr:nvPicPr>
        <xdr:cNvPr id="212" name="Рисунок 92">
          <a:extLst>
            <a:ext uri="{FF2B5EF4-FFF2-40B4-BE49-F238E27FC236}">
              <a16:creationId xmlns:a16="http://schemas.microsoft.com/office/drawing/2014/main" id="{0E6B2AF4-E268-47A0-A6AD-F695A15584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/>
        <a:srcRect/>
        <a:stretch>
          <a:fillRect/>
        </a:stretch>
      </xdr:blipFill>
      <xdr:spPr bwMode="auto">
        <a:xfrm rot="5400000">
          <a:off x="886104" y="56016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233</xdr:row>
      <xdr:rowOff>22413</xdr:rowOff>
    </xdr:from>
    <xdr:ext cx="1123950" cy="180975"/>
    <xdr:pic>
      <xdr:nvPicPr>
        <xdr:cNvPr id="213" name="Рисунок 93">
          <a:extLst>
            <a:ext uri="{FF2B5EF4-FFF2-40B4-BE49-F238E27FC236}">
              <a16:creationId xmlns:a16="http://schemas.microsoft.com/office/drawing/2014/main" id="{8AD87C18-B968-48E7-95AA-1C7E07BE4A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/>
        <a:srcRect/>
        <a:stretch>
          <a:fillRect/>
        </a:stretch>
      </xdr:blipFill>
      <xdr:spPr bwMode="auto">
        <a:xfrm rot="5400000">
          <a:off x="886105" y="56253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234</xdr:row>
      <xdr:rowOff>19051</xdr:rowOff>
    </xdr:from>
    <xdr:to>
      <xdr:col>2</xdr:col>
      <xdr:colOff>1162050</xdr:colOff>
      <xdr:row>234</xdr:row>
      <xdr:rowOff>205155</xdr:rowOff>
    </xdr:to>
    <xdr:pic>
      <xdr:nvPicPr>
        <xdr:cNvPr id="214" name="Рисунок 213">
          <a:extLst>
            <a:ext uri="{FF2B5EF4-FFF2-40B4-BE49-F238E27FC236}">
              <a16:creationId xmlns:a16="http://schemas.microsoft.com/office/drawing/2014/main" id="{82B5884A-7826-4D6D-AD52-86AFB9E99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400050" y="57264301"/>
          <a:ext cx="1143000" cy="186104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235</xdr:row>
      <xdr:rowOff>9527</xdr:rowOff>
    </xdr:from>
    <xdr:to>
      <xdr:col>2</xdr:col>
      <xdr:colOff>1162050</xdr:colOff>
      <xdr:row>235</xdr:row>
      <xdr:rowOff>234463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54CE6949-FB02-4DA6-AB5D-4E9DC2909F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400050" y="57503892"/>
          <a:ext cx="1143000" cy="224936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236</xdr:row>
      <xdr:rowOff>28576</xdr:rowOff>
    </xdr:from>
    <xdr:to>
      <xdr:col>3</xdr:col>
      <xdr:colOff>0</xdr:colOff>
      <xdr:row>236</xdr:row>
      <xdr:rowOff>219807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AAFC40D9-915A-41F2-81A1-F2A8B4454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400050" y="57772057"/>
          <a:ext cx="1160585" cy="191231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224</xdr:row>
      <xdr:rowOff>19051</xdr:rowOff>
    </xdr:from>
    <xdr:to>
      <xdr:col>2</xdr:col>
      <xdr:colOff>1171575</xdr:colOff>
      <xdr:row>224</xdr:row>
      <xdr:rowOff>226145</xdr:rowOff>
    </xdr:to>
    <xdr:pic>
      <xdr:nvPicPr>
        <xdr:cNvPr id="217" name="Рисунок 216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E41C35CE-B0B7-477C-A465-E4252DAE95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435917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223</xdr:row>
      <xdr:rowOff>9525</xdr:rowOff>
    </xdr:from>
    <xdr:to>
      <xdr:col>2</xdr:col>
      <xdr:colOff>1171575</xdr:colOff>
      <xdr:row>223</xdr:row>
      <xdr:rowOff>228600</xdr:rowOff>
    </xdr:to>
    <xdr:pic>
      <xdr:nvPicPr>
        <xdr:cNvPr id="218" name="Рисунок 217" descr="ЛДСП Дуб Сильверджек Ореховый  16* 2800*2070 К 544 RW">
          <a:extLst>
            <a:ext uri="{FF2B5EF4-FFF2-40B4-BE49-F238E27FC236}">
              <a16:creationId xmlns:a16="http://schemas.microsoft.com/office/drawing/2014/main" id="{6488A7CB-828F-48AB-A2BB-1C0229B895E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410200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225</xdr:row>
      <xdr:rowOff>9525</xdr:rowOff>
    </xdr:from>
    <xdr:to>
      <xdr:col>2</xdr:col>
      <xdr:colOff>1171575</xdr:colOff>
      <xdr:row>225</xdr:row>
      <xdr:rowOff>228600</xdr:rowOff>
    </xdr:to>
    <xdr:pic>
      <xdr:nvPicPr>
        <xdr:cNvPr id="219" name="Рисунок 218">
          <a:extLst>
            <a:ext uri="{FF2B5EF4-FFF2-40B4-BE49-F238E27FC236}">
              <a16:creationId xmlns:a16="http://schemas.microsoft.com/office/drawing/2014/main" id="{235E1338-5B36-4984-8F4F-1905CE458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400050" y="5459730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226</xdr:row>
      <xdr:rowOff>19050</xdr:rowOff>
    </xdr:from>
    <xdr:to>
      <xdr:col>2</xdr:col>
      <xdr:colOff>1171574</xdr:colOff>
      <xdr:row>226</xdr:row>
      <xdr:rowOff>241789</xdr:rowOff>
    </xdr:to>
    <xdr:pic>
      <xdr:nvPicPr>
        <xdr:cNvPr id="220" name="Рисунок 219">
          <a:extLst>
            <a:ext uri="{FF2B5EF4-FFF2-40B4-BE49-F238E27FC236}">
              <a16:creationId xmlns:a16="http://schemas.microsoft.com/office/drawing/2014/main" id="{9E4E359D-EE2A-4DCC-A646-E519AD3AC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400049" y="55139492"/>
          <a:ext cx="1152525" cy="222739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227</xdr:row>
      <xdr:rowOff>21980</xdr:rowOff>
    </xdr:from>
    <xdr:to>
      <xdr:col>2</xdr:col>
      <xdr:colOff>1171575</xdr:colOff>
      <xdr:row>228</xdr:row>
      <xdr:rowOff>0</xdr:rowOff>
    </xdr:to>
    <xdr:pic>
      <xdr:nvPicPr>
        <xdr:cNvPr id="221" name="Рисунок 220">
          <a:extLst>
            <a:ext uri="{FF2B5EF4-FFF2-40B4-BE49-F238E27FC236}">
              <a16:creationId xmlns:a16="http://schemas.microsoft.com/office/drawing/2014/main" id="{CF617316-7B00-428C-90FA-777328BC15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00049" y="55391538"/>
          <a:ext cx="1152526" cy="22713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155</xdr:row>
      <xdr:rowOff>19051</xdr:rowOff>
    </xdr:from>
    <xdr:to>
      <xdr:col>2</xdr:col>
      <xdr:colOff>1171575</xdr:colOff>
      <xdr:row>155</xdr:row>
      <xdr:rowOff>228600</xdr:rowOff>
    </xdr:to>
    <xdr:pic>
      <xdr:nvPicPr>
        <xdr:cNvPr id="222" name="Рисунок 221" descr="ЛДСП 9944 SU Акация Лорка 16*2800*2070 мм Кроношпан">
          <a:extLst>
            <a:ext uri="{FF2B5EF4-FFF2-40B4-BE49-F238E27FC236}">
              <a16:creationId xmlns:a16="http://schemas.microsoft.com/office/drawing/2014/main" id="{20004E30-5C1E-491A-B7CA-CAA6E15F908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3712845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144</xdr:row>
      <xdr:rowOff>19051</xdr:rowOff>
    </xdr:from>
    <xdr:to>
      <xdr:col>2</xdr:col>
      <xdr:colOff>1152526</xdr:colOff>
      <xdr:row>144</xdr:row>
      <xdr:rowOff>228600</xdr:rowOff>
    </xdr:to>
    <xdr:pic>
      <xdr:nvPicPr>
        <xdr:cNvPr id="223" name="Рисунок 222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E0F0AC54-56BC-49FA-A148-CA5A49AADBE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3440430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56</xdr:row>
      <xdr:rowOff>19050</xdr:rowOff>
    </xdr:from>
    <xdr:to>
      <xdr:col>2</xdr:col>
      <xdr:colOff>1162050</xdr:colOff>
      <xdr:row>56</xdr:row>
      <xdr:rowOff>200025</xdr:rowOff>
    </xdr:to>
    <xdr:pic>
      <xdr:nvPicPr>
        <xdr:cNvPr id="224" name="Рисунок 223" descr="ЛДСП 8996 PE Океан Зеленый 16*2800*2070 мм Кроношпан">
          <a:extLst>
            <a:ext uri="{FF2B5EF4-FFF2-40B4-BE49-F238E27FC236}">
              <a16:creationId xmlns:a16="http://schemas.microsoft.com/office/drawing/2014/main" id="{AAF8F6E0-76C8-4A2D-8B19-1A2004B437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13201650"/>
          <a:ext cx="1123950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47626</xdr:colOff>
      <xdr:row>62</xdr:row>
      <xdr:rowOff>28575</xdr:rowOff>
    </xdr:from>
    <xdr:ext cx="1114424" cy="200025"/>
    <xdr:pic>
      <xdr:nvPicPr>
        <xdr:cNvPr id="225" name="Рисунок 224" descr="ЛДСП Базальтовый 16* 2800*2070  0166 BS">
          <a:extLst>
            <a:ext uri="{FF2B5EF4-FFF2-40B4-BE49-F238E27FC236}">
              <a16:creationId xmlns:a16="http://schemas.microsoft.com/office/drawing/2014/main" id="{9AF509AF-5B2A-4106-A523-E2A613099A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6" y="14811375"/>
          <a:ext cx="1114424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28073</xdr:colOff>
      <xdr:row>241</xdr:row>
      <xdr:rowOff>18550</xdr:rowOff>
    </xdr:from>
    <xdr:to>
      <xdr:col>2</xdr:col>
      <xdr:colOff>1152023</xdr:colOff>
      <xdr:row>241</xdr:row>
      <xdr:rowOff>228100</xdr:rowOff>
    </xdr:to>
    <xdr:pic>
      <xdr:nvPicPr>
        <xdr:cNvPr id="226" name="Рисунок 225" descr="Алюминий Брашированный">
          <a:extLst>
            <a:ext uri="{FF2B5EF4-FFF2-40B4-BE49-F238E27FC236}">
              <a16:creationId xmlns:a16="http://schemas.microsoft.com/office/drawing/2014/main" id="{D59F8708-F4B5-44DD-A098-51BFDF1004D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308" t="74760" b="16827"/>
        <a:stretch/>
      </xdr:blipFill>
      <xdr:spPr bwMode="auto">
        <a:xfrm>
          <a:off x="409073" y="58835425"/>
          <a:ext cx="112395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23062</xdr:colOff>
      <xdr:row>242</xdr:row>
      <xdr:rowOff>4009</xdr:rowOff>
    </xdr:from>
    <xdr:to>
      <xdr:col>2</xdr:col>
      <xdr:colOff>1156536</xdr:colOff>
      <xdr:row>242</xdr:row>
      <xdr:rowOff>234580</xdr:rowOff>
    </xdr:to>
    <xdr:pic>
      <xdr:nvPicPr>
        <xdr:cNvPr id="227" name="Рисунок 226" descr="Платина Брашированная">
          <a:extLst>
            <a:ext uri="{FF2B5EF4-FFF2-40B4-BE49-F238E27FC236}">
              <a16:creationId xmlns:a16="http://schemas.microsoft.com/office/drawing/2014/main" id="{6C405FA3-6D09-4784-88F4-C0190D4A444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999" t="94000" r="14814" b="3818"/>
        <a:stretch/>
      </xdr:blipFill>
      <xdr:spPr bwMode="auto">
        <a:xfrm>
          <a:off x="404062" y="59068534"/>
          <a:ext cx="1133474" cy="2305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24293</xdr:colOff>
      <xdr:row>243</xdr:row>
      <xdr:rowOff>14037</xdr:rowOff>
    </xdr:from>
    <xdr:to>
      <xdr:col>2</xdr:col>
      <xdr:colOff>1164831</xdr:colOff>
      <xdr:row>243</xdr:row>
      <xdr:rowOff>225593</xdr:rowOff>
    </xdr:to>
    <xdr:pic>
      <xdr:nvPicPr>
        <xdr:cNvPr id="228" name="Рисунок 227" descr="Сталь Брашированная">
          <a:extLst>
            <a:ext uri="{FF2B5EF4-FFF2-40B4-BE49-F238E27FC236}">
              <a16:creationId xmlns:a16="http://schemas.microsoft.com/office/drawing/2014/main" id="{752DFC9F-4C34-4140-A81B-928D8D96A9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4977" r="79604"/>
        <a:stretch/>
      </xdr:blipFill>
      <xdr:spPr bwMode="auto">
        <a:xfrm>
          <a:off x="405293" y="59326212"/>
          <a:ext cx="1140538" cy="2115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244</xdr:row>
      <xdr:rowOff>9525</xdr:rowOff>
    </xdr:from>
    <xdr:to>
      <xdr:col>2</xdr:col>
      <xdr:colOff>1162050</xdr:colOff>
      <xdr:row>245</xdr:row>
      <xdr:rowOff>0</xdr:rowOff>
    </xdr:to>
    <xdr:pic>
      <xdr:nvPicPr>
        <xdr:cNvPr id="229" name="Рисунок 228" descr="Золото Брашированное">
          <a:extLst>
            <a:ext uri="{FF2B5EF4-FFF2-40B4-BE49-F238E27FC236}">
              <a16:creationId xmlns:a16="http://schemas.microsoft.com/office/drawing/2014/main" id="{58872350-BFE1-4144-9106-748A8331CEE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818" t="50272" r="2000" b="46455"/>
        <a:stretch/>
      </xdr:blipFill>
      <xdr:spPr bwMode="auto">
        <a:xfrm>
          <a:off x="409575" y="59569350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24064</xdr:colOff>
      <xdr:row>245</xdr:row>
      <xdr:rowOff>24065</xdr:rowOff>
    </xdr:from>
    <xdr:to>
      <xdr:col>2</xdr:col>
      <xdr:colOff>1169994</xdr:colOff>
      <xdr:row>245</xdr:row>
      <xdr:rowOff>225593</xdr:rowOff>
    </xdr:to>
    <xdr:pic>
      <xdr:nvPicPr>
        <xdr:cNvPr id="230" name="Рисунок 229" descr="Медь Брашированная">
          <a:extLst>
            <a:ext uri="{FF2B5EF4-FFF2-40B4-BE49-F238E27FC236}">
              <a16:creationId xmlns:a16="http://schemas.microsoft.com/office/drawing/2014/main" id="{4F74BD94-9588-458B-8FBB-6649C0FC23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315" t="88442" r="1" b="7313"/>
        <a:stretch/>
      </xdr:blipFill>
      <xdr:spPr bwMode="auto">
        <a:xfrm>
          <a:off x="405064" y="59831540"/>
          <a:ext cx="1145930" cy="201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246</xdr:row>
      <xdr:rowOff>9524</xdr:rowOff>
    </xdr:from>
    <xdr:to>
      <xdr:col>2</xdr:col>
      <xdr:colOff>1171575</xdr:colOff>
      <xdr:row>246</xdr:row>
      <xdr:rowOff>219075</xdr:rowOff>
    </xdr:to>
    <xdr:pic>
      <xdr:nvPicPr>
        <xdr:cNvPr id="231" name="Рисунок 230" descr="Бронза Брашированная">
          <a:extLst>
            <a:ext uri="{FF2B5EF4-FFF2-40B4-BE49-F238E27FC236}">
              <a16:creationId xmlns:a16="http://schemas.microsoft.com/office/drawing/2014/main" id="{0AE3BDD3-9460-4F19-A60C-0B70CA269E0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1316"/>
        <a:stretch/>
      </xdr:blipFill>
      <xdr:spPr bwMode="auto">
        <a:xfrm>
          <a:off x="409575" y="60064649"/>
          <a:ext cx="1143000" cy="2095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95250</xdr:colOff>
      <xdr:row>4</xdr:row>
      <xdr:rowOff>152400</xdr:rowOff>
    </xdr:from>
    <xdr:to>
      <xdr:col>2</xdr:col>
      <xdr:colOff>976490</xdr:colOff>
      <xdr:row>7</xdr:row>
      <xdr:rowOff>185507</xdr:rowOff>
    </xdr:to>
    <xdr:sp macro="" textlink="">
      <xdr:nvSpPr>
        <xdr:cNvPr id="232" name="Google Shape;79;p11">
          <a:extLst>
            <a:ext uri="{FF2B5EF4-FFF2-40B4-BE49-F238E27FC236}">
              <a16:creationId xmlns:a16="http://schemas.microsoft.com/office/drawing/2014/main" id="{0BBF3AAE-26EF-4E30-9ADC-2E6BABE0F319}"/>
            </a:ext>
          </a:extLst>
        </xdr:cNvPr>
        <xdr:cNvSpPr txBox="1"/>
      </xdr:nvSpPr>
      <xdr:spPr>
        <a:xfrm>
          <a:off x="95250" y="914400"/>
          <a:ext cx="1262240" cy="4617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БСП (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HPL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)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19484</xdr:colOff>
      <xdr:row>12</xdr:row>
      <xdr:rowOff>16776</xdr:rowOff>
    </xdr:from>
    <xdr:to>
      <xdr:col>2</xdr:col>
      <xdr:colOff>1160860</xdr:colOff>
      <xdr:row>12</xdr:row>
      <xdr:rowOff>244078</xdr:rowOff>
    </xdr:to>
    <xdr:pic>
      <xdr:nvPicPr>
        <xdr:cNvPr id="235" name="Рисунок 234">
          <a:extLst>
            <a:ext uri="{FF2B5EF4-FFF2-40B4-BE49-F238E27FC236}">
              <a16:creationId xmlns:a16="http://schemas.microsoft.com/office/drawing/2014/main" id="{35ABCC96-A512-1308-6716-CE78AC560FF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2924" r="53982" b="35195"/>
        <a:stretch/>
      </xdr:blipFill>
      <xdr:spPr bwMode="auto">
        <a:xfrm>
          <a:off x="400484" y="2398026"/>
          <a:ext cx="1141376" cy="227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8568</xdr:colOff>
      <xdr:row>16</xdr:row>
      <xdr:rowOff>6569</xdr:rowOff>
    </xdr:from>
    <xdr:to>
      <xdr:col>2</xdr:col>
      <xdr:colOff>1173657</xdr:colOff>
      <xdr:row>16</xdr:row>
      <xdr:rowOff>240457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id="{8A4B2BC9-8AD8-EAAB-87A2-05CEE31C1D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8183" b="96842"/>
        <a:stretch/>
      </xdr:blipFill>
      <xdr:spPr bwMode="auto">
        <a:xfrm>
          <a:off x="389568" y="3375167"/>
          <a:ext cx="1165089" cy="233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13939</xdr:colOff>
      <xdr:row>13</xdr:row>
      <xdr:rowOff>15038</xdr:rowOff>
    </xdr:from>
    <xdr:to>
      <xdr:col>2</xdr:col>
      <xdr:colOff>1159507</xdr:colOff>
      <xdr:row>13</xdr:row>
      <xdr:rowOff>235617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id="{6A414B77-A76A-81D0-18F6-020773903C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" t="462" r="64220" b="89363"/>
        <a:stretch/>
      </xdr:blipFill>
      <xdr:spPr bwMode="auto">
        <a:xfrm>
          <a:off x="394939" y="2644867"/>
          <a:ext cx="1145568" cy="2205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21983</xdr:colOff>
      <xdr:row>14</xdr:row>
      <xdr:rowOff>21982</xdr:rowOff>
    </xdr:from>
    <xdr:to>
      <xdr:col>2</xdr:col>
      <xdr:colOff>1160859</xdr:colOff>
      <xdr:row>14</xdr:row>
      <xdr:rowOff>232172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id="{045DC97D-4C5B-586E-2D7B-92BE4EE64E8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6317" b="87962"/>
        <a:stretch/>
      </xdr:blipFill>
      <xdr:spPr bwMode="auto">
        <a:xfrm>
          <a:off x="402983" y="2903295"/>
          <a:ext cx="1138876" cy="210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15</xdr:row>
      <xdr:rowOff>17858</xdr:rowOff>
    </xdr:from>
    <xdr:to>
      <xdr:col>2</xdr:col>
      <xdr:colOff>1166232</xdr:colOff>
      <xdr:row>15</xdr:row>
      <xdr:rowOff>227671</xdr:rowOff>
    </xdr:to>
    <xdr:pic>
      <xdr:nvPicPr>
        <xdr:cNvPr id="239" name="Рисунок 238">
          <a:extLst>
            <a:ext uri="{FF2B5EF4-FFF2-40B4-BE49-F238E27FC236}">
              <a16:creationId xmlns:a16="http://schemas.microsoft.com/office/drawing/2014/main" id="{664A23EC-FC79-98C9-9A4F-E7E1A2F264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3380" b="87185"/>
        <a:stretch/>
      </xdr:blipFill>
      <xdr:spPr bwMode="auto">
        <a:xfrm>
          <a:off x="398860" y="3140199"/>
          <a:ext cx="1148372" cy="2098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33618</xdr:colOff>
      <xdr:row>83</xdr:row>
      <xdr:rowOff>33619</xdr:rowOff>
    </xdr:from>
    <xdr:ext cx="1104900" cy="180975"/>
    <xdr:pic>
      <xdr:nvPicPr>
        <xdr:cNvPr id="233" name="Рисунок 37">
          <a:extLst>
            <a:ext uri="{FF2B5EF4-FFF2-40B4-BE49-F238E27FC236}">
              <a16:creationId xmlns:a16="http://schemas.microsoft.com/office/drawing/2014/main" id="{421075EE-FEA0-48B0-B00F-DE377D8C58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/>
        <a:srcRect/>
        <a:stretch>
          <a:fillRect/>
        </a:stretch>
      </xdr:blipFill>
      <xdr:spPr bwMode="auto">
        <a:xfrm rot="5400000">
          <a:off x="876580" y="1074392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64</xdr:row>
      <xdr:rowOff>43145</xdr:rowOff>
    </xdr:from>
    <xdr:ext cx="1104900" cy="180975"/>
    <xdr:pic>
      <xdr:nvPicPr>
        <xdr:cNvPr id="234" name="Рисунок 24">
          <a:extLst>
            <a:ext uri="{FF2B5EF4-FFF2-40B4-BE49-F238E27FC236}">
              <a16:creationId xmlns:a16="http://schemas.microsoft.com/office/drawing/2014/main" id="{C338A526-C8A7-4D2E-824C-E425B3D730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 cstate="print"/>
        <a:srcRect/>
        <a:stretch>
          <a:fillRect/>
        </a:stretch>
      </xdr:blipFill>
      <xdr:spPr bwMode="auto">
        <a:xfrm rot="5400000">
          <a:off x="886104" y="779509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63</xdr:row>
      <xdr:rowOff>22413</xdr:rowOff>
    </xdr:from>
    <xdr:ext cx="1104900" cy="180975"/>
    <xdr:pic>
      <xdr:nvPicPr>
        <xdr:cNvPr id="241" name="Рисунок 18">
          <a:extLst>
            <a:ext uri="{FF2B5EF4-FFF2-40B4-BE49-F238E27FC236}">
              <a16:creationId xmlns:a16="http://schemas.microsoft.com/office/drawing/2014/main" id="{B8051B2E-58A6-4CCF-926D-F5DA029406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 cstate="print"/>
        <a:srcRect/>
        <a:stretch>
          <a:fillRect/>
        </a:stretch>
      </xdr:blipFill>
      <xdr:spPr bwMode="auto">
        <a:xfrm rot="5400000">
          <a:off x="887786" y="75278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62040</xdr:colOff>
      <xdr:row>86</xdr:row>
      <xdr:rowOff>19053</xdr:rowOff>
    </xdr:from>
    <xdr:ext cx="1104913" cy="180977"/>
    <xdr:pic>
      <xdr:nvPicPr>
        <xdr:cNvPr id="242" name="Рисунок 8">
          <a:extLst>
            <a:ext uri="{FF2B5EF4-FFF2-40B4-BE49-F238E27FC236}">
              <a16:creationId xmlns:a16="http://schemas.microsoft.com/office/drawing/2014/main" id="{5D044B86-8E76-494A-94E6-D657E72A32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905008" y="10729350"/>
          <a:ext cx="180977" cy="1104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1295400</xdr:colOff>
      <xdr:row>1</xdr:row>
      <xdr:rowOff>104775</xdr:rowOff>
    </xdr:from>
    <xdr:to>
      <xdr:col>15</xdr:col>
      <xdr:colOff>258856</xdr:colOff>
      <xdr:row>6</xdr:row>
      <xdr:rowOff>98423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1ED3F539-58EC-49F6-AD20-BA0C85FFCC3B}"/>
            </a:ext>
          </a:extLst>
        </xdr:cNvPr>
        <xdr:cNvSpPr txBox="1">
          <a:spLocks noGrp="1"/>
        </xdr:cNvSpPr>
      </xdr:nvSpPr>
      <xdr:spPr>
        <a:xfrm>
          <a:off x="4057650" y="295275"/>
          <a:ext cx="5449981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1181100</xdr:colOff>
      <xdr:row>5</xdr:row>
      <xdr:rowOff>47625</xdr:rowOff>
    </xdr:from>
    <xdr:to>
      <xdr:col>15</xdr:col>
      <xdr:colOff>409016</xdr:colOff>
      <xdr:row>9</xdr:row>
      <xdr:rowOff>47625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83F6B77-7D06-4921-90AC-F7E531ED89D1}"/>
            </a:ext>
          </a:extLst>
        </xdr:cNvPr>
        <xdr:cNvSpPr txBox="1"/>
      </xdr:nvSpPr>
      <xdr:spPr>
        <a:xfrm>
          <a:off x="3943350" y="1000125"/>
          <a:ext cx="5714441" cy="647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12</xdr:col>
      <xdr:colOff>874940</xdr:colOff>
      <xdr:row>58</xdr:row>
      <xdr:rowOff>57150</xdr:rowOff>
    </xdr:from>
    <xdr:to>
      <xdr:col>15</xdr:col>
      <xdr:colOff>302558</xdr:colOff>
      <xdr:row>61</xdr:row>
      <xdr:rowOff>12221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1CF8591-6705-4FB2-B0B0-4646191E0E06}"/>
            </a:ext>
          </a:extLst>
        </xdr:cNvPr>
        <xdr:cNvSpPr txBox="1"/>
      </xdr:nvSpPr>
      <xdr:spPr>
        <a:xfrm>
          <a:off x="7723415" y="11296650"/>
          <a:ext cx="1827918" cy="50752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49F6622-FBCE-4F9E-9397-6801F1DF9E47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7</xdr:col>
      <xdr:colOff>598392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1CCE38A-6AFF-4A54-BBDC-05B068239AC4}"/>
            </a:ext>
          </a:extLst>
        </xdr:cNvPr>
        <xdr:cNvSpPr txBox="1"/>
      </xdr:nvSpPr>
      <xdr:spPr>
        <a:xfrm>
          <a:off x="79561" y="1152525"/>
          <a:ext cx="4995581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SLIM LINE 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67236</xdr:colOff>
      <xdr:row>12</xdr:row>
      <xdr:rowOff>55534</xdr:rowOff>
    </xdr:from>
    <xdr:to>
      <xdr:col>2</xdr:col>
      <xdr:colOff>885265</xdr:colOff>
      <xdr:row>14</xdr:row>
      <xdr:rowOff>161925</xdr:rowOff>
    </xdr:to>
    <xdr:pic>
      <xdr:nvPicPr>
        <xdr:cNvPr id="66" name="Рисунок 65" descr="Белый Снег">
          <a:extLst>
            <a:ext uri="{FF2B5EF4-FFF2-40B4-BE49-F238E27FC236}">
              <a16:creationId xmlns:a16="http://schemas.microsoft.com/office/drawing/2014/main" id="{8B85246F-8490-40E6-BBE8-88BF1C0A6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336" y="37260184"/>
          <a:ext cx="818029" cy="4873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15</xdr:row>
      <xdr:rowOff>22359</xdr:rowOff>
    </xdr:from>
    <xdr:to>
      <xdr:col>3</xdr:col>
      <xdr:colOff>3553</xdr:colOff>
      <xdr:row>17</xdr:row>
      <xdr:rowOff>133350</xdr:rowOff>
    </xdr:to>
    <xdr:pic>
      <xdr:nvPicPr>
        <xdr:cNvPr id="67" name="Рисунок 66" descr="Андромеда Белая">
          <a:extLst>
            <a:ext uri="{FF2B5EF4-FFF2-40B4-BE49-F238E27FC236}">
              <a16:creationId xmlns:a16="http://schemas.microsoft.com/office/drawing/2014/main" id="{77E0BC6D-6E22-40C9-A1AB-80E02C1F19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37798509"/>
          <a:ext cx="884335" cy="4919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36</xdr:row>
      <xdr:rowOff>21003</xdr:rowOff>
    </xdr:from>
    <xdr:to>
      <xdr:col>2</xdr:col>
      <xdr:colOff>905520</xdr:colOff>
      <xdr:row>38</xdr:row>
      <xdr:rowOff>180975</xdr:rowOff>
    </xdr:to>
    <xdr:pic>
      <xdr:nvPicPr>
        <xdr:cNvPr id="68" name="Рисунок 67" descr="Андромеда Серая">
          <a:extLst>
            <a:ext uri="{FF2B5EF4-FFF2-40B4-BE49-F238E27FC236}">
              <a16:creationId xmlns:a16="http://schemas.microsoft.com/office/drawing/2014/main" id="{AF9C99C2-6EDC-4C72-94B5-2BBACC7737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797653"/>
          <a:ext cx="871902" cy="540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29396</xdr:colOff>
      <xdr:row>27</xdr:row>
      <xdr:rowOff>33617</xdr:rowOff>
    </xdr:from>
    <xdr:to>
      <xdr:col>3</xdr:col>
      <xdr:colOff>2324</xdr:colOff>
      <xdr:row>30</xdr:row>
      <xdr:rowOff>0</xdr:rowOff>
    </xdr:to>
    <xdr:pic>
      <xdr:nvPicPr>
        <xdr:cNvPr id="69" name="Рисунок 68" descr="Портланд">
          <a:extLst>
            <a:ext uri="{FF2B5EF4-FFF2-40B4-BE49-F238E27FC236}">
              <a16:creationId xmlns:a16="http://schemas.microsoft.com/office/drawing/2014/main" id="{66DF7725-5CEF-42C9-B7C6-E0D61C3F5C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496" y="40095767"/>
          <a:ext cx="887328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37721</xdr:colOff>
      <xdr:row>30</xdr:row>
      <xdr:rowOff>33619</xdr:rowOff>
    </xdr:from>
    <xdr:to>
      <xdr:col>3</xdr:col>
      <xdr:colOff>0</xdr:colOff>
      <xdr:row>32</xdr:row>
      <xdr:rowOff>171450</xdr:rowOff>
    </xdr:to>
    <xdr:pic>
      <xdr:nvPicPr>
        <xdr:cNvPr id="70" name="Рисунок 69" descr="Мрамор Атлантический Серый">
          <a:extLst>
            <a:ext uri="{FF2B5EF4-FFF2-40B4-BE49-F238E27FC236}">
              <a16:creationId xmlns:a16="http://schemas.microsoft.com/office/drawing/2014/main" id="{CE6D8721-9BF9-4FAE-8235-4D8112FC4E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821" y="40667269"/>
          <a:ext cx="876679" cy="5188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33</xdr:row>
      <xdr:rowOff>33618</xdr:rowOff>
    </xdr:from>
    <xdr:to>
      <xdr:col>2</xdr:col>
      <xdr:colOff>907678</xdr:colOff>
      <xdr:row>36</xdr:row>
      <xdr:rowOff>0</xdr:rowOff>
    </xdr:to>
    <xdr:pic>
      <xdr:nvPicPr>
        <xdr:cNvPr id="71" name="Рисунок 70" descr="Урбан Стоункрит">
          <a:extLst>
            <a:ext uri="{FF2B5EF4-FFF2-40B4-BE49-F238E27FC236}">
              <a16:creationId xmlns:a16="http://schemas.microsoft.com/office/drawing/2014/main" id="{B1F032C1-5BB1-46E2-8AF1-83DF4C0E4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238768"/>
          <a:ext cx="874060" cy="537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33619</xdr:colOff>
      <xdr:row>42</xdr:row>
      <xdr:rowOff>22412</xdr:rowOff>
    </xdr:from>
    <xdr:to>
      <xdr:col>2</xdr:col>
      <xdr:colOff>902855</xdr:colOff>
      <xdr:row>44</xdr:row>
      <xdr:rowOff>171450</xdr:rowOff>
    </xdr:to>
    <xdr:pic>
      <xdr:nvPicPr>
        <xdr:cNvPr id="72" name="Рисунок 71" descr="Бетон Черный">
          <a:extLst>
            <a:ext uri="{FF2B5EF4-FFF2-40B4-BE49-F238E27FC236}">
              <a16:creationId xmlns:a16="http://schemas.microsoft.com/office/drawing/2014/main" id="{3717B74B-EE16-4100-88AE-277E0B5E8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9" y="42942062"/>
          <a:ext cx="869236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45</xdr:row>
      <xdr:rowOff>22413</xdr:rowOff>
    </xdr:from>
    <xdr:to>
      <xdr:col>2</xdr:col>
      <xdr:colOff>907677</xdr:colOff>
      <xdr:row>48</xdr:row>
      <xdr:rowOff>1</xdr:rowOff>
    </xdr:to>
    <xdr:pic>
      <xdr:nvPicPr>
        <xdr:cNvPr id="73" name="Рисунок 72" descr="Омега Черный">
          <a:extLst>
            <a:ext uri="{FF2B5EF4-FFF2-40B4-BE49-F238E27FC236}">
              <a16:creationId xmlns:a16="http://schemas.microsoft.com/office/drawing/2014/main" id="{B478E7D4-D647-4B5D-AE45-56CDBA90A1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2" y="43513563"/>
          <a:ext cx="885265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48</xdr:row>
      <xdr:rowOff>22413</xdr:rowOff>
    </xdr:from>
    <xdr:to>
      <xdr:col>2</xdr:col>
      <xdr:colOff>907677</xdr:colOff>
      <xdr:row>51</xdr:row>
      <xdr:rowOff>0</xdr:rowOff>
    </xdr:to>
    <xdr:pic>
      <xdr:nvPicPr>
        <xdr:cNvPr id="74" name="Рисунок 73" descr="Черный">
          <a:extLst>
            <a:ext uri="{FF2B5EF4-FFF2-40B4-BE49-F238E27FC236}">
              <a16:creationId xmlns:a16="http://schemas.microsoft.com/office/drawing/2014/main" id="{50F5A636-23DB-43CC-8D03-5E0C18782C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44085063"/>
          <a:ext cx="885264" cy="5490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44825</xdr:colOff>
      <xdr:row>18</xdr:row>
      <xdr:rowOff>40097</xdr:rowOff>
    </xdr:from>
    <xdr:to>
      <xdr:col>2</xdr:col>
      <xdr:colOff>907615</xdr:colOff>
      <xdr:row>20</xdr:row>
      <xdr:rowOff>161925</xdr:rowOff>
    </xdr:to>
    <xdr:pic>
      <xdr:nvPicPr>
        <xdr:cNvPr id="75" name="Рисунок 74" descr="Венато">
          <a:extLst>
            <a:ext uri="{FF2B5EF4-FFF2-40B4-BE49-F238E27FC236}">
              <a16:creationId xmlns:a16="http://schemas.microsoft.com/office/drawing/2014/main" id="{9B3B7FC5-ED3B-45FB-A0FD-19B054B206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463925" y="38387747"/>
          <a:ext cx="862790" cy="5028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11206</xdr:colOff>
      <xdr:row>21</xdr:row>
      <xdr:rowOff>11315</xdr:rowOff>
    </xdr:from>
    <xdr:to>
      <xdr:col>2</xdr:col>
      <xdr:colOff>907677</xdr:colOff>
      <xdr:row>23</xdr:row>
      <xdr:rowOff>171450</xdr:rowOff>
    </xdr:to>
    <xdr:pic>
      <xdr:nvPicPr>
        <xdr:cNvPr id="76" name="Рисунок 75" descr="Навона Кремовая">
          <a:extLst>
            <a:ext uri="{FF2B5EF4-FFF2-40B4-BE49-F238E27FC236}">
              <a16:creationId xmlns:a16="http://schemas.microsoft.com/office/drawing/2014/main" id="{B7B07E7B-6D2A-4685-8D65-B4E1F23019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306" y="38930465"/>
          <a:ext cx="896471" cy="541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22413</xdr:colOff>
      <xdr:row>24</xdr:row>
      <xdr:rowOff>33616</xdr:rowOff>
    </xdr:from>
    <xdr:ext cx="894888" cy="528359"/>
    <xdr:pic>
      <xdr:nvPicPr>
        <xdr:cNvPr id="77" name="Рисунок 76" descr="Омега Белый">
          <a:extLst>
            <a:ext uri="{FF2B5EF4-FFF2-40B4-BE49-F238E27FC236}">
              <a16:creationId xmlns:a16="http://schemas.microsoft.com/office/drawing/2014/main" id="{41ADF942-7828-43FF-BB77-F6B9924A96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39524266"/>
          <a:ext cx="894888" cy="5283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38466</xdr:colOff>
      <xdr:row>39</xdr:row>
      <xdr:rowOff>22413</xdr:rowOff>
    </xdr:from>
    <xdr:to>
      <xdr:col>2</xdr:col>
      <xdr:colOff>907678</xdr:colOff>
      <xdr:row>42</xdr:row>
      <xdr:rowOff>1</xdr:rowOff>
    </xdr:to>
    <xdr:pic>
      <xdr:nvPicPr>
        <xdr:cNvPr id="78" name="Рисунок 77" descr="Пельтро">
          <a:extLst>
            <a:ext uri="{FF2B5EF4-FFF2-40B4-BE49-F238E27FC236}">
              <a16:creationId xmlns:a16="http://schemas.microsoft.com/office/drawing/2014/main" id="{829F4B97-3481-4F09-9E63-F2635D166F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566" y="42370563"/>
          <a:ext cx="869212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38143</xdr:colOff>
      <xdr:row>51</xdr:row>
      <xdr:rowOff>22413</xdr:rowOff>
    </xdr:from>
    <xdr:to>
      <xdr:col>2</xdr:col>
      <xdr:colOff>896471</xdr:colOff>
      <xdr:row>53</xdr:row>
      <xdr:rowOff>171451</xdr:rowOff>
    </xdr:to>
    <xdr:pic>
      <xdr:nvPicPr>
        <xdr:cNvPr id="79" name="Рисунок 78" descr="Дуб Лонгбарр Медовый">
          <a:extLst>
            <a:ext uri="{FF2B5EF4-FFF2-40B4-BE49-F238E27FC236}">
              <a16:creationId xmlns:a16="http://schemas.microsoft.com/office/drawing/2014/main" id="{2500E27A-7057-472D-AA02-8E243C1B1F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43" y="44656563"/>
          <a:ext cx="858328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44824</xdr:colOff>
      <xdr:row>54</xdr:row>
      <xdr:rowOff>22410</xdr:rowOff>
    </xdr:from>
    <xdr:to>
      <xdr:col>2</xdr:col>
      <xdr:colOff>896472</xdr:colOff>
      <xdr:row>56</xdr:row>
      <xdr:rowOff>161925</xdr:rowOff>
    </xdr:to>
    <xdr:pic>
      <xdr:nvPicPr>
        <xdr:cNvPr id="80" name="Рисунок 79" descr="Дуб Харди Табачный">
          <a:extLst>
            <a:ext uri="{FF2B5EF4-FFF2-40B4-BE49-F238E27FC236}">
              <a16:creationId xmlns:a16="http://schemas.microsoft.com/office/drawing/2014/main" id="{C11FC092-52FE-4490-87E5-44A4A3469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924" y="45228060"/>
          <a:ext cx="851648" cy="520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12</xdr:row>
      <xdr:rowOff>33617</xdr:rowOff>
    </xdr:from>
    <xdr:to>
      <xdr:col>13</xdr:col>
      <xdr:colOff>0</xdr:colOff>
      <xdr:row>15</xdr:row>
      <xdr:rowOff>0</xdr:rowOff>
    </xdr:to>
    <xdr:pic>
      <xdr:nvPicPr>
        <xdr:cNvPr id="101" name="Рисунок 100" descr="su_615x615_crop_478b24840a">
          <a:extLst>
            <a:ext uri="{FF2B5EF4-FFF2-40B4-BE49-F238E27FC236}">
              <a16:creationId xmlns:a16="http://schemas.microsoft.com/office/drawing/2014/main" id="{437612D1-1C6D-4BCC-9A8B-772A9661C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7238267"/>
          <a:ext cx="880781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33617</xdr:colOff>
      <xdr:row>15</xdr:row>
      <xdr:rowOff>33617</xdr:rowOff>
    </xdr:from>
    <xdr:to>
      <xdr:col>12</xdr:col>
      <xdr:colOff>904875</xdr:colOff>
      <xdr:row>17</xdr:row>
      <xdr:rowOff>161925</xdr:rowOff>
    </xdr:to>
    <xdr:pic>
      <xdr:nvPicPr>
        <xdr:cNvPr id="102" name="Рисунок 101" descr="ph_615x615_crop_478b24840a">
          <a:extLst>
            <a:ext uri="{FF2B5EF4-FFF2-40B4-BE49-F238E27FC236}">
              <a16:creationId xmlns:a16="http://schemas.microsoft.com/office/drawing/2014/main" id="{B9C81894-89FC-4D42-9857-E6971778D5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7" y="37809767"/>
          <a:ext cx="871258" cy="509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33618</xdr:colOff>
      <xdr:row>18</xdr:row>
      <xdr:rowOff>34869</xdr:rowOff>
    </xdr:from>
    <xdr:to>
      <xdr:col>12</xdr:col>
      <xdr:colOff>904875</xdr:colOff>
      <xdr:row>20</xdr:row>
      <xdr:rowOff>171450</xdr:rowOff>
    </xdr:to>
    <xdr:pic>
      <xdr:nvPicPr>
        <xdr:cNvPr id="103" name="Рисунок 102" descr="gm_615x615_crop_478b24840a">
          <a:extLst>
            <a:ext uri="{FF2B5EF4-FFF2-40B4-BE49-F238E27FC236}">
              <a16:creationId xmlns:a16="http://schemas.microsoft.com/office/drawing/2014/main" id="{FBFDA820-5D9E-42A6-8FD6-100EA7D89D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8" y="38382519"/>
          <a:ext cx="871257" cy="5175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21</xdr:row>
      <xdr:rowOff>44823</xdr:rowOff>
    </xdr:from>
    <xdr:to>
      <xdr:col>13</xdr:col>
      <xdr:colOff>0</xdr:colOff>
      <xdr:row>23</xdr:row>
      <xdr:rowOff>171450</xdr:rowOff>
    </xdr:to>
    <xdr:pic>
      <xdr:nvPicPr>
        <xdr:cNvPr id="104" name="Рисунок 103" descr="pw_615x615_crop_478b24840a">
          <a:extLst>
            <a:ext uri="{FF2B5EF4-FFF2-40B4-BE49-F238E27FC236}">
              <a16:creationId xmlns:a16="http://schemas.microsoft.com/office/drawing/2014/main" id="{AFB921A9-9E82-4923-89F4-4CD2D3B744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8963973"/>
          <a:ext cx="880781" cy="5076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24</xdr:row>
      <xdr:rowOff>33616</xdr:rowOff>
    </xdr:from>
    <xdr:to>
      <xdr:col>12</xdr:col>
      <xdr:colOff>895351</xdr:colOff>
      <xdr:row>27</xdr:row>
      <xdr:rowOff>0</xdr:rowOff>
    </xdr:to>
    <xdr:pic>
      <xdr:nvPicPr>
        <xdr:cNvPr id="105" name="Рисунок 104" descr="sl_615x615_crop_478b24840a">
          <a:extLst>
            <a:ext uri="{FF2B5EF4-FFF2-40B4-BE49-F238E27FC236}">
              <a16:creationId xmlns:a16="http://schemas.microsoft.com/office/drawing/2014/main" id="{46561DE6-1486-4435-865A-75D40E57B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9524266"/>
          <a:ext cx="861732" cy="537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27</xdr:row>
      <xdr:rowOff>33619</xdr:rowOff>
    </xdr:from>
    <xdr:to>
      <xdr:col>12</xdr:col>
      <xdr:colOff>895350</xdr:colOff>
      <xdr:row>30</xdr:row>
      <xdr:rowOff>0</xdr:rowOff>
    </xdr:to>
    <xdr:pic>
      <xdr:nvPicPr>
        <xdr:cNvPr id="106" name="Рисунок 105" descr="rs_615x615_crop_478b24840a">
          <a:extLst>
            <a:ext uri="{FF2B5EF4-FFF2-40B4-BE49-F238E27FC236}">
              <a16:creationId xmlns:a16="http://schemas.microsoft.com/office/drawing/2014/main" id="{F901C9C6-1097-445A-966E-382F02E5E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40095769"/>
          <a:ext cx="861731" cy="537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77321</xdr:colOff>
      <xdr:row>1</xdr:row>
      <xdr:rowOff>111498</xdr:rowOff>
    </xdr:from>
    <xdr:to>
      <xdr:col>33</xdr:col>
      <xdr:colOff>587748</xdr:colOff>
      <xdr:row>6</xdr:row>
      <xdr:rowOff>105146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C78119B8-623D-475E-9102-F11E02C5D2C1}"/>
            </a:ext>
          </a:extLst>
        </xdr:cNvPr>
        <xdr:cNvSpPr txBox="1">
          <a:spLocks noGrp="1"/>
        </xdr:cNvSpPr>
      </xdr:nvSpPr>
      <xdr:spPr>
        <a:xfrm>
          <a:off x="5668496" y="301998"/>
          <a:ext cx="1474077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12</xdr:col>
      <xdr:colOff>229722</xdr:colOff>
      <xdr:row>5</xdr:row>
      <xdr:rowOff>116541</xdr:rowOff>
    </xdr:from>
    <xdr:to>
      <xdr:col>38</xdr:col>
      <xdr:colOff>238129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A13C72D5-7A19-405D-A9E9-C3F3E05EA1B1}"/>
            </a:ext>
          </a:extLst>
        </xdr:cNvPr>
        <xdr:cNvSpPr txBox="1"/>
      </xdr:nvSpPr>
      <xdr:spPr>
        <a:xfrm>
          <a:off x="8078322" y="1069041"/>
          <a:ext cx="15029332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28</xdr:col>
      <xdr:colOff>874940</xdr:colOff>
      <xdr:row>73</xdr:row>
      <xdr:rowOff>57150</xdr:rowOff>
    </xdr:from>
    <xdr:to>
      <xdr:col>31</xdr:col>
      <xdr:colOff>302558</xdr:colOff>
      <xdr:row>76</xdr:row>
      <xdr:rowOff>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4534AC9-1566-43D1-86CA-92E06B4B8C1C}"/>
            </a:ext>
          </a:extLst>
        </xdr:cNvPr>
        <xdr:cNvSpPr txBox="1"/>
      </xdr:nvSpPr>
      <xdr:spPr>
        <a:xfrm>
          <a:off x="17076965" y="15668625"/>
          <a:ext cx="1827918" cy="4000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B3C3BE7-54BC-4F75-A6A4-34BBC4AE6A66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F4AB983-84F8-413D-BE9E-68F56A120081}"/>
            </a:ext>
          </a:extLst>
        </xdr:cNvPr>
        <xdr:cNvSpPr txBox="1"/>
      </xdr:nvSpPr>
      <xdr:spPr>
        <a:xfrm>
          <a:off x="79561" y="1152525"/>
          <a:ext cx="632684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23812</xdr:colOff>
      <xdr:row>22</xdr:row>
      <xdr:rowOff>17860</xdr:rowOff>
    </xdr:from>
    <xdr:to>
      <xdr:col>2</xdr:col>
      <xdr:colOff>903861</xdr:colOff>
      <xdr:row>22</xdr:row>
      <xdr:rowOff>231032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3D25A13-D678-4889-A253-C2009D63B5E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05"/>
        <a:stretch/>
      </xdr:blipFill>
      <xdr:spPr bwMode="auto">
        <a:xfrm>
          <a:off x="442912" y="5056585"/>
          <a:ext cx="880049" cy="2131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16328</xdr:colOff>
      <xdr:row>16</xdr:row>
      <xdr:rowOff>31296</xdr:rowOff>
    </xdr:from>
    <xdr:to>
      <xdr:col>2</xdr:col>
      <xdr:colOff>902805</xdr:colOff>
      <xdr:row>16</xdr:row>
      <xdr:rowOff>238126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42FFCD61-11D0-4022-A8C3-DC26C1FFC86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8731"/>
        <a:stretch/>
      </xdr:blipFill>
      <xdr:spPr bwMode="auto">
        <a:xfrm>
          <a:off x="435428" y="3584121"/>
          <a:ext cx="886477" cy="206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17859</xdr:colOff>
      <xdr:row>20</xdr:row>
      <xdr:rowOff>11909</xdr:rowOff>
    </xdr:from>
    <xdr:to>
      <xdr:col>2</xdr:col>
      <xdr:colOff>902179</xdr:colOff>
      <xdr:row>20</xdr:row>
      <xdr:rowOff>228601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26E18261-D1DF-402B-82CE-F6D31CF1554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318"/>
        <a:stretch/>
      </xdr:blipFill>
      <xdr:spPr bwMode="auto">
        <a:xfrm>
          <a:off x="436959" y="4555334"/>
          <a:ext cx="884320" cy="216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15370</xdr:colOff>
      <xdr:row>21</xdr:row>
      <xdr:rowOff>10009</xdr:rowOff>
    </xdr:from>
    <xdr:to>
      <xdr:col>2</xdr:col>
      <xdr:colOff>906036</xdr:colOff>
      <xdr:row>21</xdr:row>
      <xdr:rowOff>227671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246C5D9D-F5AE-4702-A421-36E3B38AC13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268"/>
        <a:stretch/>
      </xdr:blipFill>
      <xdr:spPr bwMode="auto">
        <a:xfrm>
          <a:off x="434470" y="4801084"/>
          <a:ext cx="890666" cy="217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17319</xdr:colOff>
      <xdr:row>23</xdr:row>
      <xdr:rowOff>12990</xdr:rowOff>
    </xdr:from>
    <xdr:to>
      <xdr:col>2</xdr:col>
      <xdr:colOff>904669</xdr:colOff>
      <xdr:row>23</xdr:row>
      <xdr:rowOff>236220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93872A81-54B2-457A-8351-12E54917835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6449"/>
        <a:stretch/>
      </xdr:blipFill>
      <xdr:spPr bwMode="auto">
        <a:xfrm>
          <a:off x="436419" y="5299365"/>
          <a:ext cx="887350" cy="223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23813</xdr:colOff>
      <xdr:row>17</xdr:row>
      <xdr:rowOff>5953</xdr:rowOff>
    </xdr:from>
    <xdr:to>
      <xdr:col>2</xdr:col>
      <xdr:colOff>907268</xdr:colOff>
      <xdr:row>17</xdr:row>
      <xdr:rowOff>232410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16964EF2-D423-46FB-B40D-6C0115603A6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5730"/>
        <a:stretch/>
      </xdr:blipFill>
      <xdr:spPr bwMode="auto">
        <a:xfrm>
          <a:off x="442913" y="3806428"/>
          <a:ext cx="883455" cy="226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17971</xdr:colOff>
      <xdr:row>19</xdr:row>
      <xdr:rowOff>11906</xdr:rowOff>
    </xdr:from>
    <xdr:to>
      <xdr:col>2</xdr:col>
      <xdr:colOff>902178</xdr:colOff>
      <xdr:row>19</xdr:row>
      <xdr:rowOff>240821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1C25B696-35C4-4116-A2A4-D6F0BFD00EC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4566"/>
        <a:stretch/>
      </xdr:blipFill>
      <xdr:spPr bwMode="auto">
        <a:xfrm>
          <a:off x="437071" y="4307681"/>
          <a:ext cx="884207" cy="228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17095</xdr:colOff>
      <xdr:row>24</xdr:row>
      <xdr:rowOff>15430</xdr:rowOff>
    </xdr:from>
    <xdr:ext cx="876997" cy="211014"/>
    <xdr:pic>
      <xdr:nvPicPr>
        <xdr:cNvPr id="14" name="Рисунок 13">
          <a:extLst>
            <a:ext uri="{FF2B5EF4-FFF2-40B4-BE49-F238E27FC236}">
              <a16:creationId xmlns:a16="http://schemas.microsoft.com/office/drawing/2014/main" id="{A2F157E1-0A96-4504-90A3-593CF193712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894"/>
        <a:stretch/>
      </xdr:blipFill>
      <xdr:spPr bwMode="auto">
        <a:xfrm>
          <a:off x="436195" y="5549455"/>
          <a:ext cx="876997" cy="2110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20053</xdr:colOff>
      <xdr:row>39</xdr:row>
      <xdr:rowOff>16564</xdr:rowOff>
    </xdr:from>
    <xdr:to>
      <xdr:col>2</xdr:col>
      <xdr:colOff>897356</xdr:colOff>
      <xdr:row>39</xdr:row>
      <xdr:rowOff>235617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779C648B-F331-402E-AAE8-92D459936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39153" y="9265339"/>
          <a:ext cx="877303" cy="219053"/>
        </a:xfrm>
        <a:prstGeom prst="rect">
          <a:avLst/>
        </a:prstGeom>
      </xdr:spPr>
    </xdr:pic>
    <xdr:clientData/>
  </xdr:twoCellAnchor>
  <xdr:twoCellAnchor editAs="oneCell">
    <xdr:from>
      <xdr:col>2</xdr:col>
      <xdr:colOff>15038</xdr:colOff>
      <xdr:row>34</xdr:row>
      <xdr:rowOff>18687</xdr:rowOff>
    </xdr:from>
    <xdr:to>
      <xdr:col>2</xdr:col>
      <xdr:colOff>907382</xdr:colOff>
      <xdr:row>34</xdr:row>
      <xdr:rowOff>234252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8CA1A794-DBF7-4FAB-87A1-5B4AEF7F71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t="-1" b="27021"/>
        <a:stretch/>
      </xdr:blipFill>
      <xdr:spPr>
        <a:xfrm>
          <a:off x="434138" y="8029212"/>
          <a:ext cx="892344" cy="215565"/>
        </a:xfrm>
        <a:prstGeom prst="rect">
          <a:avLst/>
        </a:prstGeom>
      </xdr:spPr>
    </xdr:pic>
    <xdr:clientData/>
  </xdr:twoCellAnchor>
  <xdr:twoCellAnchor editAs="oneCell">
    <xdr:from>
      <xdr:col>2</xdr:col>
      <xdr:colOff>17859</xdr:colOff>
      <xdr:row>40</xdr:row>
      <xdr:rowOff>11906</xdr:rowOff>
    </xdr:from>
    <xdr:to>
      <xdr:col>2</xdr:col>
      <xdr:colOff>906036</xdr:colOff>
      <xdr:row>40</xdr:row>
      <xdr:rowOff>236963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89D1A108-0167-42D0-BC32-9FBCD4621B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b="31725"/>
        <a:stretch/>
      </xdr:blipFill>
      <xdr:spPr>
        <a:xfrm>
          <a:off x="436959" y="9508331"/>
          <a:ext cx="888177" cy="225057"/>
        </a:xfrm>
        <a:prstGeom prst="rect">
          <a:avLst/>
        </a:prstGeom>
      </xdr:spPr>
    </xdr:pic>
    <xdr:clientData/>
  </xdr:twoCellAnchor>
  <xdr:twoCellAnchor editAs="oneCell">
    <xdr:from>
      <xdr:col>2</xdr:col>
      <xdr:colOff>15040</xdr:colOff>
      <xdr:row>37</xdr:row>
      <xdr:rowOff>10027</xdr:rowOff>
    </xdr:from>
    <xdr:to>
      <xdr:col>2</xdr:col>
      <xdr:colOff>908957</xdr:colOff>
      <xdr:row>37</xdr:row>
      <xdr:rowOff>229466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74226-C054-44A5-8D2D-1889B434CC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b="47108"/>
        <a:stretch/>
      </xdr:blipFill>
      <xdr:spPr>
        <a:xfrm>
          <a:off x="434140" y="8763502"/>
          <a:ext cx="893917" cy="219439"/>
        </a:xfrm>
        <a:prstGeom prst="rect">
          <a:avLst/>
        </a:prstGeom>
      </xdr:spPr>
    </xdr:pic>
    <xdr:clientData/>
  </xdr:twoCellAnchor>
  <xdr:twoCellAnchor editAs="oneCell">
    <xdr:from>
      <xdr:col>2</xdr:col>
      <xdr:colOff>17320</xdr:colOff>
      <xdr:row>35</xdr:row>
      <xdr:rowOff>12990</xdr:rowOff>
    </xdr:from>
    <xdr:to>
      <xdr:col>2</xdr:col>
      <xdr:colOff>904288</xdr:colOff>
      <xdr:row>35</xdr:row>
      <xdr:rowOff>229466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27CAE819-A525-49DE-ADE8-9B2884611E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b="48454"/>
        <a:stretch/>
      </xdr:blipFill>
      <xdr:spPr>
        <a:xfrm>
          <a:off x="436420" y="8271165"/>
          <a:ext cx="886968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12988</xdr:colOff>
      <xdr:row>36</xdr:row>
      <xdr:rowOff>12990</xdr:rowOff>
    </xdr:from>
    <xdr:to>
      <xdr:col>2</xdr:col>
      <xdr:colOff>907738</xdr:colOff>
      <xdr:row>36</xdr:row>
      <xdr:rowOff>229466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E1324524-5170-4E1B-AD5F-22A6C8E199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b="50496"/>
        <a:stretch/>
      </xdr:blipFill>
      <xdr:spPr>
        <a:xfrm>
          <a:off x="432088" y="8518815"/>
          <a:ext cx="894750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12989</xdr:colOff>
      <xdr:row>33</xdr:row>
      <xdr:rowOff>12988</xdr:rowOff>
    </xdr:from>
    <xdr:to>
      <xdr:col>2</xdr:col>
      <xdr:colOff>910599</xdr:colOff>
      <xdr:row>33</xdr:row>
      <xdr:rowOff>238125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31CFAD76-3DBF-43A6-98CC-8688F9867B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b="39535"/>
        <a:stretch/>
      </xdr:blipFill>
      <xdr:spPr>
        <a:xfrm>
          <a:off x="432089" y="7775863"/>
          <a:ext cx="897610" cy="225137"/>
        </a:xfrm>
        <a:prstGeom prst="rect">
          <a:avLst/>
        </a:prstGeom>
      </xdr:spPr>
    </xdr:pic>
    <xdr:clientData/>
  </xdr:twoCellAnchor>
  <xdr:oneCellAnchor>
    <xdr:from>
      <xdr:col>2</xdr:col>
      <xdr:colOff>27535</xdr:colOff>
      <xdr:row>41</xdr:row>
      <xdr:rowOff>27534</xdr:rowOff>
    </xdr:from>
    <xdr:ext cx="889348" cy="217715"/>
    <xdr:pic>
      <xdr:nvPicPr>
        <xdr:cNvPr id="22" name="Рисунок 21">
          <a:extLst>
            <a:ext uri="{FF2B5EF4-FFF2-40B4-BE49-F238E27FC236}">
              <a16:creationId xmlns:a16="http://schemas.microsoft.com/office/drawing/2014/main" id="{0EC80C38-E454-4545-8A61-A8821A631B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t="1" b="51219"/>
        <a:stretch/>
      </xdr:blipFill>
      <xdr:spPr>
        <a:xfrm>
          <a:off x="453359" y="9743034"/>
          <a:ext cx="889348" cy="217715"/>
        </a:xfrm>
        <a:prstGeom prst="rect">
          <a:avLst/>
        </a:prstGeom>
      </xdr:spPr>
    </xdr:pic>
    <xdr:clientData/>
  </xdr:oneCellAnchor>
  <xdr:oneCellAnchor>
    <xdr:from>
      <xdr:col>2</xdr:col>
      <xdr:colOff>33668</xdr:colOff>
      <xdr:row>38</xdr:row>
      <xdr:rowOff>28789</xdr:rowOff>
    </xdr:from>
    <xdr:ext cx="874894" cy="207006"/>
    <xdr:pic>
      <xdr:nvPicPr>
        <xdr:cNvPr id="23" name="Рисунок 22">
          <a:extLst>
            <a:ext uri="{FF2B5EF4-FFF2-40B4-BE49-F238E27FC236}">
              <a16:creationId xmlns:a16="http://schemas.microsoft.com/office/drawing/2014/main" id="{6C0D342F-BD6E-4956-A1A8-7F62779367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b="40408"/>
        <a:stretch/>
      </xdr:blipFill>
      <xdr:spPr>
        <a:xfrm>
          <a:off x="452768" y="9029914"/>
          <a:ext cx="874894" cy="207006"/>
        </a:xfrm>
        <a:prstGeom prst="rect">
          <a:avLst/>
        </a:prstGeom>
      </xdr:spPr>
    </xdr:pic>
    <xdr:clientData/>
  </xdr:oneCellAnchor>
  <xdr:twoCellAnchor editAs="oneCell">
    <xdr:from>
      <xdr:col>28</xdr:col>
      <xdr:colOff>28260</xdr:colOff>
      <xdr:row>12</xdr:row>
      <xdr:rowOff>18841</xdr:rowOff>
    </xdr:from>
    <xdr:to>
      <xdr:col>28</xdr:col>
      <xdr:colOff>908540</xdr:colOff>
      <xdr:row>13</xdr:row>
      <xdr:rowOff>238741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8F3CA865-670C-4BCA-BCF7-5116F02E47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30285" y="2828716"/>
          <a:ext cx="880280" cy="467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38100</xdr:colOff>
      <xdr:row>15</xdr:row>
      <xdr:rowOff>28575</xdr:rowOff>
    </xdr:from>
    <xdr:to>
      <xdr:col>28</xdr:col>
      <xdr:colOff>904875</xdr:colOff>
      <xdr:row>16</xdr:row>
      <xdr:rowOff>219076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6878D508-7B3E-4D8C-923A-D42E4E5F3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333750"/>
          <a:ext cx="86677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38100</xdr:colOff>
      <xdr:row>17</xdr:row>
      <xdr:rowOff>22622</xdr:rowOff>
    </xdr:from>
    <xdr:to>
      <xdr:col>28</xdr:col>
      <xdr:colOff>895350</xdr:colOff>
      <xdr:row>18</xdr:row>
      <xdr:rowOff>229944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D576FF59-961C-4C39-8B8E-A1D2C252C5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823097"/>
          <a:ext cx="857250" cy="454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33617</xdr:colOff>
      <xdr:row>25</xdr:row>
      <xdr:rowOff>22412</xdr:rowOff>
    </xdr:from>
    <xdr:to>
      <xdr:col>2</xdr:col>
      <xdr:colOff>905983</xdr:colOff>
      <xdr:row>25</xdr:row>
      <xdr:rowOff>235324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C88E435-BE7F-48D7-B79F-9FDA74BFB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52717" y="5804087"/>
          <a:ext cx="87236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18</xdr:row>
      <xdr:rowOff>22413</xdr:rowOff>
    </xdr:from>
    <xdr:to>
      <xdr:col>2</xdr:col>
      <xdr:colOff>891743</xdr:colOff>
      <xdr:row>18</xdr:row>
      <xdr:rowOff>235324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7B189B36-2A90-4382-931D-DAFBC89A7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3923" y="4070538"/>
          <a:ext cx="846920" cy="212911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27</xdr:row>
      <xdr:rowOff>22412</xdr:rowOff>
    </xdr:from>
    <xdr:to>
      <xdr:col>3</xdr:col>
      <xdr:colOff>900</xdr:colOff>
      <xdr:row>27</xdr:row>
      <xdr:rowOff>235324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195D6C10-300E-4E79-8E1C-15E75A57B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52717" y="6299387"/>
          <a:ext cx="880369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28</xdr:row>
      <xdr:rowOff>22412</xdr:rowOff>
    </xdr:from>
    <xdr:to>
      <xdr:col>2</xdr:col>
      <xdr:colOff>907677</xdr:colOff>
      <xdr:row>28</xdr:row>
      <xdr:rowOff>235324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C365390C-695B-43E1-B006-791ED5689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52719" y="6547037"/>
          <a:ext cx="874058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29</xdr:row>
      <xdr:rowOff>22413</xdr:rowOff>
    </xdr:from>
    <xdr:to>
      <xdr:col>2</xdr:col>
      <xdr:colOff>910425</xdr:colOff>
      <xdr:row>29</xdr:row>
      <xdr:rowOff>224118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ABD636CD-438C-4EE6-972D-03F9DAC98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512" y="6794688"/>
          <a:ext cx="888013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13</xdr:row>
      <xdr:rowOff>22412</xdr:rowOff>
    </xdr:from>
    <xdr:to>
      <xdr:col>3</xdr:col>
      <xdr:colOff>7088</xdr:colOff>
      <xdr:row>13</xdr:row>
      <xdr:rowOff>224118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74B76517-9B42-4FB7-BBB8-E1AC90691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59442" y="3081618"/>
          <a:ext cx="892352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14</xdr:row>
      <xdr:rowOff>11207</xdr:rowOff>
    </xdr:from>
    <xdr:to>
      <xdr:col>2</xdr:col>
      <xdr:colOff>892132</xdr:colOff>
      <xdr:row>14</xdr:row>
      <xdr:rowOff>235323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46DD7A2-90EB-4A1D-B6EC-F759C2BA0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52718" y="3068732"/>
          <a:ext cx="858514" cy="22411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15</xdr:row>
      <xdr:rowOff>22412</xdr:rowOff>
    </xdr:from>
    <xdr:to>
      <xdr:col>2</xdr:col>
      <xdr:colOff>896470</xdr:colOff>
      <xdr:row>16</xdr:row>
      <xdr:rowOff>1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8923A211-A6BB-49C0-835B-432A82B19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52718" y="3327587"/>
          <a:ext cx="862852" cy="225238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26</xdr:row>
      <xdr:rowOff>22412</xdr:rowOff>
    </xdr:from>
    <xdr:to>
      <xdr:col>2</xdr:col>
      <xdr:colOff>910913</xdr:colOff>
      <xdr:row>26</xdr:row>
      <xdr:rowOff>224117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3C497300-23A3-46FD-94B2-B4686E63C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52718" y="6051737"/>
          <a:ext cx="877295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30</xdr:row>
      <xdr:rowOff>11207</xdr:rowOff>
    </xdr:from>
    <xdr:to>
      <xdr:col>3</xdr:col>
      <xdr:colOff>2192</xdr:colOff>
      <xdr:row>30</xdr:row>
      <xdr:rowOff>212913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22CE86C5-2BD8-4F88-AF16-F5CABFF96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52718" y="7031132"/>
          <a:ext cx="882974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22413</xdr:colOff>
      <xdr:row>31</xdr:row>
      <xdr:rowOff>22411</xdr:rowOff>
    </xdr:from>
    <xdr:to>
      <xdr:col>2</xdr:col>
      <xdr:colOff>898259</xdr:colOff>
      <xdr:row>31</xdr:row>
      <xdr:rowOff>235323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3F47CE45-A574-4358-9183-5C58E6959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513" y="7289986"/>
          <a:ext cx="87584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11207</xdr:colOff>
      <xdr:row>32</xdr:row>
      <xdr:rowOff>22413</xdr:rowOff>
    </xdr:from>
    <xdr:to>
      <xdr:col>2</xdr:col>
      <xdr:colOff>907677</xdr:colOff>
      <xdr:row>32</xdr:row>
      <xdr:rowOff>212913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50129C8-C973-4E10-8E85-305D85E33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30307" y="7537638"/>
          <a:ext cx="896470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45</xdr:row>
      <xdr:rowOff>33617</xdr:rowOff>
    </xdr:from>
    <xdr:to>
      <xdr:col>2</xdr:col>
      <xdr:colOff>896470</xdr:colOff>
      <xdr:row>45</xdr:row>
      <xdr:rowOff>235325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519F5419-E96B-4888-939B-F7E5D3F84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41512" y="10120592"/>
          <a:ext cx="874058" cy="201708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46</xdr:row>
      <xdr:rowOff>8966</xdr:rowOff>
    </xdr:from>
    <xdr:to>
      <xdr:col>3</xdr:col>
      <xdr:colOff>0</xdr:colOff>
      <xdr:row>46</xdr:row>
      <xdr:rowOff>224117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418416FF-AE56-4131-81EB-09A89DD7E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1511" y="10343591"/>
          <a:ext cx="891989" cy="215151"/>
        </a:xfrm>
        <a:prstGeom prst="rect">
          <a:avLst/>
        </a:prstGeom>
      </xdr:spPr>
    </xdr:pic>
    <xdr:clientData/>
  </xdr:twoCellAnchor>
  <xdr:twoCellAnchor editAs="oneCell">
    <xdr:from>
      <xdr:col>2</xdr:col>
      <xdr:colOff>78441</xdr:colOff>
      <xdr:row>49</xdr:row>
      <xdr:rowOff>11005</xdr:rowOff>
    </xdr:from>
    <xdr:to>
      <xdr:col>2</xdr:col>
      <xdr:colOff>910444</xdr:colOff>
      <xdr:row>51</xdr:row>
      <xdr:rowOff>145677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567DC47-93CE-4AF7-B6C0-F8C843C3E0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1" y="11221930"/>
          <a:ext cx="832003" cy="6299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78440</xdr:colOff>
      <xdr:row>56</xdr:row>
      <xdr:rowOff>33618</xdr:rowOff>
    </xdr:from>
    <xdr:to>
      <xdr:col>2</xdr:col>
      <xdr:colOff>886009</xdr:colOff>
      <xdr:row>59</xdr:row>
      <xdr:rowOff>22413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FE645E05-E01F-44E4-84EB-4E0856D2F4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0" y="12978093"/>
          <a:ext cx="807569" cy="7317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173936</xdr:colOff>
      <xdr:row>63</xdr:row>
      <xdr:rowOff>35922</xdr:rowOff>
    </xdr:from>
    <xdr:to>
      <xdr:col>2</xdr:col>
      <xdr:colOff>811696</xdr:colOff>
      <xdr:row>63</xdr:row>
      <xdr:rowOff>744153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5ED7C7E-F8D8-4039-92B4-592F3395AB7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014" t="16793" r="18145" b="23374"/>
        <a:stretch/>
      </xdr:blipFill>
      <xdr:spPr bwMode="auto">
        <a:xfrm>
          <a:off x="593036" y="14713947"/>
          <a:ext cx="637760" cy="708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89646</xdr:colOff>
      <xdr:row>68</xdr:row>
      <xdr:rowOff>134470</xdr:rowOff>
    </xdr:from>
    <xdr:to>
      <xdr:col>2</xdr:col>
      <xdr:colOff>806823</xdr:colOff>
      <xdr:row>71</xdr:row>
      <xdr:rowOff>76953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969E67E9-FA95-D202-08A2-AE67CCC2C9F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26" t="19997" r="17699" b="19565"/>
        <a:stretch/>
      </xdr:blipFill>
      <xdr:spPr bwMode="auto">
        <a:xfrm>
          <a:off x="515470" y="16551088"/>
          <a:ext cx="717177" cy="682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56030</xdr:colOff>
      <xdr:row>64</xdr:row>
      <xdr:rowOff>224118</xdr:rowOff>
    </xdr:from>
    <xdr:to>
      <xdr:col>2</xdr:col>
      <xdr:colOff>903518</xdr:colOff>
      <xdr:row>66</xdr:row>
      <xdr:rowOff>224117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F3E4C3F6-8588-1064-321C-BD5CFB0158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164" b="25746"/>
        <a:stretch/>
      </xdr:blipFill>
      <xdr:spPr bwMode="auto">
        <a:xfrm>
          <a:off x="481854" y="15654618"/>
          <a:ext cx="847488" cy="4930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44823</xdr:colOff>
      <xdr:row>42</xdr:row>
      <xdr:rowOff>22411</xdr:rowOff>
    </xdr:from>
    <xdr:to>
      <xdr:col>2</xdr:col>
      <xdr:colOff>885264</xdr:colOff>
      <xdr:row>42</xdr:row>
      <xdr:rowOff>224118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B4FF3A38-FA2F-7E25-EA4C-416C70B9EC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/>
        <a:srcRect b="67771"/>
        <a:stretch/>
      </xdr:blipFill>
      <xdr:spPr>
        <a:xfrm>
          <a:off x="470647" y="9984440"/>
          <a:ext cx="840441" cy="201707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43</xdr:row>
      <xdr:rowOff>22412</xdr:rowOff>
    </xdr:from>
    <xdr:to>
      <xdr:col>2</xdr:col>
      <xdr:colOff>893379</xdr:colOff>
      <xdr:row>43</xdr:row>
      <xdr:rowOff>243051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C0193A53-5F59-7ADE-B42E-F5ED533A72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/>
        <a:srcRect r="9862" b="-9388"/>
        <a:stretch/>
      </xdr:blipFill>
      <xdr:spPr>
        <a:xfrm>
          <a:off x="454033" y="10322550"/>
          <a:ext cx="859760" cy="220639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12</xdr:row>
      <xdr:rowOff>29767</xdr:rowOff>
    </xdr:from>
    <xdr:to>
      <xdr:col>2</xdr:col>
      <xdr:colOff>889618</xdr:colOff>
      <xdr:row>12</xdr:row>
      <xdr:rowOff>235325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E654A818-997B-4A9C-D233-C77CDD398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50336" y="2839642"/>
          <a:ext cx="856001" cy="205558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15</xdr:col>
      <xdr:colOff>431107</xdr:colOff>
      <xdr:row>1</xdr:row>
      <xdr:rowOff>152320</xdr:rowOff>
    </xdr:from>
    <xdr:to>
      <xdr:col>34</xdr:col>
      <xdr:colOff>370034</xdr:colOff>
      <xdr:row>6</xdr:row>
      <xdr:rowOff>145968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8B42A879-8826-42FF-AF11-CF442AEF480F}"/>
            </a:ext>
          </a:extLst>
        </xdr:cNvPr>
        <xdr:cNvSpPr txBox="1">
          <a:spLocks noGrp="1"/>
        </xdr:cNvSpPr>
      </xdr:nvSpPr>
      <xdr:spPr>
        <a:xfrm>
          <a:off x="10260907" y="342820"/>
          <a:ext cx="1155942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19</xdr:col>
      <xdr:colOff>406615</xdr:colOff>
      <xdr:row>5</xdr:row>
      <xdr:rowOff>116541</xdr:rowOff>
    </xdr:from>
    <xdr:to>
      <xdr:col>40</xdr:col>
      <xdr:colOff>387808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EF69CF65-2744-40CD-9A82-8F76A4E79220}"/>
            </a:ext>
          </a:extLst>
        </xdr:cNvPr>
        <xdr:cNvSpPr txBox="1"/>
      </xdr:nvSpPr>
      <xdr:spPr>
        <a:xfrm>
          <a:off x="12570040" y="1069041"/>
          <a:ext cx="12925668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25</xdr:col>
      <xdr:colOff>680358</xdr:colOff>
      <xdr:row>67</xdr:row>
      <xdr:rowOff>57150</xdr:rowOff>
    </xdr:from>
    <xdr:to>
      <xdr:col>32</xdr:col>
      <xdr:colOff>370595</xdr:colOff>
      <xdr:row>69</xdr:row>
      <xdr:rowOff>81643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808B3C-706F-4711-AD23-FC9777321E92}"/>
            </a:ext>
          </a:extLst>
        </xdr:cNvPr>
        <xdr:cNvSpPr txBox="1"/>
      </xdr:nvSpPr>
      <xdr:spPr>
        <a:xfrm>
          <a:off x="16329933" y="16459200"/>
          <a:ext cx="4271762" cy="405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815B340-5B37-4C6B-A830-E5889B3D1C95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19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D9639B3D-FDD5-46A0-A48D-5C7A83C472AA}"/>
            </a:ext>
          </a:extLst>
        </xdr:cNvPr>
        <xdr:cNvSpPr txBox="1"/>
      </xdr:nvSpPr>
      <xdr:spPr>
        <a:xfrm>
          <a:off x="79561" y="1152525"/>
          <a:ext cx="676499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15226</xdr:colOff>
      <xdr:row>13</xdr:row>
      <xdr:rowOff>18586</xdr:rowOff>
    </xdr:from>
    <xdr:to>
      <xdr:col>2</xdr:col>
      <xdr:colOff>907364</xdr:colOff>
      <xdr:row>13</xdr:row>
      <xdr:rowOff>239245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118F99E-42A0-4F28-8C30-3A037B908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4326" y="3076111"/>
          <a:ext cx="892138" cy="220659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12</xdr:row>
      <xdr:rowOff>26277</xdr:rowOff>
    </xdr:from>
    <xdr:to>
      <xdr:col>2</xdr:col>
      <xdr:colOff>896771</xdr:colOff>
      <xdr:row>12</xdr:row>
      <xdr:rowOff>229915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60FA7E91-C298-4C82-A80F-40B909F388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38807" y="2836152"/>
          <a:ext cx="877064" cy="203638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20</xdr:row>
      <xdr:rowOff>26276</xdr:rowOff>
    </xdr:from>
    <xdr:to>
      <xdr:col>2</xdr:col>
      <xdr:colOff>904875</xdr:colOff>
      <xdr:row>20</xdr:row>
      <xdr:rowOff>236579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4FCA1BA3-A049-4D6B-B044-B058355FB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8807" y="4664951"/>
          <a:ext cx="885168" cy="210303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21</xdr:row>
      <xdr:rowOff>16329</xdr:rowOff>
    </xdr:from>
    <xdr:to>
      <xdr:col>2</xdr:col>
      <xdr:colOff>906518</xdr:colOff>
      <xdr:row>21</xdr:row>
      <xdr:rowOff>233764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1E1EDC3A-5883-4581-949D-E17D5534ED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35430" y="4902654"/>
          <a:ext cx="890188" cy="217435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22</xdr:row>
      <xdr:rowOff>19707</xdr:rowOff>
    </xdr:from>
    <xdr:to>
      <xdr:col>2</xdr:col>
      <xdr:colOff>899948</xdr:colOff>
      <xdr:row>22</xdr:row>
      <xdr:rowOff>242490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7CED53BD-EF75-452C-B1FD-4698516D0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38807" y="5153682"/>
          <a:ext cx="880241" cy="222783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23</xdr:row>
      <xdr:rowOff>6569</xdr:rowOff>
    </xdr:from>
    <xdr:to>
      <xdr:col>2</xdr:col>
      <xdr:colOff>899949</xdr:colOff>
      <xdr:row>23</xdr:row>
      <xdr:rowOff>243051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9E8F1F83-E3CA-4280-B028-BE9BE1D0A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38807" y="5388194"/>
          <a:ext cx="880242" cy="236482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14</xdr:row>
      <xdr:rowOff>3846</xdr:rowOff>
    </xdr:from>
    <xdr:to>
      <xdr:col>2</xdr:col>
      <xdr:colOff>910683</xdr:colOff>
      <xdr:row>15</xdr:row>
      <xdr:rowOff>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8A0FF908-E9F5-45BC-B2BB-807814F52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38807" y="3309021"/>
          <a:ext cx="890976" cy="243804"/>
        </a:xfrm>
        <a:prstGeom prst="rect">
          <a:avLst/>
        </a:prstGeom>
      </xdr:spPr>
    </xdr:pic>
    <xdr:clientData/>
  </xdr:twoCellAnchor>
  <xdr:twoCellAnchor editAs="oneCell">
    <xdr:from>
      <xdr:col>2</xdr:col>
      <xdr:colOff>16774</xdr:colOff>
      <xdr:row>15</xdr:row>
      <xdr:rowOff>9102</xdr:rowOff>
    </xdr:from>
    <xdr:to>
      <xdr:col>2</xdr:col>
      <xdr:colOff>906518</xdr:colOff>
      <xdr:row>15</xdr:row>
      <xdr:rowOff>236001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5E563C7C-DC39-4354-A567-E4501C191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35874" y="3561927"/>
          <a:ext cx="889744" cy="226899"/>
        </a:xfrm>
        <a:prstGeom prst="rect">
          <a:avLst/>
        </a:prstGeom>
      </xdr:spPr>
    </xdr:pic>
    <xdr:clientData/>
  </xdr:twoCellAnchor>
  <xdr:twoCellAnchor editAs="oneCell">
    <xdr:from>
      <xdr:col>2</xdr:col>
      <xdr:colOff>10026</xdr:colOff>
      <xdr:row>17</xdr:row>
      <xdr:rowOff>15040</xdr:rowOff>
    </xdr:from>
    <xdr:to>
      <xdr:col>3</xdr:col>
      <xdr:colOff>0</xdr:colOff>
      <xdr:row>17</xdr:row>
      <xdr:rowOff>238126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B8FE02E2-C3C0-40E9-8A5A-DE46F7115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9126" y="4063165"/>
          <a:ext cx="904374" cy="223086"/>
        </a:xfrm>
        <a:prstGeom prst="rect">
          <a:avLst/>
        </a:prstGeom>
      </xdr:spPr>
    </xdr:pic>
    <xdr:clientData/>
  </xdr:twoCellAnchor>
  <xdr:twoCellAnchor editAs="oneCell">
    <xdr:from>
      <xdr:col>2</xdr:col>
      <xdr:colOff>17861</xdr:colOff>
      <xdr:row>16</xdr:row>
      <xdr:rowOff>11906</xdr:rowOff>
    </xdr:from>
    <xdr:to>
      <xdr:col>2</xdr:col>
      <xdr:colOff>909205</xdr:colOff>
      <xdr:row>16</xdr:row>
      <xdr:rowOff>242455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53283D5E-4195-4F7B-9620-A1B98E5FE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36961" y="3812381"/>
          <a:ext cx="891344" cy="230549"/>
        </a:xfrm>
        <a:prstGeom prst="rect">
          <a:avLst/>
        </a:prstGeom>
      </xdr:spPr>
    </xdr:pic>
    <xdr:clientData/>
  </xdr:twoCellAnchor>
  <xdr:twoCellAnchor editAs="oneCell">
    <xdr:from>
      <xdr:col>2</xdr:col>
      <xdr:colOff>8659</xdr:colOff>
      <xdr:row>18</xdr:row>
      <xdr:rowOff>4329</xdr:rowOff>
    </xdr:from>
    <xdr:to>
      <xdr:col>2</xdr:col>
      <xdr:colOff>906517</xdr:colOff>
      <xdr:row>19</xdr:row>
      <xdr:rowOff>2344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18D3F399-BBBA-4FE2-A1BE-632B13103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27759" y="4300104"/>
          <a:ext cx="897858" cy="24566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24</xdr:row>
      <xdr:rowOff>14653</xdr:rowOff>
    </xdr:from>
    <xdr:to>
      <xdr:col>2</xdr:col>
      <xdr:colOff>902806</xdr:colOff>
      <xdr:row>24</xdr:row>
      <xdr:rowOff>230711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0CFE67F-D808-4A5C-8C36-B34F169D9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41082" y="5643928"/>
          <a:ext cx="880824" cy="216058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25</xdr:row>
      <xdr:rowOff>16565</xdr:rowOff>
    </xdr:from>
    <xdr:to>
      <xdr:col>2</xdr:col>
      <xdr:colOff>902805</xdr:colOff>
      <xdr:row>25</xdr:row>
      <xdr:rowOff>238125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CE30E13-C696-424A-B35B-4DB9C424EB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3948" y="5893490"/>
          <a:ext cx="877957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27</xdr:row>
      <xdr:rowOff>16566</xdr:rowOff>
    </xdr:from>
    <xdr:to>
      <xdr:col>2</xdr:col>
      <xdr:colOff>902805</xdr:colOff>
      <xdr:row>28</xdr:row>
      <xdr:rowOff>889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3ED35C11-DE22-487A-B432-A86C31214E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3949" y="6388791"/>
          <a:ext cx="877956" cy="230853"/>
        </a:xfrm>
        <a:prstGeom prst="rect">
          <a:avLst/>
        </a:prstGeom>
      </xdr:spPr>
    </xdr:pic>
    <xdr:clientData/>
  </xdr:twoCellAnchor>
  <xdr:twoCellAnchor editAs="oneCell">
    <xdr:from>
      <xdr:col>2</xdr:col>
      <xdr:colOff>21224</xdr:colOff>
      <xdr:row>26</xdr:row>
      <xdr:rowOff>16566</xdr:rowOff>
    </xdr:from>
    <xdr:to>
      <xdr:col>2</xdr:col>
      <xdr:colOff>904875</xdr:colOff>
      <xdr:row>26</xdr:row>
      <xdr:rowOff>238126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8D39032A-4D33-4AD6-AD39-2DB20DECB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40324" y="6141141"/>
          <a:ext cx="883651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28</xdr:row>
      <xdr:rowOff>16565</xdr:rowOff>
    </xdr:from>
    <xdr:to>
      <xdr:col>2</xdr:col>
      <xdr:colOff>902805</xdr:colOff>
      <xdr:row>28</xdr:row>
      <xdr:rowOff>231913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A3FD9FA9-BF08-42FE-BC3A-4B1CDB635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43948" y="6636440"/>
          <a:ext cx="877957" cy="215348"/>
        </a:xfrm>
        <a:prstGeom prst="rect">
          <a:avLst/>
        </a:prstGeom>
      </xdr:spPr>
    </xdr:pic>
    <xdr:clientData/>
  </xdr:twoCellAnchor>
  <xdr:twoCellAnchor editAs="oneCell">
    <xdr:from>
      <xdr:col>2</xdr:col>
      <xdr:colOff>14821</xdr:colOff>
      <xdr:row>29</xdr:row>
      <xdr:rowOff>8284</xdr:rowOff>
    </xdr:from>
    <xdr:to>
      <xdr:col>2</xdr:col>
      <xdr:colOff>902368</xdr:colOff>
      <xdr:row>29</xdr:row>
      <xdr:rowOff>240195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E19249E4-BEB3-4AEE-B9BB-DEC65BC96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33921" y="6875809"/>
          <a:ext cx="887547" cy="231911"/>
        </a:xfrm>
        <a:prstGeom prst="rect">
          <a:avLst/>
        </a:prstGeom>
      </xdr:spPr>
    </xdr:pic>
    <xdr:clientData/>
  </xdr:twoCellAnchor>
  <xdr:twoCellAnchor editAs="oneCell">
    <xdr:from>
      <xdr:col>2</xdr:col>
      <xdr:colOff>5014</xdr:colOff>
      <xdr:row>31</xdr:row>
      <xdr:rowOff>17355</xdr:rowOff>
    </xdr:from>
    <xdr:to>
      <xdr:col>2</xdr:col>
      <xdr:colOff>908538</xdr:colOff>
      <xdr:row>32</xdr:row>
      <xdr:rowOff>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30A4EF55-1F65-465D-A66E-0D67E6489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24114" y="7380180"/>
          <a:ext cx="903524" cy="230296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30</xdr:row>
      <xdr:rowOff>7327</xdr:rowOff>
    </xdr:from>
    <xdr:to>
      <xdr:col>2</xdr:col>
      <xdr:colOff>908538</xdr:colOff>
      <xdr:row>30</xdr:row>
      <xdr:rowOff>241789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E638DD46-3C61-41E8-9D05-35FD38FE0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33754" y="7122502"/>
          <a:ext cx="893884" cy="234462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32</xdr:row>
      <xdr:rowOff>21980</xdr:rowOff>
    </xdr:from>
    <xdr:to>
      <xdr:col>2</xdr:col>
      <xdr:colOff>901212</xdr:colOff>
      <xdr:row>32</xdr:row>
      <xdr:rowOff>241788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3A060AF3-559F-469D-B97F-208A9F706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41082" y="7632455"/>
          <a:ext cx="879230" cy="219808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33</xdr:row>
      <xdr:rowOff>14654</xdr:rowOff>
    </xdr:from>
    <xdr:to>
      <xdr:col>3</xdr:col>
      <xdr:colOff>0</xdr:colOff>
      <xdr:row>34</xdr:row>
      <xdr:rowOff>0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CAA9E91D-1DC9-4BAB-AB03-F390BF6B2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33754" y="7872779"/>
          <a:ext cx="899746" cy="232996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34</xdr:row>
      <xdr:rowOff>21981</xdr:rowOff>
    </xdr:from>
    <xdr:to>
      <xdr:col>3</xdr:col>
      <xdr:colOff>1</xdr:colOff>
      <xdr:row>34</xdr:row>
      <xdr:rowOff>234461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D48A4D5A-2376-4836-8422-D7B27BC47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41082" y="8127756"/>
          <a:ext cx="892419" cy="212480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35</xdr:row>
      <xdr:rowOff>14654</xdr:rowOff>
    </xdr:from>
    <xdr:to>
      <xdr:col>2</xdr:col>
      <xdr:colOff>908538</xdr:colOff>
      <xdr:row>35</xdr:row>
      <xdr:rowOff>234462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3C00B915-EB7D-4205-9D0B-EA752D83F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41081" y="8368079"/>
          <a:ext cx="886557" cy="219808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36</xdr:row>
      <xdr:rowOff>14654</xdr:rowOff>
    </xdr:from>
    <xdr:to>
      <xdr:col>2</xdr:col>
      <xdr:colOff>908538</xdr:colOff>
      <xdr:row>36</xdr:row>
      <xdr:rowOff>241789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3311FD70-86D4-4588-892E-E204888E2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41081" y="8615729"/>
          <a:ext cx="886557" cy="22713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37</xdr:row>
      <xdr:rowOff>14654</xdr:rowOff>
    </xdr:from>
    <xdr:to>
      <xdr:col>2</xdr:col>
      <xdr:colOff>901211</xdr:colOff>
      <xdr:row>37</xdr:row>
      <xdr:rowOff>234461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508576C5-7EAA-4BF9-A1DF-A84A6B1C7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081" y="8863379"/>
          <a:ext cx="879230" cy="219807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38</xdr:row>
      <xdr:rowOff>14654</xdr:rowOff>
    </xdr:from>
    <xdr:to>
      <xdr:col>2</xdr:col>
      <xdr:colOff>908538</xdr:colOff>
      <xdr:row>38</xdr:row>
      <xdr:rowOff>236673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F97306F-7834-42C5-B88F-3B232B005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41081" y="9111029"/>
          <a:ext cx="886557" cy="222019"/>
        </a:xfrm>
        <a:prstGeom prst="rect">
          <a:avLst/>
        </a:prstGeom>
      </xdr:spPr>
    </xdr:pic>
    <xdr:clientData/>
  </xdr:twoCellAnchor>
  <xdr:twoCellAnchor editAs="oneCell">
    <xdr:from>
      <xdr:col>2</xdr:col>
      <xdr:colOff>21024</xdr:colOff>
      <xdr:row>39</xdr:row>
      <xdr:rowOff>14654</xdr:rowOff>
    </xdr:from>
    <xdr:to>
      <xdr:col>2</xdr:col>
      <xdr:colOff>902804</xdr:colOff>
      <xdr:row>39</xdr:row>
      <xdr:rowOff>240196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CAA35EC-802D-4A56-83EE-F164933B0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40124" y="9358679"/>
          <a:ext cx="881780" cy="225542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40</xdr:row>
      <xdr:rowOff>16565</xdr:rowOff>
    </xdr:from>
    <xdr:to>
      <xdr:col>2</xdr:col>
      <xdr:colOff>902805</xdr:colOff>
      <xdr:row>40</xdr:row>
      <xdr:rowOff>240195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22B62634-B3B9-4E3E-BFA6-E87924095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43949" y="9608240"/>
          <a:ext cx="877956" cy="22363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41</xdr:row>
      <xdr:rowOff>16565</xdr:rowOff>
    </xdr:from>
    <xdr:to>
      <xdr:col>2</xdr:col>
      <xdr:colOff>904875</xdr:colOff>
      <xdr:row>41</xdr:row>
      <xdr:rowOff>238125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CE2BE9AE-C271-4FF5-B5BE-2B266B107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43949" y="9855890"/>
          <a:ext cx="880026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44</xdr:row>
      <xdr:rowOff>19051</xdr:rowOff>
    </xdr:from>
    <xdr:to>
      <xdr:col>3</xdr:col>
      <xdr:colOff>1</xdr:colOff>
      <xdr:row>44</xdr:row>
      <xdr:rowOff>235325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75D698FC-7EF6-48E0-9E72-36751C48E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8151" y="10601326"/>
          <a:ext cx="895350" cy="216274"/>
        </a:xfrm>
        <a:prstGeom prst="rect">
          <a:avLst/>
        </a:prstGeom>
      </xdr:spPr>
    </xdr:pic>
    <xdr:clientData/>
  </xdr:twoCellAnchor>
  <xdr:twoCellAnchor editAs="oneCell">
    <xdr:from>
      <xdr:col>2</xdr:col>
      <xdr:colOff>26276</xdr:colOff>
      <xdr:row>42</xdr:row>
      <xdr:rowOff>13137</xdr:rowOff>
    </xdr:from>
    <xdr:to>
      <xdr:col>2</xdr:col>
      <xdr:colOff>902806</xdr:colOff>
      <xdr:row>42</xdr:row>
      <xdr:rowOff>233698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66E3FB4C-0025-49A1-A622-467189F57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5376" y="10100112"/>
          <a:ext cx="876530" cy="22056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43</xdr:row>
      <xdr:rowOff>8283</xdr:rowOff>
    </xdr:from>
    <xdr:to>
      <xdr:col>2</xdr:col>
      <xdr:colOff>902805</xdr:colOff>
      <xdr:row>43</xdr:row>
      <xdr:rowOff>232953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EAB7EF29-C697-4E75-915E-88F508519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3948" y="10342908"/>
          <a:ext cx="877957" cy="22467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46</xdr:row>
      <xdr:rowOff>13220</xdr:rowOff>
    </xdr:from>
    <xdr:to>
      <xdr:col>2</xdr:col>
      <xdr:colOff>902805</xdr:colOff>
      <xdr:row>46</xdr:row>
      <xdr:rowOff>240195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1D70E5E8-F42D-451E-ABBD-AFEB78147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43948" y="11090795"/>
          <a:ext cx="877957" cy="226975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45</xdr:row>
      <xdr:rowOff>16565</xdr:rowOff>
    </xdr:from>
    <xdr:to>
      <xdr:col>2</xdr:col>
      <xdr:colOff>894522</xdr:colOff>
      <xdr:row>45</xdr:row>
      <xdr:rowOff>240196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B481EC8F-3B99-4489-968F-6E8A5EBC58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3949" y="10846490"/>
          <a:ext cx="869673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47</xdr:row>
      <xdr:rowOff>8282</xdr:rowOff>
    </xdr:from>
    <xdr:to>
      <xdr:col>3</xdr:col>
      <xdr:colOff>2607</xdr:colOff>
      <xdr:row>47</xdr:row>
      <xdr:rowOff>231913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D889C642-5015-4C17-8A77-3953256DFD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43948" y="11333507"/>
          <a:ext cx="892159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48</xdr:row>
      <xdr:rowOff>16566</xdr:rowOff>
    </xdr:from>
    <xdr:to>
      <xdr:col>2</xdr:col>
      <xdr:colOff>894522</xdr:colOff>
      <xdr:row>48</xdr:row>
      <xdr:rowOff>240195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27165763-F59B-4733-99B4-DAC7934C7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3948" y="11589441"/>
          <a:ext cx="869674" cy="223629"/>
        </a:xfrm>
        <a:prstGeom prst="rect">
          <a:avLst/>
        </a:prstGeom>
      </xdr:spPr>
    </xdr:pic>
    <xdr:clientData/>
  </xdr:twoCellAnchor>
  <xdr:twoCellAnchor editAs="oneCell">
    <xdr:from>
      <xdr:col>2</xdr:col>
      <xdr:colOff>24850</xdr:colOff>
      <xdr:row>49</xdr:row>
      <xdr:rowOff>16565</xdr:rowOff>
    </xdr:from>
    <xdr:to>
      <xdr:col>2</xdr:col>
      <xdr:colOff>899532</xdr:colOff>
      <xdr:row>49</xdr:row>
      <xdr:rowOff>240196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94D05CF6-42F3-4AB2-AA4B-0741C833C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43950" y="11837090"/>
          <a:ext cx="874682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16566</xdr:colOff>
      <xdr:row>50</xdr:row>
      <xdr:rowOff>16567</xdr:rowOff>
    </xdr:from>
    <xdr:to>
      <xdr:col>3</xdr:col>
      <xdr:colOff>0</xdr:colOff>
      <xdr:row>50</xdr:row>
      <xdr:rowOff>240197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A13872E4-5368-46D8-B7C7-589690C84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35666" y="12084742"/>
          <a:ext cx="897834" cy="223630"/>
        </a:xfrm>
        <a:prstGeom prst="rect">
          <a:avLst/>
        </a:prstGeom>
      </xdr:spPr>
    </xdr:pic>
    <xdr:clientData/>
  </xdr:twoCellAnchor>
  <xdr:twoCellAnchor editAs="oneCell">
    <xdr:from>
      <xdr:col>2</xdr:col>
      <xdr:colOff>16565</xdr:colOff>
      <xdr:row>51</xdr:row>
      <xdr:rowOff>19834</xdr:rowOff>
    </xdr:from>
    <xdr:to>
      <xdr:col>2</xdr:col>
      <xdr:colOff>897356</xdr:colOff>
      <xdr:row>51</xdr:row>
      <xdr:rowOff>230606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10124834-35EC-454B-8D53-D047B19E0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35665" y="12335659"/>
          <a:ext cx="880791" cy="21077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53</xdr:row>
      <xdr:rowOff>22412</xdr:rowOff>
    </xdr:from>
    <xdr:to>
      <xdr:col>3</xdr:col>
      <xdr:colOff>4386</xdr:colOff>
      <xdr:row>53</xdr:row>
      <xdr:rowOff>232715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3A832954-07E1-4CFE-ADD8-ECF7DEAD29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2718" y="13243112"/>
          <a:ext cx="885168" cy="210303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54</xdr:row>
      <xdr:rowOff>22412</xdr:rowOff>
    </xdr:from>
    <xdr:to>
      <xdr:col>2</xdr:col>
      <xdr:colOff>902653</xdr:colOff>
      <xdr:row>54</xdr:row>
      <xdr:rowOff>245195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2F562ED0-B22A-4BE0-94BF-733B6350C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41512" y="13490762"/>
          <a:ext cx="880241" cy="222783"/>
        </a:xfrm>
        <a:prstGeom prst="rect">
          <a:avLst/>
        </a:prstGeom>
      </xdr:spPr>
    </xdr:pic>
    <xdr:clientData/>
  </xdr:twoCellAnchor>
  <xdr:twoCellAnchor editAs="oneCell">
    <xdr:from>
      <xdr:col>2</xdr:col>
      <xdr:colOff>34257</xdr:colOff>
      <xdr:row>55</xdr:row>
      <xdr:rowOff>8923</xdr:rowOff>
    </xdr:from>
    <xdr:to>
      <xdr:col>3</xdr:col>
      <xdr:colOff>648</xdr:colOff>
      <xdr:row>55</xdr:row>
      <xdr:rowOff>219695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F3D6EEA7-FD72-4C0E-B256-27D157D09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53357" y="13724923"/>
          <a:ext cx="880791" cy="21077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11206</xdr:colOff>
      <xdr:row>56</xdr:row>
      <xdr:rowOff>22412</xdr:rowOff>
    </xdr:from>
    <xdr:to>
      <xdr:col>2</xdr:col>
      <xdr:colOff>911038</xdr:colOff>
      <xdr:row>56</xdr:row>
      <xdr:rowOff>238686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26A1F272-0A02-405B-B914-97CC7A986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0306" y="13986062"/>
          <a:ext cx="899832" cy="21627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57</xdr:row>
      <xdr:rowOff>11206</xdr:rowOff>
    </xdr:from>
    <xdr:to>
      <xdr:col>2</xdr:col>
      <xdr:colOff>900369</xdr:colOff>
      <xdr:row>57</xdr:row>
      <xdr:rowOff>238181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74A362D-A007-4025-B5B7-86E84AA30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41512" y="14222506"/>
          <a:ext cx="877957" cy="226975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58</xdr:row>
      <xdr:rowOff>17859</xdr:rowOff>
    </xdr:from>
    <xdr:to>
      <xdr:col>2</xdr:col>
      <xdr:colOff>901769</xdr:colOff>
      <xdr:row>58</xdr:row>
      <xdr:rowOff>239419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9A42D788-9875-49B2-9FCD-A2B6A1951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2912" y="14476809"/>
          <a:ext cx="877957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59</xdr:row>
      <xdr:rowOff>7327</xdr:rowOff>
    </xdr:from>
    <xdr:to>
      <xdr:col>2</xdr:col>
      <xdr:colOff>908278</xdr:colOff>
      <xdr:row>59</xdr:row>
      <xdr:rowOff>230958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3E8B11A9-DF51-491E-A887-316E9170E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33754" y="14713927"/>
          <a:ext cx="893624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60</xdr:row>
      <xdr:rowOff>14654</xdr:rowOff>
    </xdr:from>
    <xdr:to>
      <xdr:col>2</xdr:col>
      <xdr:colOff>898511</xdr:colOff>
      <xdr:row>60</xdr:row>
      <xdr:rowOff>235215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C825B884-0A13-48F5-AE9C-8DAAC1B0A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081" y="14968904"/>
          <a:ext cx="876530" cy="22056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61</xdr:row>
      <xdr:rowOff>7327</xdr:rowOff>
    </xdr:from>
    <xdr:to>
      <xdr:col>2</xdr:col>
      <xdr:colOff>899937</xdr:colOff>
      <xdr:row>61</xdr:row>
      <xdr:rowOff>238180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8DF4D39E-CD55-4238-A47A-4636AB7970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1081" y="15209227"/>
          <a:ext cx="877956" cy="230853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62</xdr:row>
      <xdr:rowOff>7327</xdr:rowOff>
    </xdr:from>
    <xdr:to>
      <xdr:col>2</xdr:col>
      <xdr:colOff>898981</xdr:colOff>
      <xdr:row>62</xdr:row>
      <xdr:rowOff>230958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91735A1F-6C53-4F6B-8FAD-DC7495261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8408" y="15456877"/>
          <a:ext cx="869673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63</xdr:row>
      <xdr:rowOff>7327</xdr:rowOff>
    </xdr:from>
    <xdr:to>
      <xdr:col>2</xdr:col>
      <xdr:colOff>899938</xdr:colOff>
      <xdr:row>63</xdr:row>
      <xdr:rowOff>231997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FCA1B4A6-F231-44A1-B6DA-3F960822A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1081" y="15704527"/>
          <a:ext cx="877957" cy="224670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64</xdr:row>
      <xdr:rowOff>0</xdr:rowOff>
    </xdr:from>
    <xdr:to>
      <xdr:col>2</xdr:col>
      <xdr:colOff>898982</xdr:colOff>
      <xdr:row>64</xdr:row>
      <xdr:rowOff>223629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46482224-34E5-4FA8-9FD7-136F9DB1C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8408" y="15944850"/>
          <a:ext cx="869674" cy="223629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2607608</xdr:colOff>
      <xdr:row>0</xdr:row>
      <xdr:rowOff>114300</xdr:rowOff>
    </xdr:from>
    <xdr:to>
      <xdr:col>7</xdr:col>
      <xdr:colOff>514350</xdr:colOff>
      <xdr:row>6</xdr:row>
      <xdr:rowOff>107948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85960F1-6291-4264-8E78-1399B3233D97}"/>
            </a:ext>
          </a:extLst>
        </xdr:cNvPr>
        <xdr:cNvSpPr txBox="1">
          <a:spLocks noGrp="1"/>
        </xdr:cNvSpPr>
      </xdr:nvSpPr>
      <xdr:spPr>
        <a:xfrm>
          <a:off x="5179358" y="114300"/>
          <a:ext cx="5802967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4</xdr:col>
      <xdr:colOff>2833967</xdr:colOff>
      <xdr:row>5</xdr:row>
      <xdr:rowOff>12888</xdr:rowOff>
    </xdr:from>
    <xdr:to>
      <xdr:col>7</xdr:col>
      <xdr:colOff>409575</xdr:colOff>
      <xdr:row>6</xdr:row>
      <xdr:rowOff>107463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262F116-9ADC-44AC-B3B0-2A7D7FC1C946}"/>
            </a:ext>
          </a:extLst>
        </xdr:cNvPr>
        <xdr:cNvSpPr txBox="1"/>
      </xdr:nvSpPr>
      <xdr:spPr>
        <a:xfrm>
          <a:off x="5405717" y="965388"/>
          <a:ext cx="5471833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2911475</xdr:colOff>
      <xdr:row>270</xdr:row>
      <xdr:rowOff>30629</xdr:rowOff>
    </xdr:from>
    <xdr:to>
      <xdr:col>8</xdr:col>
      <xdr:colOff>149226</xdr:colOff>
      <xdr:row>274</xdr:row>
      <xdr:rowOff>102428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92568244-F0BB-4762-B20E-B5B4623F662E}"/>
            </a:ext>
          </a:extLst>
        </xdr:cNvPr>
        <xdr:cNvSpPr txBox="1"/>
      </xdr:nvSpPr>
      <xdr:spPr>
        <a:xfrm>
          <a:off x="9658350" y="61085879"/>
          <a:ext cx="1682751" cy="75442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123824</xdr:rowOff>
    </xdr:from>
    <xdr:to>
      <xdr:col>4</xdr:col>
      <xdr:colOff>571500</xdr:colOff>
      <xdr:row>5</xdr:row>
      <xdr:rowOff>9525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AA63A3C-9C4C-49B6-AC26-6069AD52C84D}"/>
            </a:ext>
          </a:extLst>
        </xdr:cNvPr>
        <xdr:cNvSpPr txBox="1"/>
      </xdr:nvSpPr>
      <xdr:spPr>
        <a:xfrm>
          <a:off x="123825" y="123824"/>
          <a:ext cx="301942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66675</xdr:colOff>
      <xdr:row>5</xdr:row>
      <xdr:rowOff>123825</xdr:rowOff>
    </xdr:from>
    <xdr:to>
      <xdr:col>4</xdr:col>
      <xdr:colOff>180975</xdr:colOff>
      <xdr:row>7</xdr:row>
      <xdr:rowOff>160540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D0CE7AC-95C4-4934-97F8-9081146A2DC4}"/>
            </a:ext>
          </a:extLst>
        </xdr:cNvPr>
        <xdr:cNvSpPr txBox="1"/>
      </xdr:nvSpPr>
      <xdr:spPr>
        <a:xfrm>
          <a:off x="66675" y="1076325"/>
          <a:ext cx="2686050" cy="41771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фурнитура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216274</xdr:colOff>
      <xdr:row>12</xdr:row>
      <xdr:rowOff>71156</xdr:rowOff>
    </xdr:from>
    <xdr:to>
      <xdr:col>2</xdr:col>
      <xdr:colOff>828676</xdr:colOff>
      <xdr:row>15</xdr:row>
      <xdr:rowOff>117682</xdr:rowOff>
    </xdr:to>
    <xdr:pic>
      <xdr:nvPicPr>
        <xdr:cNvPr id="7" name="Picture 5" descr="Мебельный крючок K203AB.2">
          <a:extLst>
            <a:ext uri="{FF2B5EF4-FFF2-40B4-BE49-F238E27FC236}">
              <a16:creationId xmlns:a16="http://schemas.microsoft.com/office/drawing/2014/main" id="{1619C9CE-934B-4F5B-B259-50EAAEAE1A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825874" y="2719106"/>
          <a:ext cx="612402" cy="6180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267260</xdr:colOff>
      <xdr:row>17</xdr:row>
      <xdr:rowOff>55470</xdr:rowOff>
    </xdr:from>
    <xdr:to>
      <xdr:col>2</xdr:col>
      <xdr:colOff>756694</xdr:colOff>
      <xdr:row>19</xdr:row>
      <xdr:rowOff>161926</xdr:rowOff>
    </xdr:to>
    <xdr:pic>
      <xdr:nvPicPr>
        <xdr:cNvPr id="8" name="Picture 19" descr="mebelnyj-kryuchok-dvuhrozhkovyj-k204sn-6">
          <a:extLst>
            <a:ext uri="{FF2B5EF4-FFF2-40B4-BE49-F238E27FC236}">
              <a16:creationId xmlns:a16="http://schemas.microsoft.com/office/drawing/2014/main" id="{A18F7A46-1172-44F0-8788-7CADC6735B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876860" y="3655920"/>
          <a:ext cx="489434" cy="4874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392204</xdr:colOff>
      <xdr:row>21</xdr:row>
      <xdr:rowOff>48809</xdr:rowOff>
    </xdr:from>
    <xdr:to>
      <xdr:col>2</xdr:col>
      <xdr:colOff>733425</xdr:colOff>
      <xdr:row>24</xdr:row>
      <xdr:rowOff>161757</xdr:rowOff>
    </xdr:to>
    <xdr:pic>
      <xdr:nvPicPr>
        <xdr:cNvPr id="9" name="Picture 20" descr="mebelnyj-kryuchok-trohrozhkovyj-k302cp-6">
          <a:extLst>
            <a:ext uri="{FF2B5EF4-FFF2-40B4-BE49-F238E27FC236}">
              <a16:creationId xmlns:a16="http://schemas.microsoft.com/office/drawing/2014/main" id="{5758AC32-C9FB-45CD-A1FB-878F7A73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001804" y="4411259"/>
          <a:ext cx="341221" cy="684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423582</xdr:colOff>
      <xdr:row>26</xdr:row>
      <xdr:rowOff>49867</xdr:rowOff>
    </xdr:from>
    <xdr:to>
      <xdr:col>2</xdr:col>
      <xdr:colOff>664297</xdr:colOff>
      <xdr:row>28</xdr:row>
      <xdr:rowOff>152400</xdr:rowOff>
    </xdr:to>
    <xdr:pic>
      <xdr:nvPicPr>
        <xdr:cNvPr id="10" name="Picture 21" descr="mebelnyj-kryuchok-trohrozhkovyj-k305sc-6">
          <a:extLst>
            <a:ext uri="{FF2B5EF4-FFF2-40B4-BE49-F238E27FC236}">
              <a16:creationId xmlns:a16="http://schemas.microsoft.com/office/drawing/2014/main" id="{F7065C16-1F43-4532-A1D3-752372DAE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033182" y="5364817"/>
          <a:ext cx="240715" cy="4835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76760</xdr:colOff>
      <xdr:row>30</xdr:row>
      <xdr:rowOff>90767</xdr:rowOff>
    </xdr:from>
    <xdr:to>
      <xdr:col>2</xdr:col>
      <xdr:colOff>1022982</xdr:colOff>
      <xdr:row>34</xdr:row>
      <xdr:rowOff>104775</xdr:rowOff>
    </xdr:to>
    <xdr:pic>
      <xdr:nvPicPr>
        <xdr:cNvPr id="11" name="Picture 22" descr="6107d67a95e1d50d0b27864b7c818dbc_thumb_2e064ad5e573cfb6">
          <a:extLst>
            <a:ext uri="{FF2B5EF4-FFF2-40B4-BE49-F238E27FC236}">
              <a16:creationId xmlns:a16="http://schemas.microsoft.com/office/drawing/2014/main" id="{3587EB69-1DDD-437F-A2BF-2A73D64EC04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/>
        <a:srcRect l="5453" r="9136"/>
        <a:stretch/>
      </xdr:blipFill>
      <xdr:spPr bwMode="auto">
        <a:xfrm>
          <a:off x="686360" y="6167717"/>
          <a:ext cx="946222" cy="7760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80755</xdr:colOff>
      <xdr:row>42</xdr:row>
      <xdr:rowOff>79965</xdr:rowOff>
    </xdr:from>
    <xdr:to>
      <xdr:col>2</xdr:col>
      <xdr:colOff>1008482</xdr:colOff>
      <xdr:row>46</xdr:row>
      <xdr:rowOff>85724</xdr:rowOff>
    </xdr:to>
    <xdr:pic>
      <xdr:nvPicPr>
        <xdr:cNvPr id="12" name="Picture 23" descr="0eb2298187d61f52026bc9ac61893309_thumb_2e064ad5e573cfb6">
          <a:extLst>
            <a:ext uri="{FF2B5EF4-FFF2-40B4-BE49-F238E27FC236}">
              <a16:creationId xmlns:a16="http://schemas.microsoft.com/office/drawing/2014/main" id="{16A94C3E-6606-48A5-A728-E73FCC46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/>
        <a:srcRect l="8363" r="8010"/>
        <a:stretch/>
      </xdr:blipFill>
      <xdr:spPr bwMode="auto">
        <a:xfrm>
          <a:off x="690355" y="6995115"/>
          <a:ext cx="927727" cy="7677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93993</xdr:colOff>
      <xdr:row>48</xdr:row>
      <xdr:rowOff>43703</xdr:rowOff>
    </xdr:from>
    <xdr:to>
      <xdr:col>2</xdr:col>
      <xdr:colOff>971550</xdr:colOff>
      <xdr:row>51</xdr:row>
      <xdr:rowOff>142875</xdr:rowOff>
    </xdr:to>
    <xdr:pic>
      <xdr:nvPicPr>
        <xdr:cNvPr id="13" name="Picture 24" descr="d4dcc66e07d35188f97a8a2507c0ee3a_thumb_2e064ad5e573cfb6">
          <a:extLst>
            <a:ext uri="{FF2B5EF4-FFF2-40B4-BE49-F238E27FC236}">
              <a16:creationId xmlns:a16="http://schemas.microsoft.com/office/drawing/2014/main" id="{C955025D-FC5B-463A-9A0E-28575F54D4A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/>
        <a:srcRect l="6982" r="10114" b="14758"/>
        <a:stretch/>
      </xdr:blipFill>
      <xdr:spPr bwMode="auto">
        <a:xfrm>
          <a:off x="703593" y="8006603"/>
          <a:ext cx="877557" cy="6706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297516</xdr:colOff>
      <xdr:row>58</xdr:row>
      <xdr:rowOff>16248</xdr:rowOff>
    </xdr:from>
    <xdr:to>
      <xdr:col>2</xdr:col>
      <xdr:colOff>868550</xdr:colOff>
      <xdr:row>58</xdr:row>
      <xdr:rowOff>447675</xdr:rowOff>
    </xdr:to>
    <xdr:pic>
      <xdr:nvPicPr>
        <xdr:cNvPr id="14" name="Picture 63" descr="bf25435e4c52649856e2b44b291a6427_thumb_18a2bc52382d3cb4">
          <a:extLst>
            <a:ext uri="{FF2B5EF4-FFF2-40B4-BE49-F238E27FC236}">
              <a16:creationId xmlns:a16="http://schemas.microsoft.com/office/drawing/2014/main" id="{95C95837-0AA2-4844-99B3-CA315B82917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/>
        <a:srcRect l="13812"/>
        <a:stretch/>
      </xdr:blipFill>
      <xdr:spPr bwMode="auto">
        <a:xfrm>
          <a:off x="907116" y="9693648"/>
          <a:ext cx="571034" cy="4314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234201</xdr:colOff>
      <xdr:row>60</xdr:row>
      <xdr:rowOff>42581</xdr:rowOff>
    </xdr:from>
    <xdr:to>
      <xdr:col>2</xdr:col>
      <xdr:colOff>847724</xdr:colOff>
      <xdr:row>61</xdr:row>
      <xdr:rowOff>224709</xdr:rowOff>
    </xdr:to>
    <xdr:pic>
      <xdr:nvPicPr>
        <xdr:cNvPr id="15" name="Picture 64" descr="e894981b088e1ca63553c40f92ac8882_thumb_18a2bc52382d3cb4">
          <a:extLst>
            <a:ext uri="{FF2B5EF4-FFF2-40B4-BE49-F238E27FC236}">
              <a16:creationId xmlns:a16="http://schemas.microsoft.com/office/drawing/2014/main" id="{D70BB495-BA56-4B49-9823-113212CC8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843801" y="10320056"/>
          <a:ext cx="613523" cy="4297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236875</xdr:colOff>
      <xdr:row>63</xdr:row>
      <xdr:rowOff>54449</xdr:rowOff>
    </xdr:from>
    <xdr:to>
      <xdr:col>2</xdr:col>
      <xdr:colOff>771525</xdr:colOff>
      <xdr:row>65</xdr:row>
      <xdr:rowOff>127288</xdr:rowOff>
    </xdr:to>
    <xdr:pic>
      <xdr:nvPicPr>
        <xdr:cNvPr id="16" name="Picture 25" descr="53ef66a935380bd782dca5fbc4a5deab_thumb_2e064ad5e573cfb6">
          <a:extLst>
            <a:ext uri="{FF2B5EF4-FFF2-40B4-BE49-F238E27FC236}">
              <a16:creationId xmlns:a16="http://schemas.microsoft.com/office/drawing/2014/main" id="{BD600DE1-000E-4275-B925-86616EEE7C3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/>
        <a:srcRect l="7216" r="9822"/>
        <a:stretch/>
      </xdr:blipFill>
      <xdr:spPr bwMode="auto">
        <a:xfrm>
          <a:off x="846475" y="11208224"/>
          <a:ext cx="534650" cy="4538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169208</xdr:colOff>
      <xdr:row>67</xdr:row>
      <xdr:rowOff>47063</xdr:rowOff>
    </xdr:from>
    <xdr:to>
      <xdr:col>2</xdr:col>
      <xdr:colOff>840979</xdr:colOff>
      <xdr:row>67</xdr:row>
      <xdr:rowOff>476250</xdr:rowOff>
    </xdr:to>
    <xdr:pic>
      <xdr:nvPicPr>
        <xdr:cNvPr id="17" name="Picture 30" descr="mebelnaya-opora-koleso-mebelnoe-n150zn-bl (1)">
          <a:extLst>
            <a:ext uri="{FF2B5EF4-FFF2-40B4-BE49-F238E27FC236}">
              <a16:creationId xmlns:a16="http://schemas.microsoft.com/office/drawing/2014/main" id="{8E9D8A46-97F9-4B3E-85E0-FFFBBA6D0CC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/>
        <a:srcRect t="18544" b="10368"/>
        <a:stretch/>
      </xdr:blipFill>
      <xdr:spPr bwMode="auto">
        <a:xfrm>
          <a:off x="778808" y="12153338"/>
          <a:ext cx="671771" cy="4291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284070</xdr:colOff>
      <xdr:row>69</xdr:row>
      <xdr:rowOff>51547</xdr:rowOff>
    </xdr:from>
    <xdr:to>
      <xdr:col>2</xdr:col>
      <xdr:colOff>752476</xdr:colOff>
      <xdr:row>69</xdr:row>
      <xdr:rowOff>448314</xdr:rowOff>
    </xdr:to>
    <xdr:pic>
      <xdr:nvPicPr>
        <xdr:cNvPr id="18" name="Picture 29" descr="mebelnaya-opora-koleso-mebelnoe-n150zn-bl">
          <a:extLst>
            <a:ext uri="{FF2B5EF4-FFF2-40B4-BE49-F238E27FC236}">
              <a16:creationId xmlns:a16="http://schemas.microsoft.com/office/drawing/2014/main" id="{8512DBD7-34E9-4810-9ADD-9F91FFAE5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893670" y="12757897"/>
          <a:ext cx="468406" cy="3967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329453</xdr:colOff>
      <xdr:row>71</xdr:row>
      <xdr:rowOff>79562</xdr:rowOff>
    </xdr:from>
    <xdr:to>
      <xdr:col>2</xdr:col>
      <xdr:colOff>660935</xdr:colOff>
      <xdr:row>71</xdr:row>
      <xdr:rowOff>457200</xdr:rowOff>
    </xdr:to>
    <xdr:pic>
      <xdr:nvPicPr>
        <xdr:cNvPr id="19" name="Picture 60" descr="5c5495f6692a655aae7da6d15bf8fe02">
          <a:extLst>
            <a:ext uri="{FF2B5EF4-FFF2-40B4-BE49-F238E27FC236}">
              <a16:creationId xmlns:a16="http://schemas.microsoft.com/office/drawing/2014/main" id="{D707C78B-57E8-4A4F-AAA6-F1CCE01968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939053" y="13385987"/>
          <a:ext cx="331482" cy="3776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316567</xdr:colOff>
      <xdr:row>73</xdr:row>
      <xdr:rowOff>44824</xdr:rowOff>
    </xdr:from>
    <xdr:to>
      <xdr:col>2</xdr:col>
      <xdr:colOff>668565</xdr:colOff>
      <xdr:row>73</xdr:row>
      <xdr:rowOff>419100</xdr:rowOff>
    </xdr:to>
    <xdr:pic>
      <xdr:nvPicPr>
        <xdr:cNvPr id="20" name="Picture 62" descr="eae585b05d550c86fd98befab07a4e82">
          <a:extLst>
            <a:ext uri="{FF2B5EF4-FFF2-40B4-BE49-F238E27FC236}">
              <a16:creationId xmlns:a16="http://schemas.microsoft.com/office/drawing/2014/main" id="{E082FB6E-DD30-4B6E-AC98-B6922AE0D0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926167" y="13951324"/>
          <a:ext cx="351998" cy="3742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287991</xdr:colOff>
      <xdr:row>75</xdr:row>
      <xdr:rowOff>48185</xdr:rowOff>
    </xdr:from>
    <xdr:to>
      <xdr:col>2</xdr:col>
      <xdr:colOff>786288</xdr:colOff>
      <xdr:row>75</xdr:row>
      <xdr:rowOff>457200</xdr:rowOff>
    </xdr:to>
    <xdr:pic>
      <xdr:nvPicPr>
        <xdr:cNvPr id="21" name="Picture 58" descr="6163c65cf641872b98213b4ab538147c">
          <a:extLst>
            <a:ext uri="{FF2B5EF4-FFF2-40B4-BE49-F238E27FC236}">
              <a16:creationId xmlns:a16="http://schemas.microsoft.com/office/drawing/2014/main" id="{0968AEDA-1D9F-40A4-87DE-5F8F4A48AF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897591" y="14554760"/>
          <a:ext cx="498297" cy="4090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320845</xdr:colOff>
      <xdr:row>77</xdr:row>
      <xdr:rowOff>113412</xdr:rowOff>
    </xdr:from>
    <xdr:to>
      <xdr:col>2</xdr:col>
      <xdr:colOff>720412</xdr:colOff>
      <xdr:row>77</xdr:row>
      <xdr:rowOff>402938</xdr:rowOff>
    </xdr:to>
    <xdr:pic>
      <xdr:nvPicPr>
        <xdr:cNvPr id="22" name="Picture 59" descr="5b651ca84bb5d3c9b81ed570fec5d7ab">
          <a:extLst>
            <a:ext uri="{FF2B5EF4-FFF2-40B4-BE49-F238E27FC236}">
              <a16:creationId xmlns:a16="http://schemas.microsoft.com/office/drawing/2014/main" id="{D9A18F68-D5E1-453B-BC3F-063D3081B6B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/>
        <a:srcRect l="12361" t="15185" r="18195" b="18990"/>
        <a:stretch/>
      </xdr:blipFill>
      <xdr:spPr bwMode="auto">
        <a:xfrm rot="19099133">
          <a:off x="930445" y="15220062"/>
          <a:ext cx="399567" cy="2895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141753</xdr:colOff>
      <xdr:row>79</xdr:row>
      <xdr:rowOff>47626</xdr:rowOff>
    </xdr:from>
    <xdr:to>
      <xdr:col>2</xdr:col>
      <xdr:colOff>1028701</xdr:colOff>
      <xdr:row>80</xdr:row>
      <xdr:rowOff>165868</xdr:rowOff>
    </xdr:to>
    <xdr:pic>
      <xdr:nvPicPr>
        <xdr:cNvPr id="23" name="Picture 29" descr="f751481d9ee212481f6b642b2e15267d_thumb_2e064ad5e573cfb6">
          <a:extLst>
            <a:ext uri="{FF2B5EF4-FFF2-40B4-BE49-F238E27FC236}">
              <a16:creationId xmlns:a16="http://schemas.microsoft.com/office/drawing/2014/main" id="{B50BF55F-B9D0-45A0-BC10-5F3F7999652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print"/>
        <a:srcRect l="4048" t="23954" r="-4048" b="26441"/>
        <a:stretch/>
      </xdr:blipFill>
      <xdr:spPr bwMode="auto">
        <a:xfrm>
          <a:off x="751353" y="16040101"/>
          <a:ext cx="886948" cy="3087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40341</xdr:colOff>
      <xdr:row>82</xdr:row>
      <xdr:rowOff>85725</xdr:rowOff>
    </xdr:from>
    <xdr:to>
      <xdr:col>2</xdr:col>
      <xdr:colOff>1019687</xdr:colOff>
      <xdr:row>84</xdr:row>
      <xdr:rowOff>95250</xdr:rowOff>
    </xdr:to>
    <xdr:pic>
      <xdr:nvPicPr>
        <xdr:cNvPr id="24" name="Picture 30" descr="02a566478b17b3a73ac6152c2a31e3a9_thumb_2e064ad5e573cfb6">
          <a:extLst>
            <a:ext uri="{FF2B5EF4-FFF2-40B4-BE49-F238E27FC236}">
              <a16:creationId xmlns:a16="http://schemas.microsoft.com/office/drawing/2014/main" id="{82FD788C-08A9-4F40-9CD8-26C02C193B3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print"/>
        <a:srcRect t="22652" b="20298"/>
        <a:stretch/>
      </xdr:blipFill>
      <xdr:spPr bwMode="auto">
        <a:xfrm>
          <a:off x="649941" y="16554450"/>
          <a:ext cx="979346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81669</xdr:colOff>
      <xdr:row>86</xdr:row>
      <xdr:rowOff>126067</xdr:rowOff>
    </xdr:from>
    <xdr:to>
      <xdr:col>2</xdr:col>
      <xdr:colOff>1022883</xdr:colOff>
      <xdr:row>86</xdr:row>
      <xdr:rowOff>400050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1EF116D3-D0F0-4F79-AA90-D5FBEB25F8D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13" t="28527" r="6695" b="26983"/>
        <a:stretch/>
      </xdr:blipFill>
      <xdr:spPr bwMode="auto">
        <a:xfrm>
          <a:off x="691269" y="17261542"/>
          <a:ext cx="941214" cy="2739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140074</xdr:colOff>
      <xdr:row>90</xdr:row>
      <xdr:rowOff>38100</xdr:rowOff>
    </xdr:from>
    <xdr:to>
      <xdr:col>2</xdr:col>
      <xdr:colOff>917225</xdr:colOff>
      <xdr:row>91</xdr:row>
      <xdr:rowOff>161926</xdr:rowOff>
    </xdr:to>
    <xdr:pic>
      <xdr:nvPicPr>
        <xdr:cNvPr id="26" name="Picture 31" descr="85ee8c5aaaf7406e6eaf6f318b6b757a_thumb_2e064ad5e573cfb6">
          <a:extLst>
            <a:ext uri="{FF2B5EF4-FFF2-40B4-BE49-F238E27FC236}">
              <a16:creationId xmlns:a16="http://schemas.microsoft.com/office/drawing/2014/main" id="{DBEF2E6B-CA85-43CB-8441-637DF7538C8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" cstate="print"/>
        <a:srcRect t="19712" b="22108"/>
        <a:stretch/>
      </xdr:blipFill>
      <xdr:spPr bwMode="auto">
        <a:xfrm>
          <a:off x="749674" y="18373725"/>
          <a:ext cx="777151" cy="3143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212912</xdr:colOff>
      <xdr:row>93</xdr:row>
      <xdr:rowOff>19051</xdr:rowOff>
    </xdr:from>
    <xdr:to>
      <xdr:col>2</xdr:col>
      <xdr:colOff>857250</xdr:colOff>
      <xdr:row>94</xdr:row>
      <xdr:rowOff>149490</xdr:rowOff>
    </xdr:to>
    <xdr:pic>
      <xdr:nvPicPr>
        <xdr:cNvPr id="27" name="Picture 32" descr="222d876d1ee812ee185ac3b62b1974ea_thumb_2e064ad5e573cfb6">
          <a:extLst>
            <a:ext uri="{FF2B5EF4-FFF2-40B4-BE49-F238E27FC236}">
              <a16:creationId xmlns:a16="http://schemas.microsoft.com/office/drawing/2014/main" id="{7F653D55-224B-41F2-A283-7E7D288A9CC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" cstate="print"/>
        <a:srcRect t="14457" b="14190"/>
        <a:stretch/>
      </xdr:blipFill>
      <xdr:spPr bwMode="auto">
        <a:xfrm>
          <a:off x="822512" y="18830926"/>
          <a:ext cx="644338" cy="3209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262778</xdr:colOff>
      <xdr:row>96</xdr:row>
      <xdr:rowOff>70037</xdr:rowOff>
    </xdr:from>
    <xdr:to>
      <xdr:col>2</xdr:col>
      <xdr:colOff>802175</xdr:colOff>
      <xdr:row>96</xdr:row>
      <xdr:rowOff>476250</xdr:rowOff>
    </xdr:to>
    <xdr:pic>
      <xdr:nvPicPr>
        <xdr:cNvPr id="28" name="Picture 33" descr="709fcf152bf66913174f719124fb5b59">
          <a:extLst>
            <a:ext uri="{FF2B5EF4-FFF2-40B4-BE49-F238E27FC236}">
              <a16:creationId xmlns:a16="http://schemas.microsoft.com/office/drawing/2014/main" id="{4F44E729-FBF1-4A36-ABA3-DDD9F76166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872378" y="19358162"/>
          <a:ext cx="539397" cy="4062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65554</xdr:colOff>
      <xdr:row>88</xdr:row>
      <xdr:rowOff>95695</xdr:rowOff>
    </xdr:from>
    <xdr:to>
      <xdr:col>2</xdr:col>
      <xdr:colOff>1021675</xdr:colOff>
      <xdr:row>88</xdr:row>
      <xdr:rowOff>333375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F0BFD7A9-C6BB-481E-AB02-BA0FE5EBF70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90" t="34284" r="12766" b="31170"/>
        <a:stretch/>
      </xdr:blipFill>
      <xdr:spPr bwMode="auto">
        <a:xfrm>
          <a:off x="675154" y="17831245"/>
          <a:ext cx="956121" cy="237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374836</xdr:colOff>
      <xdr:row>98</xdr:row>
      <xdr:rowOff>21293</xdr:rowOff>
    </xdr:from>
    <xdr:to>
      <xdr:col>2</xdr:col>
      <xdr:colOff>714161</xdr:colOff>
      <xdr:row>99</xdr:row>
      <xdr:rowOff>171451</xdr:rowOff>
    </xdr:to>
    <xdr:pic>
      <xdr:nvPicPr>
        <xdr:cNvPr id="30" name="Picture 9" descr="c9c717b9a040a7496ce914fe41cf5276">
          <a:extLst>
            <a:ext uri="{FF2B5EF4-FFF2-40B4-BE49-F238E27FC236}">
              <a16:creationId xmlns:a16="http://schemas.microsoft.com/office/drawing/2014/main" id="{CB158E6E-71CB-40C6-A2F5-882C7F76D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984436" y="20195243"/>
          <a:ext cx="339325" cy="3406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374837</xdr:colOff>
      <xdr:row>101</xdr:row>
      <xdr:rowOff>15749</xdr:rowOff>
    </xdr:from>
    <xdr:to>
      <xdr:col>2</xdr:col>
      <xdr:colOff>723901</xdr:colOff>
      <xdr:row>102</xdr:row>
      <xdr:rowOff>176383</xdr:rowOff>
    </xdr:to>
    <xdr:pic>
      <xdr:nvPicPr>
        <xdr:cNvPr id="31" name="Picture 11" descr="e78ab861deb98649b177284c7e4bebda">
          <a:extLst>
            <a:ext uri="{FF2B5EF4-FFF2-40B4-BE49-F238E27FC236}">
              <a16:creationId xmlns:a16="http://schemas.microsoft.com/office/drawing/2014/main" id="{28546607-0B4E-4643-BC8C-EA9EDA4B4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984437" y="20665949"/>
          <a:ext cx="349064" cy="3511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300318</xdr:colOff>
      <xdr:row>104</xdr:row>
      <xdr:rowOff>38100</xdr:rowOff>
    </xdr:from>
    <xdr:to>
      <xdr:col>2</xdr:col>
      <xdr:colOff>781050</xdr:colOff>
      <xdr:row>105</xdr:row>
      <xdr:rowOff>180975</xdr:rowOff>
    </xdr:to>
    <xdr:pic>
      <xdr:nvPicPr>
        <xdr:cNvPr id="32" name="Picture 12" descr="cc9377088a5e9ad8597c95e5465f0521_thumb_2e064ad5e573cfb6">
          <a:extLst>
            <a:ext uri="{FF2B5EF4-FFF2-40B4-BE49-F238E27FC236}">
              <a16:creationId xmlns:a16="http://schemas.microsoft.com/office/drawing/2014/main" id="{EB82DAA6-C377-47CE-A3B0-E5D5ACF9B35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" cstate="print"/>
        <a:srcRect t="11982" r="11109" b="-1"/>
        <a:stretch/>
      </xdr:blipFill>
      <xdr:spPr bwMode="auto">
        <a:xfrm>
          <a:off x="909918" y="21164550"/>
          <a:ext cx="480732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200587</xdr:colOff>
      <xdr:row>107</xdr:row>
      <xdr:rowOff>35298</xdr:rowOff>
    </xdr:from>
    <xdr:to>
      <xdr:col>2</xdr:col>
      <xdr:colOff>919845</xdr:colOff>
      <xdr:row>107</xdr:row>
      <xdr:rowOff>457200</xdr:rowOff>
    </xdr:to>
    <xdr:pic>
      <xdr:nvPicPr>
        <xdr:cNvPr id="33" name="Picture 8" descr="e230d40a413fdd5673188219534de413_thumb_2e064ad5e573cfb6">
          <a:extLst>
            <a:ext uri="{FF2B5EF4-FFF2-40B4-BE49-F238E27FC236}">
              <a16:creationId xmlns:a16="http://schemas.microsoft.com/office/drawing/2014/main" id="{64264D4F-3212-4031-89A3-395ABF58041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" cstate="print"/>
        <a:srcRect b="15493"/>
        <a:stretch/>
      </xdr:blipFill>
      <xdr:spPr bwMode="auto">
        <a:xfrm>
          <a:off x="810187" y="21637998"/>
          <a:ext cx="719258" cy="4219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119342</xdr:colOff>
      <xdr:row>114</xdr:row>
      <xdr:rowOff>44264</xdr:rowOff>
    </xdr:from>
    <xdr:to>
      <xdr:col>2</xdr:col>
      <xdr:colOff>855229</xdr:colOff>
      <xdr:row>117</xdr:row>
      <xdr:rowOff>66676</xdr:rowOff>
    </xdr:to>
    <xdr:pic>
      <xdr:nvPicPr>
        <xdr:cNvPr id="34" name="Picture 12" descr="cab9b8d2b1e5e2e7ff98bbda4ba39ede_thumb_2e064ad5e573cfb6">
          <a:extLst>
            <a:ext uri="{FF2B5EF4-FFF2-40B4-BE49-F238E27FC236}">
              <a16:creationId xmlns:a16="http://schemas.microsoft.com/office/drawing/2014/main" id="{89BE55FA-5C45-44DF-B4B4-C6088DAD7A5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" cstate="print"/>
        <a:srcRect l="6249" r="6262"/>
        <a:stretch/>
      </xdr:blipFill>
      <xdr:spPr bwMode="auto">
        <a:xfrm>
          <a:off x="728942" y="23199539"/>
          <a:ext cx="735887" cy="5939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183216</xdr:colOff>
      <xdr:row>125</xdr:row>
      <xdr:rowOff>132230</xdr:rowOff>
    </xdr:from>
    <xdr:to>
      <xdr:col>2</xdr:col>
      <xdr:colOff>873691</xdr:colOff>
      <xdr:row>126</xdr:row>
      <xdr:rowOff>209550</xdr:rowOff>
    </xdr:to>
    <xdr:pic>
      <xdr:nvPicPr>
        <xdr:cNvPr id="35" name="Picture 13" descr="1b882ea7aaca7a503772ab779dce1c4d_thumb_2e064ad5e573cfb6">
          <a:extLst>
            <a:ext uri="{FF2B5EF4-FFF2-40B4-BE49-F238E27FC236}">
              <a16:creationId xmlns:a16="http://schemas.microsoft.com/office/drawing/2014/main" id="{C71DBCD3-D574-498A-A94B-91141283370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" cstate="print"/>
        <a:srcRect l="6194" r="7079"/>
        <a:stretch/>
      </xdr:blipFill>
      <xdr:spPr bwMode="auto">
        <a:xfrm>
          <a:off x="592791" y="25287755"/>
          <a:ext cx="690475" cy="4583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277346</xdr:colOff>
      <xdr:row>130</xdr:row>
      <xdr:rowOff>80122</xdr:rowOff>
    </xdr:from>
    <xdr:to>
      <xdr:col>2</xdr:col>
      <xdr:colOff>828614</xdr:colOff>
      <xdr:row>130</xdr:row>
      <xdr:rowOff>466726</xdr:rowOff>
    </xdr:to>
    <xdr:pic>
      <xdr:nvPicPr>
        <xdr:cNvPr id="36" name="Picture 14" descr="764fd4e698ea514302eca4bf595aa735_thumb_2e064ad5e573cfb6">
          <a:extLst>
            <a:ext uri="{FF2B5EF4-FFF2-40B4-BE49-F238E27FC236}">
              <a16:creationId xmlns:a16="http://schemas.microsoft.com/office/drawing/2014/main" id="{29D44CA2-70F1-4A15-972D-8747A1C1E5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886946" y="26092897"/>
          <a:ext cx="551268" cy="38660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101974</xdr:colOff>
      <xdr:row>133</xdr:row>
      <xdr:rowOff>158002</xdr:rowOff>
    </xdr:from>
    <xdr:to>
      <xdr:col>2</xdr:col>
      <xdr:colOff>902713</xdr:colOff>
      <xdr:row>136</xdr:row>
      <xdr:rowOff>133350</xdr:rowOff>
    </xdr:to>
    <xdr:pic>
      <xdr:nvPicPr>
        <xdr:cNvPr id="37" name="Picture 15" descr="3ad9b649b7117a47a9ebe668bff37ba7_thumb_2e064ad5e573cfb6">
          <a:extLst>
            <a:ext uri="{FF2B5EF4-FFF2-40B4-BE49-F238E27FC236}">
              <a16:creationId xmlns:a16="http://schemas.microsoft.com/office/drawing/2014/main" id="{5D6E2F78-5C6F-4C5C-99B1-CC2C9FF469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711574" y="26961352"/>
          <a:ext cx="800739" cy="5468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141505</xdr:colOff>
      <xdr:row>140</xdr:row>
      <xdr:rowOff>136150</xdr:rowOff>
    </xdr:from>
    <xdr:to>
      <xdr:col>2</xdr:col>
      <xdr:colOff>981075</xdr:colOff>
      <xdr:row>143</xdr:row>
      <xdr:rowOff>153811</xdr:rowOff>
    </xdr:to>
    <xdr:pic>
      <xdr:nvPicPr>
        <xdr:cNvPr id="38" name="Picture 16" descr="f6abf0255c9790b42c2b972ca0850509_thumb_2e064ad5e573cfb6">
          <a:extLst>
            <a:ext uri="{FF2B5EF4-FFF2-40B4-BE49-F238E27FC236}">
              <a16:creationId xmlns:a16="http://schemas.microsoft.com/office/drawing/2014/main" id="{9C8E7F5E-6FA5-44AA-B155-39A7365745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751105" y="28177750"/>
          <a:ext cx="839570" cy="5891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285751</xdr:colOff>
      <xdr:row>146</xdr:row>
      <xdr:rowOff>66676</xdr:rowOff>
    </xdr:from>
    <xdr:to>
      <xdr:col>2</xdr:col>
      <xdr:colOff>885825</xdr:colOff>
      <xdr:row>147</xdr:row>
      <xdr:rowOff>219075</xdr:rowOff>
    </xdr:to>
    <xdr:pic>
      <xdr:nvPicPr>
        <xdr:cNvPr id="39" name="Picture 17" descr="e971d2e52c350bc3a1a19d5c4d42bb31_thumb_2e064ad5e573cfb6">
          <a:extLst>
            <a:ext uri="{FF2B5EF4-FFF2-40B4-BE49-F238E27FC236}">
              <a16:creationId xmlns:a16="http://schemas.microsoft.com/office/drawing/2014/main" id="{79424E55-3357-43D7-BB01-E577EEE6B1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print"/>
        <a:srcRect l="10634" t="11014" r="7108" b="10623"/>
        <a:stretch/>
      </xdr:blipFill>
      <xdr:spPr bwMode="auto">
        <a:xfrm>
          <a:off x="895351" y="29156026"/>
          <a:ext cx="600074" cy="4000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134469</xdr:colOff>
      <xdr:row>149</xdr:row>
      <xdr:rowOff>38100</xdr:rowOff>
    </xdr:from>
    <xdr:to>
      <xdr:col>2</xdr:col>
      <xdr:colOff>935472</xdr:colOff>
      <xdr:row>149</xdr:row>
      <xdr:rowOff>447675</xdr:rowOff>
    </xdr:to>
    <xdr:pic>
      <xdr:nvPicPr>
        <xdr:cNvPr id="40" name="Picture 18" descr="badabf3f72b92ab177956d7e21ee80f3_thumb_2e064ad5e573cfb6">
          <a:extLst>
            <a:ext uri="{FF2B5EF4-FFF2-40B4-BE49-F238E27FC236}">
              <a16:creationId xmlns:a16="http://schemas.microsoft.com/office/drawing/2014/main" id="{057EEFD2-83E0-417B-8F77-7D6361EBCEB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print"/>
        <a:srcRect t="14297" b="12656"/>
        <a:stretch/>
      </xdr:blipFill>
      <xdr:spPr bwMode="auto">
        <a:xfrm>
          <a:off x="744069" y="29718000"/>
          <a:ext cx="801003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87966</xdr:colOff>
      <xdr:row>151</xdr:row>
      <xdr:rowOff>76202</xdr:rowOff>
    </xdr:from>
    <xdr:to>
      <xdr:col>2</xdr:col>
      <xdr:colOff>979052</xdr:colOff>
      <xdr:row>154</xdr:row>
      <xdr:rowOff>142876</xdr:rowOff>
    </xdr:to>
    <xdr:pic>
      <xdr:nvPicPr>
        <xdr:cNvPr id="41" name="Picture 65" descr="ceb4ef98986caa01ee9e312b164ae00c">
          <a:extLst>
            <a:ext uri="{FF2B5EF4-FFF2-40B4-BE49-F238E27FC236}">
              <a16:creationId xmlns:a16="http://schemas.microsoft.com/office/drawing/2014/main" id="{9C1E7372-0F9C-452B-A422-3421FBF069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697566" y="30356177"/>
          <a:ext cx="891086" cy="6381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295275</xdr:colOff>
      <xdr:row>156</xdr:row>
      <xdr:rowOff>85726</xdr:rowOff>
    </xdr:from>
    <xdr:to>
      <xdr:col>2</xdr:col>
      <xdr:colOff>800100</xdr:colOff>
      <xdr:row>157</xdr:row>
      <xdr:rowOff>172602</xdr:rowOff>
    </xdr:to>
    <xdr:pic>
      <xdr:nvPicPr>
        <xdr:cNvPr id="42" name="Picture 26" descr="9cdae92331de78b401a0948fdf9693c9">
          <a:extLst>
            <a:ext uri="{FF2B5EF4-FFF2-40B4-BE49-F238E27FC236}">
              <a16:creationId xmlns:a16="http://schemas.microsoft.com/office/drawing/2014/main" id="{C78077D2-0397-46BF-B837-3CD5095EA9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print"/>
        <a:srcRect t="24566" b="20629"/>
        <a:stretch/>
      </xdr:blipFill>
      <xdr:spPr bwMode="auto">
        <a:xfrm>
          <a:off x="904875" y="31508701"/>
          <a:ext cx="504825" cy="2773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145116</xdr:colOff>
      <xdr:row>159</xdr:row>
      <xdr:rowOff>47626</xdr:rowOff>
    </xdr:from>
    <xdr:to>
      <xdr:col>2</xdr:col>
      <xdr:colOff>969789</xdr:colOff>
      <xdr:row>160</xdr:row>
      <xdr:rowOff>209550</xdr:rowOff>
    </xdr:to>
    <xdr:pic>
      <xdr:nvPicPr>
        <xdr:cNvPr id="43" name="Picture 27" descr="b60097f583826a02742c674d84060666_thumb_2e064ad5e573cfb6">
          <a:extLst>
            <a:ext uri="{FF2B5EF4-FFF2-40B4-BE49-F238E27FC236}">
              <a16:creationId xmlns:a16="http://schemas.microsoft.com/office/drawing/2014/main" id="{2B383664-02BF-4294-98CD-257FD8C24FA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/>
        <a:srcRect t="16257" b="13159"/>
        <a:stretch/>
      </xdr:blipFill>
      <xdr:spPr bwMode="auto">
        <a:xfrm>
          <a:off x="754716" y="31946851"/>
          <a:ext cx="824673" cy="4095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203948</xdr:colOff>
      <xdr:row>162</xdr:row>
      <xdr:rowOff>30804</xdr:rowOff>
    </xdr:from>
    <xdr:to>
      <xdr:col>2</xdr:col>
      <xdr:colOff>933450</xdr:colOff>
      <xdr:row>162</xdr:row>
      <xdr:rowOff>447675</xdr:rowOff>
    </xdr:to>
    <xdr:pic>
      <xdr:nvPicPr>
        <xdr:cNvPr id="44" name="Picture 28" descr="2c4e59fb58aa8d9442a72c7e3f2ae017_thumb_2e064ad5e573cfb6">
          <a:extLst>
            <a:ext uri="{FF2B5EF4-FFF2-40B4-BE49-F238E27FC236}">
              <a16:creationId xmlns:a16="http://schemas.microsoft.com/office/drawing/2014/main" id="{86B9FDBC-3008-40AB-A3A5-BA024539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/>
        <a:srcRect b="17728"/>
        <a:stretch/>
      </xdr:blipFill>
      <xdr:spPr bwMode="auto">
        <a:xfrm>
          <a:off x="813548" y="32520579"/>
          <a:ext cx="729502" cy="4168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186018</xdr:colOff>
      <xdr:row>164</xdr:row>
      <xdr:rowOff>66675</xdr:rowOff>
    </xdr:from>
    <xdr:to>
      <xdr:col>2</xdr:col>
      <xdr:colOff>826586</xdr:colOff>
      <xdr:row>164</xdr:row>
      <xdr:rowOff>447675</xdr:rowOff>
    </xdr:to>
    <xdr:pic>
      <xdr:nvPicPr>
        <xdr:cNvPr id="45" name="Picture 42" descr="ae1ebc7e72afbae064c7b82d23e7a6d3_thumb_18a2bc52382d3cb4">
          <a:extLst>
            <a:ext uri="{FF2B5EF4-FFF2-40B4-BE49-F238E27FC236}">
              <a16:creationId xmlns:a16="http://schemas.microsoft.com/office/drawing/2014/main" id="{284B1C62-F208-456E-B631-F1F32F6BE6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/>
        <a:srcRect t="9824" b="8157"/>
        <a:stretch/>
      </xdr:blipFill>
      <xdr:spPr bwMode="auto">
        <a:xfrm>
          <a:off x="795618" y="33156525"/>
          <a:ext cx="640568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39221</xdr:colOff>
      <xdr:row>166</xdr:row>
      <xdr:rowOff>47625</xdr:rowOff>
    </xdr:from>
    <xdr:to>
      <xdr:col>2</xdr:col>
      <xdr:colOff>1024300</xdr:colOff>
      <xdr:row>166</xdr:row>
      <xdr:rowOff>447675</xdr:rowOff>
    </xdr:to>
    <xdr:pic>
      <xdr:nvPicPr>
        <xdr:cNvPr id="46" name="Picture 28" descr="2a3b5cdf3f07d1414963bdbc6b35a82a_thumb_2e064ad5e573cfb6">
          <a:extLst>
            <a:ext uri="{FF2B5EF4-FFF2-40B4-BE49-F238E27FC236}">
              <a16:creationId xmlns:a16="http://schemas.microsoft.com/office/drawing/2014/main" id="{01A78418-F3B5-4139-973C-98FDEBC97DD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print"/>
        <a:srcRect t="20820" b="20656"/>
        <a:stretch/>
      </xdr:blipFill>
      <xdr:spPr bwMode="auto">
        <a:xfrm>
          <a:off x="648821" y="34023300"/>
          <a:ext cx="985079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234763</xdr:colOff>
      <xdr:row>168</xdr:row>
      <xdr:rowOff>66115</xdr:rowOff>
    </xdr:from>
    <xdr:to>
      <xdr:col>2</xdr:col>
      <xdr:colOff>739028</xdr:colOff>
      <xdr:row>168</xdr:row>
      <xdr:rowOff>419100</xdr:rowOff>
    </xdr:to>
    <xdr:pic>
      <xdr:nvPicPr>
        <xdr:cNvPr id="47" name="Picture 34" descr="2ef925f5a12f529fd8babf4308941bd7_thumb_2e064ad5e573cfb6">
          <a:extLst>
            <a:ext uri="{FF2B5EF4-FFF2-40B4-BE49-F238E27FC236}">
              <a16:creationId xmlns:a16="http://schemas.microsoft.com/office/drawing/2014/main" id="{E68D0B38-89E3-4F18-892E-AEC04338E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644338" y="34927615"/>
          <a:ext cx="504265" cy="3529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231402</xdr:colOff>
      <xdr:row>170</xdr:row>
      <xdr:rowOff>57710</xdr:rowOff>
    </xdr:from>
    <xdr:to>
      <xdr:col>2</xdr:col>
      <xdr:colOff>845748</xdr:colOff>
      <xdr:row>170</xdr:row>
      <xdr:rowOff>485775</xdr:rowOff>
    </xdr:to>
    <xdr:pic>
      <xdr:nvPicPr>
        <xdr:cNvPr id="48" name="Picture 35" descr="44272a6b24d4f70e39e827e120812f33_thumb_2e064ad5e573cfb6">
          <a:extLst>
            <a:ext uri="{FF2B5EF4-FFF2-40B4-BE49-F238E27FC236}">
              <a16:creationId xmlns:a16="http://schemas.microsoft.com/office/drawing/2014/main" id="{33C8DAED-80A7-42F3-8FE2-EE7C118B6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640977" y="35519285"/>
          <a:ext cx="614346" cy="4280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212351</xdr:colOff>
      <xdr:row>172</xdr:row>
      <xdr:rowOff>16249</xdr:rowOff>
    </xdr:from>
    <xdr:to>
      <xdr:col>2</xdr:col>
      <xdr:colOff>838200</xdr:colOff>
      <xdr:row>172</xdr:row>
      <xdr:rowOff>455833</xdr:rowOff>
    </xdr:to>
    <xdr:pic>
      <xdr:nvPicPr>
        <xdr:cNvPr id="49" name="Picture 36" descr="a385b4d25cd8e510d83a0b6fe6c7309d_thumb_2e064ad5e573cfb6">
          <a:extLst>
            <a:ext uri="{FF2B5EF4-FFF2-40B4-BE49-F238E27FC236}">
              <a16:creationId xmlns:a16="http://schemas.microsoft.com/office/drawing/2014/main" id="{AD484F17-5BA5-45B6-8A11-0E058B3FB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621926" y="36077899"/>
          <a:ext cx="625849" cy="4395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147918</xdr:colOff>
      <xdr:row>174</xdr:row>
      <xdr:rowOff>59951</xdr:rowOff>
    </xdr:from>
    <xdr:to>
      <xdr:col>2</xdr:col>
      <xdr:colOff>904316</xdr:colOff>
      <xdr:row>174</xdr:row>
      <xdr:rowOff>438150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4B8D79A1-E3EF-438F-B16A-CEA1C284C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57493" y="37007426"/>
          <a:ext cx="756398" cy="378199"/>
        </a:xfrm>
        <a:prstGeom prst="rect">
          <a:avLst/>
        </a:prstGeom>
      </xdr:spPr>
    </xdr:pic>
    <xdr:clientData/>
  </xdr:twoCellAnchor>
  <xdr:twoCellAnchor editAs="oneCell">
    <xdr:from>
      <xdr:col>2</xdr:col>
      <xdr:colOff>203388</xdr:colOff>
      <xdr:row>176</xdr:row>
      <xdr:rowOff>89648</xdr:rowOff>
    </xdr:from>
    <xdr:to>
      <xdr:col>2</xdr:col>
      <xdr:colOff>904876</xdr:colOff>
      <xdr:row>176</xdr:row>
      <xdr:rowOff>440392</xdr:rowOff>
    </xdr:to>
    <xdr:pic>
      <xdr:nvPicPr>
        <xdr:cNvPr id="51" name="Picture 38" descr="e0751f5ea50e50e48ad7a108bb668e90-jpg">
          <a:extLst>
            <a:ext uri="{FF2B5EF4-FFF2-40B4-BE49-F238E27FC236}">
              <a16:creationId xmlns:a16="http://schemas.microsoft.com/office/drawing/2014/main" id="{4A4C9429-220B-4CCA-9985-23675CC955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12963" y="38046773"/>
          <a:ext cx="701488" cy="3507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345828</xdr:colOff>
      <xdr:row>178</xdr:row>
      <xdr:rowOff>57711</xdr:rowOff>
    </xdr:from>
    <xdr:to>
      <xdr:col>2</xdr:col>
      <xdr:colOff>819150</xdr:colOff>
      <xdr:row>178</xdr:row>
      <xdr:rowOff>443479</xdr:rowOff>
    </xdr:to>
    <xdr:pic>
      <xdr:nvPicPr>
        <xdr:cNvPr id="52" name="Picture 39" descr="shtangoderzhatel-dlya-ovalnoj-truby-15-30-mm-shd21-2-1cp-1">
          <a:extLst>
            <a:ext uri="{FF2B5EF4-FFF2-40B4-BE49-F238E27FC236}">
              <a16:creationId xmlns:a16="http://schemas.microsoft.com/office/drawing/2014/main" id="{27A4DA50-4DDE-4754-A992-90FE38303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755403" y="39024486"/>
          <a:ext cx="473322" cy="3857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355787</xdr:colOff>
      <xdr:row>180</xdr:row>
      <xdr:rowOff>81242</xdr:rowOff>
    </xdr:from>
    <xdr:to>
      <xdr:col>2</xdr:col>
      <xdr:colOff>762001</xdr:colOff>
      <xdr:row>180</xdr:row>
      <xdr:rowOff>413599</xdr:rowOff>
    </xdr:to>
    <xdr:pic>
      <xdr:nvPicPr>
        <xdr:cNvPr id="53" name="Picture 40" descr="shtangoderzhatel-dlya-truby-25-mm-shd01-2-1cp-1">
          <a:extLst>
            <a:ext uri="{FF2B5EF4-FFF2-40B4-BE49-F238E27FC236}">
              <a16:creationId xmlns:a16="http://schemas.microsoft.com/office/drawing/2014/main" id="{2E2C8ABD-C7B9-4C75-98D1-D5470440E9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765362" y="40057667"/>
          <a:ext cx="406214" cy="3323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233643</xdr:colOff>
      <xdr:row>182</xdr:row>
      <xdr:rowOff>33084</xdr:rowOff>
    </xdr:from>
    <xdr:to>
      <xdr:col>2</xdr:col>
      <xdr:colOff>819151</xdr:colOff>
      <xdr:row>182</xdr:row>
      <xdr:rowOff>437363</xdr:rowOff>
    </xdr:to>
    <xdr:pic>
      <xdr:nvPicPr>
        <xdr:cNvPr id="54" name="Picture 45" descr="6faba1c58c9f78564cb96505cadaa86e_thumb_18a2bc52382d3cb4">
          <a:extLst>
            <a:ext uri="{FF2B5EF4-FFF2-40B4-BE49-F238E27FC236}">
              <a16:creationId xmlns:a16="http://schemas.microsoft.com/office/drawing/2014/main" id="{12498A80-E90C-49B0-B152-70420ED42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643218" y="41019159"/>
          <a:ext cx="585508" cy="4042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252692</xdr:colOff>
      <xdr:row>184</xdr:row>
      <xdr:rowOff>23533</xdr:rowOff>
    </xdr:from>
    <xdr:to>
      <xdr:col>2</xdr:col>
      <xdr:colOff>866775</xdr:colOff>
      <xdr:row>184</xdr:row>
      <xdr:rowOff>454189</xdr:rowOff>
    </xdr:to>
    <xdr:pic>
      <xdr:nvPicPr>
        <xdr:cNvPr id="55" name="Picture 46" descr="85620464aba5955a0f8f0d840924334e_thumb_18a2bc52382d3cb4">
          <a:extLst>
            <a:ext uri="{FF2B5EF4-FFF2-40B4-BE49-F238E27FC236}">
              <a16:creationId xmlns:a16="http://schemas.microsoft.com/office/drawing/2014/main" id="{91835AE5-62DD-45C9-AC3B-2A23CA684A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662267" y="42019258"/>
          <a:ext cx="614083" cy="4306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270062</xdr:colOff>
      <xdr:row>186</xdr:row>
      <xdr:rowOff>57150</xdr:rowOff>
    </xdr:from>
    <xdr:to>
      <xdr:col>2</xdr:col>
      <xdr:colOff>819150</xdr:colOff>
      <xdr:row>186</xdr:row>
      <xdr:rowOff>468146</xdr:rowOff>
    </xdr:to>
    <xdr:pic>
      <xdr:nvPicPr>
        <xdr:cNvPr id="56" name="Picture 53" descr="6f498ecec249d25bafb95b30cebf053f">
          <a:extLst>
            <a:ext uri="{FF2B5EF4-FFF2-40B4-BE49-F238E27FC236}">
              <a16:creationId xmlns:a16="http://schemas.microsoft.com/office/drawing/2014/main" id="{08779E1A-7D5E-4D01-87F5-A6657106925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0" cstate="print"/>
        <a:srcRect t="9203" b="18116"/>
        <a:stretch/>
      </xdr:blipFill>
      <xdr:spPr bwMode="auto">
        <a:xfrm>
          <a:off x="679637" y="43062525"/>
          <a:ext cx="549088" cy="4109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193302</xdr:colOff>
      <xdr:row>188</xdr:row>
      <xdr:rowOff>35859</xdr:rowOff>
    </xdr:from>
    <xdr:to>
      <xdr:col>2</xdr:col>
      <xdr:colOff>828675</xdr:colOff>
      <xdr:row>188</xdr:row>
      <xdr:rowOff>468453</xdr:rowOff>
    </xdr:to>
    <xdr:pic>
      <xdr:nvPicPr>
        <xdr:cNvPr id="57" name="Picture 44" descr="7485ebc3258aeaa54f6f41b28c88ef7a_thumb_18a2bc52382d3cb4">
          <a:extLst>
            <a:ext uri="{FF2B5EF4-FFF2-40B4-BE49-F238E27FC236}">
              <a16:creationId xmlns:a16="http://schemas.microsoft.com/office/drawing/2014/main" id="{1E941B1D-3C01-4722-95C6-B7203BD882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602877" y="41183859"/>
          <a:ext cx="635373" cy="4325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204</xdr:row>
      <xdr:rowOff>24092</xdr:rowOff>
    </xdr:from>
    <xdr:to>
      <xdr:col>2</xdr:col>
      <xdr:colOff>802112</xdr:colOff>
      <xdr:row>204</xdr:row>
      <xdr:rowOff>485775</xdr:rowOff>
    </xdr:to>
    <xdr:pic>
      <xdr:nvPicPr>
        <xdr:cNvPr id="58" name="Picture 48" descr="86c0b1000f15ad8c8f27883a5300305c">
          <a:extLst>
            <a:ext uri="{FF2B5EF4-FFF2-40B4-BE49-F238E27FC236}">
              <a16:creationId xmlns:a16="http://schemas.microsoft.com/office/drawing/2014/main" id="{9413425B-AC82-419B-A88F-DEC9A741F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66750" y="45972692"/>
          <a:ext cx="544937" cy="461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166408</xdr:colOff>
      <xdr:row>189</xdr:row>
      <xdr:rowOff>84605</xdr:rowOff>
    </xdr:from>
    <xdr:to>
      <xdr:col>2</xdr:col>
      <xdr:colOff>883094</xdr:colOff>
      <xdr:row>190</xdr:row>
      <xdr:rowOff>495300</xdr:rowOff>
    </xdr:to>
    <xdr:pic>
      <xdr:nvPicPr>
        <xdr:cNvPr id="59" name="Picture 56" descr="6b6bb398ba5a91a4e2cea67be788e41f">
          <a:extLst>
            <a:ext uri="{FF2B5EF4-FFF2-40B4-BE49-F238E27FC236}">
              <a16:creationId xmlns:a16="http://schemas.microsoft.com/office/drawing/2014/main" id="{F65E9ED6-B354-4DBF-9216-A982A10CB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9783" b="88043" l="5941" r="89604">
                      <a14:foregroundMark x1="9406" y1="43478" x2="9406" y2="43478"/>
                      <a14:foregroundMark x1="5941" y1="43478" x2="5941" y2="43478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575983" y="41737430"/>
          <a:ext cx="716686" cy="5059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192</xdr:row>
      <xdr:rowOff>40341</xdr:rowOff>
    </xdr:from>
    <xdr:to>
      <xdr:col>2</xdr:col>
      <xdr:colOff>800100</xdr:colOff>
      <xdr:row>192</xdr:row>
      <xdr:rowOff>430982</xdr:rowOff>
    </xdr:to>
    <xdr:pic>
      <xdr:nvPicPr>
        <xdr:cNvPr id="60" name="Picture 55" descr="f354f61e542c0fcf3bfcf7a53aa99c30">
          <a:extLst>
            <a:ext uri="{FF2B5EF4-FFF2-40B4-BE49-F238E27FC236}">
              <a16:creationId xmlns:a16="http://schemas.microsoft.com/office/drawing/2014/main" id="{B6B5020D-C803-4169-9A65-777D78A83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666750" y="42388491"/>
          <a:ext cx="542925" cy="3906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215714</xdr:colOff>
      <xdr:row>194</xdr:row>
      <xdr:rowOff>18490</xdr:rowOff>
    </xdr:from>
    <xdr:to>
      <xdr:col>2</xdr:col>
      <xdr:colOff>826283</xdr:colOff>
      <xdr:row>194</xdr:row>
      <xdr:rowOff>485775</xdr:rowOff>
    </xdr:to>
    <xdr:pic>
      <xdr:nvPicPr>
        <xdr:cNvPr id="61" name="Picture 54" descr="f824405e64951d20284ae52a2c6e3cc2">
          <a:extLst>
            <a:ext uri="{FF2B5EF4-FFF2-40B4-BE49-F238E27FC236}">
              <a16:creationId xmlns:a16="http://schemas.microsoft.com/office/drawing/2014/main" id="{15E12714-00AE-423E-8AA8-0F2DB23FD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BEBA8EAE-BF5A-486C-A8C5-ECC9F3942E4B}">
              <a14:imgProps xmlns:a14="http://schemas.microsoft.com/office/drawing/2010/main">
                <a14:imgLayer r:embed="rId57">
                  <a14:imgEffect>
                    <a14:backgroundRemoval t="9412" b="89412" l="6154" r="93333">
                      <a14:foregroundMark x1="6154" y1="38824" x2="6154" y2="38824"/>
                      <a14:foregroundMark x1="93333" y1="57647" x2="93333" y2="57647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625289" y="42966715"/>
          <a:ext cx="610569" cy="4672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279586</xdr:colOff>
      <xdr:row>196</xdr:row>
      <xdr:rowOff>21293</xdr:rowOff>
    </xdr:from>
    <xdr:to>
      <xdr:col>2</xdr:col>
      <xdr:colOff>837760</xdr:colOff>
      <xdr:row>196</xdr:row>
      <xdr:rowOff>447675</xdr:rowOff>
    </xdr:to>
    <xdr:pic>
      <xdr:nvPicPr>
        <xdr:cNvPr id="62" name="Picture 52" descr="761d5739ccb2a063879f73a5607d884e">
          <a:extLst>
            <a:ext uri="{FF2B5EF4-FFF2-40B4-BE49-F238E27FC236}">
              <a16:creationId xmlns:a16="http://schemas.microsoft.com/office/drawing/2014/main" id="{A29235B9-78FD-498A-B07C-4D864D5A1B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689161" y="43569593"/>
          <a:ext cx="558174" cy="4263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285750</xdr:colOff>
      <xdr:row>198</xdr:row>
      <xdr:rowOff>49306</xdr:rowOff>
    </xdr:from>
    <xdr:to>
      <xdr:col>2</xdr:col>
      <xdr:colOff>833331</xdr:colOff>
      <xdr:row>198</xdr:row>
      <xdr:rowOff>495300</xdr:rowOff>
    </xdr:to>
    <xdr:pic>
      <xdr:nvPicPr>
        <xdr:cNvPr id="63" name="Picture 51" descr="096d82e915aadd3be45c163008213dbf">
          <a:extLst>
            <a:ext uri="{FF2B5EF4-FFF2-40B4-BE49-F238E27FC236}">
              <a16:creationId xmlns:a16="http://schemas.microsoft.com/office/drawing/2014/main" id="{99489F50-960D-4434-A781-9D3B197A40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695325" y="44197681"/>
          <a:ext cx="547581" cy="4459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243168</xdr:colOff>
      <xdr:row>200</xdr:row>
      <xdr:rowOff>50761</xdr:rowOff>
    </xdr:from>
    <xdr:to>
      <xdr:col>2</xdr:col>
      <xdr:colOff>886103</xdr:colOff>
      <xdr:row>200</xdr:row>
      <xdr:rowOff>476251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8DF6493B-D81C-4BB4-86D0-D4CFDD41F6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743" y="44799211"/>
          <a:ext cx="642935" cy="4254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240365</xdr:colOff>
      <xdr:row>202</xdr:row>
      <xdr:rowOff>60651</xdr:rowOff>
    </xdr:from>
    <xdr:to>
      <xdr:col>2</xdr:col>
      <xdr:colOff>838200</xdr:colOff>
      <xdr:row>202</xdr:row>
      <xdr:rowOff>456294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D0DD09BD-980B-43E1-8EE4-2C2F0B91AB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940" y="45409176"/>
          <a:ext cx="597835" cy="3956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174253</xdr:colOff>
      <xdr:row>206</xdr:row>
      <xdr:rowOff>31376</xdr:rowOff>
    </xdr:from>
    <xdr:to>
      <xdr:col>2</xdr:col>
      <xdr:colOff>940267</xdr:colOff>
      <xdr:row>206</xdr:row>
      <xdr:rowOff>495300</xdr:rowOff>
    </xdr:to>
    <xdr:pic>
      <xdr:nvPicPr>
        <xdr:cNvPr id="66" name="Picture 45" descr="fec844121ba09de0c77c1d7f434e6270_thumb_18a2bc52382d3cb4">
          <a:extLst>
            <a:ext uri="{FF2B5EF4-FFF2-40B4-BE49-F238E27FC236}">
              <a16:creationId xmlns:a16="http://schemas.microsoft.com/office/drawing/2014/main" id="{74940E74-F07D-472B-B842-4D2F5FCA9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583828" y="46865801"/>
          <a:ext cx="766014" cy="4639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187138</xdr:colOff>
      <xdr:row>208</xdr:row>
      <xdr:rowOff>79925</xdr:rowOff>
    </xdr:from>
    <xdr:to>
      <xdr:col>2</xdr:col>
      <xdr:colOff>873736</xdr:colOff>
      <xdr:row>208</xdr:row>
      <xdr:rowOff>438150</xdr:rowOff>
    </xdr:to>
    <xdr:pic>
      <xdr:nvPicPr>
        <xdr:cNvPr id="67" name="Picture 46" descr="a7628720608199fdf8c79659ff23da62">
          <a:extLst>
            <a:ext uri="{FF2B5EF4-FFF2-40B4-BE49-F238E27FC236}">
              <a16:creationId xmlns:a16="http://schemas.microsoft.com/office/drawing/2014/main" id="{D3BE8BBF-34B3-4686-BEE0-FBD2BB3D1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596713" y="47924000"/>
          <a:ext cx="686598" cy="358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168648</xdr:colOff>
      <xdr:row>246</xdr:row>
      <xdr:rowOff>562</xdr:rowOff>
    </xdr:from>
    <xdr:to>
      <xdr:col>2</xdr:col>
      <xdr:colOff>934037</xdr:colOff>
      <xdr:row>250</xdr:row>
      <xdr:rowOff>9525</xdr:rowOff>
    </xdr:to>
    <xdr:pic>
      <xdr:nvPicPr>
        <xdr:cNvPr id="68" name="Рисунок 67" descr="Алюминиевый профиль разделительный, средний, без винта, серебро">
          <a:extLst>
            <a:ext uri="{FF2B5EF4-FFF2-40B4-BE49-F238E27FC236}">
              <a16:creationId xmlns:a16="http://schemas.microsoft.com/office/drawing/2014/main" id="{1C9DEDB0-340A-42E5-B32D-A2C348226E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223" y="55588462"/>
          <a:ext cx="765389" cy="7709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108138</xdr:colOff>
      <xdr:row>231</xdr:row>
      <xdr:rowOff>122705</xdr:rowOff>
    </xdr:from>
    <xdr:to>
      <xdr:col>2</xdr:col>
      <xdr:colOff>988710</xdr:colOff>
      <xdr:row>236</xdr:row>
      <xdr:rowOff>57150</xdr:rowOff>
    </xdr:to>
    <xdr:pic>
      <xdr:nvPicPr>
        <xdr:cNvPr id="69" name="Рисунок 68" descr="Направляющая двойная верхняя, серебро">
          <a:extLst>
            <a:ext uri="{FF2B5EF4-FFF2-40B4-BE49-F238E27FC236}">
              <a16:creationId xmlns:a16="http://schemas.microsoft.com/office/drawing/2014/main" id="{5602A0CC-763D-48C5-9EA2-7A17338013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713" y="52853105"/>
          <a:ext cx="880572" cy="886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150158</xdr:colOff>
      <xdr:row>225</xdr:row>
      <xdr:rowOff>1682</xdr:rowOff>
    </xdr:from>
    <xdr:to>
      <xdr:col>2</xdr:col>
      <xdr:colOff>933450</xdr:colOff>
      <xdr:row>229</xdr:row>
      <xdr:rowOff>28736</xdr:rowOff>
    </xdr:to>
    <xdr:pic>
      <xdr:nvPicPr>
        <xdr:cNvPr id="70" name="Рисунок 69" descr="Алюминиевый профиль горизонтальный нижний, серебро">
          <a:extLst>
            <a:ext uri="{FF2B5EF4-FFF2-40B4-BE49-F238E27FC236}">
              <a16:creationId xmlns:a16="http://schemas.microsoft.com/office/drawing/2014/main" id="{5E1714BB-630D-4367-9C8D-ED3432800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733" y="51589082"/>
          <a:ext cx="783292" cy="7890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186019</xdr:colOff>
      <xdr:row>218</xdr:row>
      <xdr:rowOff>16249</xdr:rowOff>
    </xdr:from>
    <xdr:to>
      <xdr:col>2</xdr:col>
      <xdr:colOff>926405</xdr:colOff>
      <xdr:row>222</xdr:row>
      <xdr:rowOff>0</xdr:rowOff>
    </xdr:to>
    <xdr:pic>
      <xdr:nvPicPr>
        <xdr:cNvPr id="71" name="Рисунок 70" descr="Алюминиевый профиль горизонтальный верхний, серебро">
          <a:extLst>
            <a:ext uri="{FF2B5EF4-FFF2-40B4-BE49-F238E27FC236}">
              <a16:creationId xmlns:a16="http://schemas.microsoft.com/office/drawing/2014/main" id="{6B65CBC0-BF8A-4B66-90EB-384E344C4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594" y="50270149"/>
          <a:ext cx="740386" cy="74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187697</xdr:colOff>
      <xdr:row>211</xdr:row>
      <xdr:rowOff>23532</xdr:rowOff>
    </xdr:from>
    <xdr:to>
      <xdr:col>2</xdr:col>
      <xdr:colOff>911036</xdr:colOff>
      <xdr:row>214</xdr:row>
      <xdr:rowOff>180975</xdr:rowOff>
    </xdr:to>
    <xdr:pic>
      <xdr:nvPicPr>
        <xdr:cNvPr id="72" name="Рисунок 71" descr="Профиль вертикальный &quot;AlОк&quot; асимметричный (ручка), серебро">
          <a:extLst>
            <a:ext uri="{FF2B5EF4-FFF2-40B4-BE49-F238E27FC236}">
              <a16:creationId xmlns:a16="http://schemas.microsoft.com/office/drawing/2014/main" id="{3B0835CD-E116-408D-B62B-D25B7E97C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7272" y="48943932"/>
          <a:ext cx="723339" cy="728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138392</xdr:colOff>
      <xdr:row>239</xdr:row>
      <xdr:rowOff>146797</xdr:rowOff>
    </xdr:from>
    <xdr:to>
      <xdr:col>2</xdr:col>
      <xdr:colOff>958871</xdr:colOff>
      <xdr:row>242</xdr:row>
      <xdr:rowOff>152400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9B8C1C50-60BF-4E3A-B950-71750BCCB4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967" y="54401197"/>
          <a:ext cx="820479" cy="5771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240701</xdr:colOff>
      <xdr:row>252</xdr:row>
      <xdr:rowOff>57150</xdr:rowOff>
    </xdr:from>
    <xdr:to>
      <xdr:col>2</xdr:col>
      <xdr:colOff>879086</xdr:colOff>
      <xdr:row>252</xdr:row>
      <xdr:rowOff>495300</xdr:rowOff>
    </xdr:to>
    <xdr:pic>
      <xdr:nvPicPr>
        <xdr:cNvPr id="74" name="Рисунок 73" descr="Комплект образцов профиля ARISTO">
          <a:extLst>
            <a:ext uri="{FF2B5EF4-FFF2-40B4-BE49-F238E27FC236}">
              <a16:creationId xmlns:a16="http://schemas.microsoft.com/office/drawing/2014/main" id="{ACA4F08A-9B8E-45C3-AC47-696CA09458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667" b="14103"/>
        <a:stretch/>
      </xdr:blipFill>
      <xdr:spPr bwMode="auto">
        <a:xfrm>
          <a:off x="650276" y="56788050"/>
          <a:ext cx="63838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117899</xdr:colOff>
      <xdr:row>254</xdr:row>
      <xdr:rowOff>38661</xdr:rowOff>
    </xdr:from>
    <xdr:to>
      <xdr:col>2</xdr:col>
      <xdr:colOff>914386</xdr:colOff>
      <xdr:row>254</xdr:row>
      <xdr:rowOff>466725</xdr:rowOff>
    </xdr:to>
    <xdr:pic>
      <xdr:nvPicPr>
        <xdr:cNvPr id="75" name="Рисунок 74" descr="Ролики в комплекте Mebax Асимметрия 2-ой класс с саморезом 6 мм под трек 00000000028 2">
          <a:extLst>
            <a:ext uri="{FF2B5EF4-FFF2-40B4-BE49-F238E27FC236}">
              <a16:creationId xmlns:a16="http://schemas.microsoft.com/office/drawing/2014/main" id="{0A09B8BC-E7DD-4B6F-856C-500853B3DE7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456" b="24050"/>
        <a:stretch/>
      </xdr:blipFill>
      <xdr:spPr bwMode="auto">
        <a:xfrm>
          <a:off x="527474" y="57779211"/>
          <a:ext cx="796487" cy="4280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211231</xdr:colOff>
      <xdr:row>256</xdr:row>
      <xdr:rowOff>47624</xdr:rowOff>
    </xdr:from>
    <xdr:to>
      <xdr:col>2</xdr:col>
      <xdr:colOff>943768</xdr:colOff>
      <xdr:row>256</xdr:row>
      <xdr:rowOff>457199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F9F1CE10-073D-4A48-B618-29B00F9339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257" b="17617"/>
        <a:stretch/>
      </xdr:blipFill>
      <xdr:spPr bwMode="auto">
        <a:xfrm>
          <a:off x="620806" y="58797824"/>
          <a:ext cx="732537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14567</xdr:colOff>
      <xdr:row>258</xdr:row>
      <xdr:rowOff>54910</xdr:rowOff>
    </xdr:from>
    <xdr:to>
      <xdr:col>2</xdr:col>
      <xdr:colOff>718998</xdr:colOff>
      <xdr:row>258</xdr:row>
      <xdr:rowOff>485776</xdr:rowOff>
    </xdr:to>
    <xdr:pic>
      <xdr:nvPicPr>
        <xdr:cNvPr id="77" name="Рисунок 76" descr="Силиконовый уплотнитель Mebax Премиум №2 на бухте 00-00000006 2">
          <a:extLst>
            <a:ext uri="{FF2B5EF4-FFF2-40B4-BE49-F238E27FC236}">
              <a16:creationId xmlns:a16="http://schemas.microsoft.com/office/drawing/2014/main" id="{75109909-6B83-4E6D-A586-6AC6F29B5EF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18" t="24428" r="22623" b="27481"/>
        <a:stretch/>
      </xdr:blipFill>
      <xdr:spPr bwMode="auto">
        <a:xfrm>
          <a:off x="424142" y="59814760"/>
          <a:ext cx="704431" cy="4308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260</xdr:row>
      <xdr:rowOff>71158</xdr:rowOff>
    </xdr:from>
    <xdr:to>
      <xdr:col>2</xdr:col>
      <xdr:colOff>685800</xdr:colOff>
      <xdr:row>260</xdr:row>
      <xdr:rowOff>426686</xdr:rowOff>
    </xdr:to>
    <xdr:pic>
      <xdr:nvPicPr>
        <xdr:cNvPr id="78" name="Рисунок 77" descr="Силиконовый уплотнитель Mebax Премиум №4 на бухте 00-00000013 1">
          <a:extLst>
            <a:ext uri="{FF2B5EF4-FFF2-40B4-BE49-F238E27FC236}">
              <a16:creationId xmlns:a16="http://schemas.microsoft.com/office/drawing/2014/main" id="{736B9A15-1C10-40BB-939A-D2110449EC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77" t="26642" r="24281" b="31526"/>
        <a:stretch/>
      </xdr:blipFill>
      <xdr:spPr bwMode="auto">
        <a:xfrm>
          <a:off x="431987" y="60840658"/>
          <a:ext cx="663388" cy="355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224429</xdr:colOff>
      <xdr:row>264</xdr:row>
      <xdr:rowOff>27443</xdr:rowOff>
    </xdr:from>
    <xdr:to>
      <xdr:col>2</xdr:col>
      <xdr:colOff>538956</xdr:colOff>
      <xdr:row>269</xdr:row>
      <xdr:rowOff>152405</xdr:rowOff>
    </xdr:to>
    <xdr:pic>
      <xdr:nvPicPr>
        <xdr:cNvPr id="79" name="Рисунок 78" descr="Щеточный уплотнитель Mebax 7х6 бежевый моноколор 4Р на клею на пленке 00-00000092 1">
          <a:extLst>
            <a:ext uri="{FF2B5EF4-FFF2-40B4-BE49-F238E27FC236}">
              <a16:creationId xmlns:a16="http://schemas.microsoft.com/office/drawing/2014/main" id="{BA29966F-F7D3-4C4E-9383-07C05AD4A4F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746" t="41136" b="34556"/>
        <a:stretch/>
      </xdr:blipFill>
      <xdr:spPr bwMode="auto">
        <a:xfrm rot="5400000">
          <a:off x="252537" y="62883385"/>
          <a:ext cx="1077462" cy="3145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262</xdr:row>
      <xdr:rowOff>109257</xdr:rowOff>
    </xdr:from>
    <xdr:to>
      <xdr:col>2</xdr:col>
      <xdr:colOff>728532</xdr:colOff>
      <xdr:row>262</xdr:row>
      <xdr:rowOff>457200</xdr:rowOff>
    </xdr:to>
    <xdr:pic>
      <xdr:nvPicPr>
        <xdr:cNvPr id="80" name="Рисунок 79" descr="Силиконовый уплотнитель Mebax Премиум №5 на бухте 00-00000026 3">
          <a:extLst>
            <a:ext uri="{FF2B5EF4-FFF2-40B4-BE49-F238E27FC236}">
              <a16:creationId xmlns:a16="http://schemas.microsoft.com/office/drawing/2014/main" id="{CEC8B68A-EF8A-4E3E-899C-66B171E170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65" t="30586" r="22166" b="29722"/>
        <a:stretch/>
      </xdr:blipFill>
      <xdr:spPr bwMode="auto">
        <a:xfrm>
          <a:off x="431988" y="61888407"/>
          <a:ext cx="706119" cy="347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98547</xdr:colOff>
      <xdr:row>53</xdr:row>
      <xdr:rowOff>164165</xdr:rowOff>
    </xdr:from>
    <xdr:to>
      <xdr:col>2</xdr:col>
      <xdr:colOff>1023763</xdr:colOff>
      <xdr:row>56</xdr:row>
      <xdr:rowOff>19050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FB851FF8-580C-406A-B498-DA5430D8FF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96" t="18319" r="11434" b="19402"/>
        <a:stretch/>
      </xdr:blipFill>
      <xdr:spPr bwMode="auto">
        <a:xfrm>
          <a:off x="708147" y="8984315"/>
          <a:ext cx="925216" cy="42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102543</xdr:colOff>
      <xdr:row>36</xdr:row>
      <xdr:rowOff>180975</xdr:rowOff>
    </xdr:from>
    <xdr:to>
      <xdr:col>2</xdr:col>
      <xdr:colOff>981075</xdr:colOff>
      <xdr:row>40</xdr:row>
      <xdr:rowOff>65251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FE82CD36-9966-68C0-EF5D-79D47D4517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118" y="7096125"/>
          <a:ext cx="878532" cy="6462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198905</xdr:colOff>
      <xdr:row>1</xdr:row>
      <xdr:rowOff>66675</xdr:rowOff>
    </xdr:from>
    <xdr:to>
      <xdr:col>19</xdr:col>
      <xdr:colOff>323850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6E45F19-25A4-4AFB-959B-41ABB8482293}"/>
            </a:ext>
          </a:extLst>
        </xdr:cNvPr>
        <xdr:cNvSpPr txBox="1">
          <a:spLocks noGrp="1"/>
        </xdr:cNvSpPr>
      </xdr:nvSpPr>
      <xdr:spPr>
        <a:xfrm>
          <a:off x="5390030" y="257175"/>
          <a:ext cx="4982695" cy="952500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7</xdr:col>
      <xdr:colOff>420219</xdr:colOff>
      <xdr:row>4</xdr:row>
      <xdr:rowOff>155202</xdr:rowOff>
    </xdr:from>
    <xdr:to>
      <xdr:col>21</xdr:col>
      <xdr:colOff>157442</xdr:colOff>
      <xdr:row>5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112941AB-C47E-46C2-8F37-03C4EDE9E988}"/>
            </a:ext>
          </a:extLst>
        </xdr:cNvPr>
        <xdr:cNvSpPr txBox="1"/>
      </xdr:nvSpPr>
      <xdr:spPr>
        <a:xfrm>
          <a:off x="5096994" y="917202"/>
          <a:ext cx="6138023" cy="14007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19</xdr:col>
      <xdr:colOff>30816</xdr:colOff>
      <xdr:row>203</xdr:row>
      <xdr:rowOff>105897</xdr:rowOff>
    </xdr:from>
    <xdr:to>
      <xdr:col>22</xdr:col>
      <xdr:colOff>142875</xdr:colOff>
      <xdr:row>207</xdr:row>
      <xdr:rowOff>71614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6C368DAC-52BA-4E14-8E5A-1925DC299385}"/>
            </a:ext>
          </a:extLst>
        </xdr:cNvPr>
        <xdr:cNvSpPr txBox="1"/>
      </xdr:nvSpPr>
      <xdr:spPr>
        <a:xfrm>
          <a:off x="10079691" y="51055122"/>
          <a:ext cx="1655109" cy="63246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104774</xdr:rowOff>
    </xdr:from>
    <xdr:to>
      <xdr:col>4</xdr:col>
      <xdr:colOff>1762125</xdr:colOff>
      <xdr:row>4</xdr:row>
      <xdr:rowOff>180975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C93B358-7220-4950-AE05-4A99E7F1212E}"/>
            </a:ext>
          </a:extLst>
        </xdr:cNvPr>
        <xdr:cNvSpPr txBox="1"/>
      </xdr:nvSpPr>
      <xdr:spPr>
        <a:xfrm>
          <a:off x="85725" y="104774"/>
          <a:ext cx="37242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30255</xdr:colOff>
      <xdr:row>5</xdr:row>
      <xdr:rowOff>180975</xdr:rowOff>
    </xdr:from>
    <xdr:to>
      <xdr:col>6</xdr:col>
      <xdr:colOff>89645</xdr:colOff>
      <xdr:row>7</xdr:row>
      <xdr:rowOff>92905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85054DB-48B4-420C-8F8F-2F8BAC01A82F}"/>
            </a:ext>
          </a:extLst>
        </xdr:cNvPr>
        <xdr:cNvSpPr txBox="1"/>
      </xdr:nvSpPr>
      <xdr:spPr>
        <a:xfrm>
          <a:off x="30255" y="1133475"/>
          <a:ext cx="4221815" cy="29293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кромка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14</xdr:row>
      <xdr:rowOff>33617</xdr:rowOff>
    </xdr:from>
    <xdr:to>
      <xdr:col>2</xdr:col>
      <xdr:colOff>1165412</xdr:colOff>
      <xdr:row>14</xdr:row>
      <xdr:rowOff>212911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E9B48CFE-266D-4145-ABC2-5BBD1AA00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5465" y="3605492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21</xdr:row>
      <xdr:rowOff>33619</xdr:rowOff>
    </xdr:from>
    <xdr:to>
      <xdr:col>2</xdr:col>
      <xdr:colOff>1157567</xdr:colOff>
      <xdr:row>21</xdr:row>
      <xdr:rowOff>214594</xdr:rowOff>
    </xdr:to>
    <xdr:pic>
      <xdr:nvPicPr>
        <xdr:cNvPr id="8" name="Рисунок 19">
          <a:extLst>
            <a:ext uri="{FF2B5EF4-FFF2-40B4-BE49-F238E27FC236}">
              <a16:creationId xmlns:a16="http://schemas.microsoft.com/office/drawing/2014/main" id="{FDC5CF47-7A97-4E56-8BD4-7DCADDEE3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1162329" y="5362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22</xdr:row>
      <xdr:rowOff>33620</xdr:rowOff>
    </xdr:from>
    <xdr:to>
      <xdr:col>2</xdr:col>
      <xdr:colOff>1149724</xdr:colOff>
      <xdr:row>22</xdr:row>
      <xdr:rowOff>214595</xdr:rowOff>
    </xdr:to>
    <xdr:pic>
      <xdr:nvPicPr>
        <xdr:cNvPr id="9" name="Рисунок 27">
          <a:extLst>
            <a:ext uri="{FF2B5EF4-FFF2-40B4-BE49-F238E27FC236}">
              <a16:creationId xmlns:a16="http://schemas.microsoft.com/office/drawing/2014/main" id="{EB835EEF-5E3C-445B-ADCF-6451DB126F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1164011" y="56200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23</xdr:row>
      <xdr:rowOff>44825</xdr:rowOff>
    </xdr:from>
    <xdr:to>
      <xdr:col>2</xdr:col>
      <xdr:colOff>1149724</xdr:colOff>
      <xdr:row>23</xdr:row>
      <xdr:rowOff>225800</xdr:rowOff>
    </xdr:to>
    <xdr:pic>
      <xdr:nvPicPr>
        <xdr:cNvPr id="10" name="Рисунок 28">
          <a:extLst>
            <a:ext uri="{FF2B5EF4-FFF2-40B4-BE49-F238E27FC236}">
              <a16:creationId xmlns:a16="http://schemas.microsoft.com/office/drawing/2014/main" id="{08683A6C-8471-475C-86A6-E33D6C66A9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1164011" y="5878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24</xdr:row>
      <xdr:rowOff>22415</xdr:rowOff>
    </xdr:from>
    <xdr:to>
      <xdr:col>2</xdr:col>
      <xdr:colOff>1138516</xdr:colOff>
      <xdr:row>24</xdr:row>
      <xdr:rowOff>203390</xdr:rowOff>
    </xdr:to>
    <xdr:pic>
      <xdr:nvPicPr>
        <xdr:cNvPr id="11" name="Рисунок 29">
          <a:extLst>
            <a:ext uri="{FF2B5EF4-FFF2-40B4-BE49-F238E27FC236}">
              <a16:creationId xmlns:a16="http://schemas.microsoft.com/office/drawing/2014/main" id="{AC464989-06B1-41AC-92A4-2122AEF1B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1152803" y="610412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26</xdr:row>
      <xdr:rowOff>31939</xdr:rowOff>
    </xdr:from>
    <xdr:to>
      <xdr:col>2</xdr:col>
      <xdr:colOff>1149723</xdr:colOff>
      <xdr:row>26</xdr:row>
      <xdr:rowOff>212914</xdr:rowOff>
    </xdr:to>
    <xdr:pic>
      <xdr:nvPicPr>
        <xdr:cNvPr id="12" name="Рисунок 36">
          <a:extLst>
            <a:ext uri="{FF2B5EF4-FFF2-40B4-BE49-F238E27FC236}">
              <a16:creationId xmlns:a16="http://schemas.microsoft.com/office/drawing/2014/main" id="{C67F8748-51A0-47A7-9A82-D349BCC16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25885" y="56183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27</xdr:row>
      <xdr:rowOff>31939</xdr:rowOff>
    </xdr:from>
    <xdr:to>
      <xdr:col>2</xdr:col>
      <xdr:colOff>1159248</xdr:colOff>
      <xdr:row>27</xdr:row>
      <xdr:rowOff>212914</xdr:rowOff>
    </xdr:to>
    <xdr:pic>
      <xdr:nvPicPr>
        <xdr:cNvPr id="13" name="Рисунок 35">
          <a:extLst>
            <a:ext uri="{FF2B5EF4-FFF2-40B4-BE49-F238E27FC236}">
              <a16:creationId xmlns:a16="http://schemas.microsoft.com/office/drawing/2014/main" id="{97395A6A-0195-45F5-8591-8B7332744D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925885" y="585647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28</xdr:row>
      <xdr:rowOff>41464</xdr:rowOff>
    </xdr:from>
    <xdr:to>
      <xdr:col>2</xdr:col>
      <xdr:colOff>1149723</xdr:colOff>
      <xdr:row>28</xdr:row>
      <xdr:rowOff>222439</xdr:rowOff>
    </xdr:to>
    <xdr:pic>
      <xdr:nvPicPr>
        <xdr:cNvPr id="14" name="Рисунок 21">
          <a:extLst>
            <a:ext uri="{FF2B5EF4-FFF2-40B4-BE49-F238E27FC236}">
              <a16:creationId xmlns:a16="http://schemas.microsoft.com/office/drawing/2014/main" id="{B7CC5F87-C91F-4236-AD19-385162253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925885" y="61231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29</xdr:row>
      <xdr:rowOff>33617</xdr:rowOff>
    </xdr:from>
    <xdr:to>
      <xdr:col>2</xdr:col>
      <xdr:colOff>1166585</xdr:colOff>
      <xdr:row>29</xdr:row>
      <xdr:rowOff>210416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1E6D2F2-BA01-4BA1-98CF-14660A1CD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02049" y="8063192"/>
          <a:ext cx="1121761" cy="176799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30</xdr:row>
      <xdr:rowOff>33617</xdr:rowOff>
    </xdr:from>
    <xdr:to>
      <xdr:col>2</xdr:col>
      <xdr:colOff>1166584</xdr:colOff>
      <xdr:row>30</xdr:row>
      <xdr:rowOff>216513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B071DF4-2FFC-4358-92A5-F28BD7E4F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02048" y="8310842"/>
          <a:ext cx="1121761" cy="18289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25</xdr:row>
      <xdr:rowOff>44824</xdr:rowOff>
    </xdr:from>
    <xdr:to>
      <xdr:col>2</xdr:col>
      <xdr:colOff>1157567</xdr:colOff>
      <xdr:row>25</xdr:row>
      <xdr:rowOff>225799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5E9354C6-25D0-4140-8501-19D03DC81C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1162329" y="636466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</xdr:row>
      <xdr:rowOff>56029</xdr:rowOff>
    </xdr:from>
    <xdr:to>
      <xdr:col>2</xdr:col>
      <xdr:colOff>1140790</xdr:colOff>
      <xdr:row>15</xdr:row>
      <xdr:rowOff>235323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C48FBAB-87CA-4658-ACBC-AD4A96D865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0843" y="3875554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17</xdr:row>
      <xdr:rowOff>33618</xdr:rowOff>
    </xdr:from>
    <xdr:to>
      <xdr:col>2</xdr:col>
      <xdr:colOff>1146361</xdr:colOff>
      <xdr:row>17</xdr:row>
      <xdr:rowOff>214593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1324DB9F-9E65-48AB-B37F-EEDFA56D2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3" y="41246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18</xdr:row>
      <xdr:rowOff>56032</xdr:rowOff>
    </xdr:from>
    <xdr:to>
      <xdr:col>2</xdr:col>
      <xdr:colOff>1168774</xdr:colOff>
      <xdr:row>18</xdr:row>
      <xdr:rowOff>237007</xdr:rowOff>
    </xdr:to>
    <xdr:pic>
      <xdr:nvPicPr>
        <xdr:cNvPr id="22" name="Рисунок 15">
          <a:extLst>
            <a:ext uri="{FF2B5EF4-FFF2-40B4-BE49-F238E27FC236}">
              <a16:creationId xmlns:a16="http://schemas.microsoft.com/office/drawing/2014/main" id="{7AAA25D9-86BA-4951-B5DE-66EC75A56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73536" y="439467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19</xdr:row>
      <xdr:rowOff>44824</xdr:rowOff>
    </xdr:from>
    <xdr:to>
      <xdr:col>2</xdr:col>
      <xdr:colOff>1146362</xdr:colOff>
      <xdr:row>19</xdr:row>
      <xdr:rowOff>225799</xdr:rowOff>
    </xdr:to>
    <xdr:pic>
      <xdr:nvPicPr>
        <xdr:cNvPr id="23" name="Рисунок 15">
          <a:extLst>
            <a:ext uri="{FF2B5EF4-FFF2-40B4-BE49-F238E27FC236}">
              <a16:creationId xmlns:a16="http://schemas.microsoft.com/office/drawing/2014/main" id="{0306BACB-8790-4C67-8990-DE8DCF0A0D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4" y="46311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31</xdr:row>
      <xdr:rowOff>54354</xdr:rowOff>
    </xdr:from>
    <xdr:to>
      <xdr:col>2</xdr:col>
      <xdr:colOff>1157568</xdr:colOff>
      <xdr:row>31</xdr:row>
      <xdr:rowOff>222440</xdr:rowOff>
    </xdr:to>
    <xdr:pic>
      <xdr:nvPicPr>
        <xdr:cNvPr id="24" name="Рисунок 11">
          <a:extLst>
            <a:ext uri="{FF2B5EF4-FFF2-40B4-BE49-F238E27FC236}">
              <a16:creationId xmlns:a16="http://schemas.microsoft.com/office/drawing/2014/main" id="{DF8DDAAF-32FA-4D2C-B954-27E22FAA4A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940175" y="6872572"/>
          <a:ext cx="168086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44</xdr:row>
      <xdr:rowOff>44825</xdr:rowOff>
    </xdr:from>
    <xdr:to>
      <xdr:col>2</xdr:col>
      <xdr:colOff>1149723</xdr:colOff>
      <xdr:row>44</xdr:row>
      <xdr:rowOff>225800</xdr:rowOff>
    </xdr:to>
    <xdr:pic>
      <xdr:nvPicPr>
        <xdr:cNvPr id="25" name="Рисунок 63">
          <a:extLst>
            <a:ext uri="{FF2B5EF4-FFF2-40B4-BE49-F238E27FC236}">
              <a16:creationId xmlns:a16="http://schemas.microsoft.com/office/drawing/2014/main" id="{A4B74549-ADD9-4E4E-B925-678E5107DB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1164010" y="120701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45</xdr:row>
      <xdr:rowOff>22412</xdr:rowOff>
    </xdr:from>
    <xdr:to>
      <xdr:col>2</xdr:col>
      <xdr:colOff>1149724</xdr:colOff>
      <xdr:row>45</xdr:row>
      <xdr:rowOff>203387</xdr:rowOff>
    </xdr:to>
    <xdr:pic>
      <xdr:nvPicPr>
        <xdr:cNvPr id="26" name="Рисунок 69">
          <a:extLst>
            <a:ext uri="{FF2B5EF4-FFF2-40B4-BE49-F238E27FC236}">
              <a16:creationId xmlns:a16="http://schemas.microsoft.com/office/drawing/2014/main" id="{2BD03EF3-7519-40B9-8A2D-1FFF9D2AE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1164011" y="122953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46</xdr:row>
      <xdr:rowOff>33619</xdr:rowOff>
    </xdr:from>
    <xdr:to>
      <xdr:col>2</xdr:col>
      <xdr:colOff>1149724</xdr:colOff>
      <xdr:row>46</xdr:row>
      <xdr:rowOff>214594</xdr:rowOff>
    </xdr:to>
    <xdr:pic>
      <xdr:nvPicPr>
        <xdr:cNvPr id="27" name="Рисунок 49">
          <a:extLst>
            <a:ext uri="{FF2B5EF4-FFF2-40B4-BE49-F238E27FC236}">
              <a16:creationId xmlns:a16="http://schemas.microsoft.com/office/drawing/2014/main" id="{E7B9195C-1AE4-40B0-90A3-9245C269DD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1164011" y="12554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47</xdr:row>
      <xdr:rowOff>22413</xdr:rowOff>
    </xdr:from>
    <xdr:to>
      <xdr:col>2</xdr:col>
      <xdr:colOff>1138518</xdr:colOff>
      <xdr:row>47</xdr:row>
      <xdr:rowOff>203388</xdr:rowOff>
    </xdr:to>
    <xdr:pic>
      <xdr:nvPicPr>
        <xdr:cNvPr id="28" name="Рисунок 47">
          <a:extLst>
            <a:ext uri="{FF2B5EF4-FFF2-40B4-BE49-F238E27FC236}">
              <a16:creationId xmlns:a16="http://schemas.microsoft.com/office/drawing/2014/main" id="{916BE07C-F89F-439D-ABD5-54F5B6779D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1152805" y="127906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48</xdr:row>
      <xdr:rowOff>33618</xdr:rowOff>
    </xdr:from>
    <xdr:to>
      <xdr:col>2</xdr:col>
      <xdr:colOff>1138518</xdr:colOff>
      <xdr:row>48</xdr:row>
      <xdr:rowOff>214593</xdr:rowOff>
    </xdr:to>
    <xdr:pic>
      <xdr:nvPicPr>
        <xdr:cNvPr id="29" name="Рисунок 52">
          <a:extLst>
            <a:ext uri="{FF2B5EF4-FFF2-40B4-BE49-F238E27FC236}">
              <a16:creationId xmlns:a16="http://schemas.microsoft.com/office/drawing/2014/main" id="{218209DE-45B5-4311-9C32-EDF9749627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1152805" y="13049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49</xdr:row>
      <xdr:rowOff>33619</xdr:rowOff>
    </xdr:from>
    <xdr:to>
      <xdr:col>2</xdr:col>
      <xdr:colOff>1138518</xdr:colOff>
      <xdr:row>49</xdr:row>
      <xdr:rowOff>214594</xdr:rowOff>
    </xdr:to>
    <xdr:pic>
      <xdr:nvPicPr>
        <xdr:cNvPr id="30" name="Рисунок 45">
          <a:extLst>
            <a:ext uri="{FF2B5EF4-FFF2-40B4-BE49-F238E27FC236}">
              <a16:creationId xmlns:a16="http://schemas.microsoft.com/office/drawing/2014/main" id="{58BE5D7F-CCDB-49A5-9FD7-8EC791DC6B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1152805" y="13297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50</xdr:row>
      <xdr:rowOff>22413</xdr:rowOff>
    </xdr:from>
    <xdr:to>
      <xdr:col>2</xdr:col>
      <xdr:colOff>1138518</xdr:colOff>
      <xdr:row>50</xdr:row>
      <xdr:rowOff>203388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B0DD8BA3-53B0-44BB-B11C-3073E39363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1152805" y="13533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51</xdr:row>
      <xdr:rowOff>33620</xdr:rowOff>
    </xdr:from>
    <xdr:to>
      <xdr:col>2</xdr:col>
      <xdr:colOff>1149724</xdr:colOff>
      <xdr:row>51</xdr:row>
      <xdr:rowOff>214595</xdr:rowOff>
    </xdr:to>
    <xdr:pic>
      <xdr:nvPicPr>
        <xdr:cNvPr id="32" name="Рисунок 23">
          <a:extLst>
            <a:ext uri="{FF2B5EF4-FFF2-40B4-BE49-F238E27FC236}">
              <a16:creationId xmlns:a16="http://schemas.microsoft.com/office/drawing/2014/main" id="{7D5972A1-77C8-478C-B116-271F3C926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1" y="13792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52</xdr:row>
      <xdr:rowOff>33618</xdr:rowOff>
    </xdr:from>
    <xdr:to>
      <xdr:col>2</xdr:col>
      <xdr:colOff>1149723</xdr:colOff>
      <xdr:row>52</xdr:row>
      <xdr:rowOff>214593</xdr:rowOff>
    </xdr:to>
    <xdr:pic>
      <xdr:nvPicPr>
        <xdr:cNvPr id="33" name="Рисунок 23">
          <a:extLst>
            <a:ext uri="{FF2B5EF4-FFF2-40B4-BE49-F238E27FC236}">
              <a16:creationId xmlns:a16="http://schemas.microsoft.com/office/drawing/2014/main" id="{EC46497F-03FE-40EC-9EAC-A855F59326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0" y="14040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33619</xdr:rowOff>
    </xdr:from>
    <xdr:to>
      <xdr:col>2</xdr:col>
      <xdr:colOff>1157568</xdr:colOff>
      <xdr:row>53</xdr:row>
      <xdr:rowOff>214594</xdr:rowOff>
    </xdr:to>
    <xdr:pic>
      <xdr:nvPicPr>
        <xdr:cNvPr id="34" name="Рисунок 22">
          <a:extLst>
            <a:ext uri="{FF2B5EF4-FFF2-40B4-BE49-F238E27FC236}">
              <a16:creationId xmlns:a16="http://schemas.microsoft.com/office/drawing/2014/main" id="{7C2830FF-9E27-4CDD-9C8E-79E688B916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1162330" y="142782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54</xdr:row>
      <xdr:rowOff>22416</xdr:rowOff>
    </xdr:from>
    <xdr:to>
      <xdr:col>2</xdr:col>
      <xdr:colOff>1138517</xdr:colOff>
      <xdr:row>54</xdr:row>
      <xdr:rowOff>203391</xdr:rowOff>
    </xdr:to>
    <xdr:pic>
      <xdr:nvPicPr>
        <xdr:cNvPr id="35" name="Рисунок 59">
          <a:extLst>
            <a:ext uri="{FF2B5EF4-FFF2-40B4-BE49-F238E27FC236}">
              <a16:creationId xmlns:a16="http://schemas.microsoft.com/office/drawing/2014/main" id="{63E1E03E-0C05-4C75-B239-383FB2AE44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1152804" y="145242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33619</xdr:rowOff>
    </xdr:from>
    <xdr:to>
      <xdr:col>2</xdr:col>
      <xdr:colOff>1138518</xdr:colOff>
      <xdr:row>55</xdr:row>
      <xdr:rowOff>214594</xdr:rowOff>
    </xdr:to>
    <xdr:pic>
      <xdr:nvPicPr>
        <xdr:cNvPr id="36" name="Рисунок 46">
          <a:extLst>
            <a:ext uri="{FF2B5EF4-FFF2-40B4-BE49-F238E27FC236}">
              <a16:creationId xmlns:a16="http://schemas.microsoft.com/office/drawing/2014/main" id="{80645849-F8CF-4BC2-A0AE-20CA1A80FA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1152805" y="14783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56</xdr:row>
      <xdr:rowOff>33618</xdr:rowOff>
    </xdr:from>
    <xdr:to>
      <xdr:col>2</xdr:col>
      <xdr:colOff>1149723</xdr:colOff>
      <xdr:row>56</xdr:row>
      <xdr:rowOff>214593</xdr:rowOff>
    </xdr:to>
    <xdr:pic>
      <xdr:nvPicPr>
        <xdr:cNvPr id="37" name="Рисунок 62">
          <a:extLst>
            <a:ext uri="{FF2B5EF4-FFF2-40B4-BE49-F238E27FC236}">
              <a16:creationId xmlns:a16="http://schemas.microsoft.com/office/drawing/2014/main" id="{973A389F-ECBA-4E14-B670-AD8AE572A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1164010" y="15030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57</xdr:row>
      <xdr:rowOff>44824</xdr:rowOff>
    </xdr:from>
    <xdr:to>
      <xdr:col>2</xdr:col>
      <xdr:colOff>1138517</xdr:colOff>
      <xdr:row>57</xdr:row>
      <xdr:rowOff>225799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22C3C822-ACEE-4436-9DF5-199D195D9A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1152804" y="152895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58</xdr:row>
      <xdr:rowOff>33619</xdr:rowOff>
    </xdr:from>
    <xdr:to>
      <xdr:col>2</xdr:col>
      <xdr:colOff>1146361</xdr:colOff>
      <xdr:row>58</xdr:row>
      <xdr:rowOff>214594</xdr:rowOff>
    </xdr:to>
    <xdr:pic>
      <xdr:nvPicPr>
        <xdr:cNvPr id="39" name="Рисунок 39">
          <a:extLst>
            <a:ext uri="{FF2B5EF4-FFF2-40B4-BE49-F238E27FC236}">
              <a16:creationId xmlns:a16="http://schemas.microsoft.com/office/drawing/2014/main" id="{5B650D41-35A2-4C5E-A997-1464A0DC53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1151123" y="155165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59</xdr:row>
      <xdr:rowOff>22414</xdr:rowOff>
    </xdr:from>
    <xdr:to>
      <xdr:col>2</xdr:col>
      <xdr:colOff>1138518</xdr:colOff>
      <xdr:row>59</xdr:row>
      <xdr:rowOff>203389</xdr:rowOff>
    </xdr:to>
    <xdr:pic>
      <xdr:nvPicPr>
        <xdr:cNvPr id="40" name="Рисунок 73">
          <a:extLst>
            <a:ext uri="{FF2B5EF4-FFF2-40B4-BE49-F238E27FC236}">
              <a16:creationId xmlns:a16="http://schemas.microsoft.com/office/drawing/2014/main" id="{1D871EEE-55B8-42BD-AC29-8A182B992D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1152805" y="157624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60</xdr:row>
      <xdr:rowOff>33619</xdr:rowOff>
    </xdr:from>
    <xdr:to>
      <xdr:col>2</xdr:col>
      <xdr:colOff>1127312</xdr:colOff>
      <xdr:row>60</xdr:row>
      <xdr:rowOff>214594</xdr:rowOff>
    </xdr:to>
    <xdr:pic>
      <xdr:nvPicPr>
        <xdr:cNvPr id="41" name="Рисунок 72">
          <a:extLst>
            <a:ext uri="{FF2B5EF4-FFF2-40B4-BE49-F238E27FC236}">
              <a16:creationId xmlns:a16="http://schemas.microsoft.com/office/drawing/2014/main" id="{9EA2DE9F-2F1C-4B25-95BE-792C32B26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1141599" y="16021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11206</xdr:colOff>
      <xdr:row>61</xdr:row>
      <xdr:rowOff>33619</xdr:rowOff>
    </xdr:from>
    <xdr:to>
      <xdr:col>2</xdr:col>
      <xdr:colOff>1116106</xdr:colOff>
      <xdr:row>61</xdr:row>
      <xdr:rowOff>214594</xdr:rowOff>
    </xdr:to>
    <xdr:pic>
      <xdr:nvPicPr>
        <xdr:cNvPr id="42" name="Рисунок 8">
          <a:extLst>
            <a:ext uri="{FF2B5EF4-FFF2-40B4-BE49-F238E27FC236}">
              <a16:creationId xmlns:a16="http://schemas.microsoft.com/office/drawing/2014/main" id="{15CC82B7-B617-434F-BD57-C400100620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30393" y="1626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62</xdr:row>
      <xdr:rowOff>33619</xdr:rowOff>
    </xdr:from>
    <xdr:to>
      <xdr:col>2</xdr:col>
      <xdr:colOff>1138517</xdr:colOff>
      <xdr:row>62</xdr:row>
      <xdr:rowOff>214594</xdr:rowOff>
    </xdr:to>
    <xdr:pic>
      <xdr:nvPicPr>
        <xdr:cNvPr id="43" name="Рисунок 8">
          <a:extLst>
            <a:ext uri="{FF2B5EF4-FFF2-40B4-BE49-F238E27FC236}">
              <a16:creationId xmlns:a16="http://schemas.microsoft.com/office/drawing/2014/main" id="{FB5E5CFE-49A9-44C7-88D6-1B4451708D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52804" y="16516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63</xdr:row>
      <xdr:rowOff>33618</xdr:rowOff>
    </xdr:from>
    <xdr:to>
      <xdr:col>2</xdr:col>
      <xdr:colOff>1149723</xdr:colOff>
      <xdr:row>63</xdr:row>
      <xdr:rowOff>214593</xdr:rowOff>
    </xdr:to>
    <xdr:pic>
      <xdr:nvPicPr>
        <xdr:cNvPr id="44" name="Рисунок 11">
          <a:extLst>
            <a:ext uri="{FF2B5EF4-FFF2-40B4-BE49-F238E27FC236}">
              <a16:creationId xmlns:a16="http://schemas.microsoft.com/office/drawing/2014/main" id="{52F46E99-FA31-4D3F-80FF-6ECE872C87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64010" y="16764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64</xdr:row>
      <xdr:rowOff>33619</xdr:rowOff>
    </xdr:from>
    <xdr:to>
      <xdr:col>2</xdr:col>
      <xdr:colOff>1138518</xdr:colOff>
      <xdr:row>64</xdr:row>
      <xdr:rowOff>214594</xdr:rowOff>
    </xdr:to>
    <xdr:pic>
      <xdr:nvPicPr>
        <xdr:cNvPr id="45" name="Рисунок 58">
          <a:extLst>
            <a:ext uri="{FF2B5EF4-FFF2-40B4-BE49-F238E27FC236}">
              <a16:creationId xmlns:a16="http://schemas.microsoft.com/office/drawing/2014/main" id="{CE58F77B-1C9B-40FD-A1AA-F7388B7D9F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1152805" y="17011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65</xdr:row>
      <xdr:rowOff>33620</xdr:rowOff>
    </xdr:from>
    <xdr:to>
      <xdr:col>2</xdr:col>
      <xdr:colOff>1149723</xdr:colOff>
      <xdr:row>65</xdr:row>
      <xdr:rowOff>214595</xdr:rowOff>
    </xdr:to>
    <xdr:pic>
      <xdr:nvPicPr>
        <xdr:cNvPr id="46" name="Рисунок 54">
          <a:extLst>
            <a:ext uri="{FF2B5EF4-FFF2-40B4-BE49-F238E27FC236}">
              <a16:creationId xmlns:a16="http://schemas.microsoft.com/office/drawing/2014/main" id="{C7283E87-163F-4AA5-92E9-D5ED4CD163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1164010" y="17259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33</xdr:row>
      <xdr:rowOff>44825</xdr:rowOff>
    </xdr:from>
    <xdr:to>
      <xdr:col>2</xdr:col>
      <xdr:colOff>1149723</xdr:colOff>
      <xdr:row>33</xdr:row>
      <xdr:rowOff>225800</xdr:rowOff>
    </xdr:to>
    <xdr:pic>
      <xdr:nvPicPr>
        <xdr:cNvPr id="47" name="Рисунок 25">
          <a:extLst>
            <a:ext uri="{FF2B5EF4-FFF2-40B4-BE49-F238E27FC236}">
              <a16:creationId xmlns:a16="http://schemas.microsoft.com/office/drawing/2014/main" id="{CDF1C014-1BDA-4546-8507-71512CCE1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1164010" y="90983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34</xdr:row>
      <xdr:rowOff>22413</xdr:rowOff>
    </xdr:from>
    <xdr:to>
      <xdr:col>2</xdr:col>
      <xdr:colOff>1149724</xdr:colOff>
      <xdr:row>34</xdr:row>
      <xdr:rowOff>203388</xdr:rowOff>
    </xdr:to>
    <xdr:pic>
      <xdr:nvPicPr>
        <xdr:cNvPr id="48" name="Рисунок 18">
          <a:extLst>
            <a:ext uri="{FF2B5EF4-FFF2-40B4-BE49-F238E27FC236}">
              <a16:creationId xmlns:a16="http://schemas.microsoft.com/office/drawing/2014/main" id="{C71DB962-A81C-4B9A-B260-834E9038EB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1164011" y="93235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35</xdr:row>
      <xdr:rowOff>43145</xdr:rowOff>
    </xdr:from>
    <xdr:to>
      <xdr:col>2</xdr:col>
      <xdr:colOff>1148042</xdr:colOff>
      <xdr:row>35</xdr:row>
      <xdr:rowOff>224120</xdr:rowOff>
    </xdr:to>
    <xdr:pic>
      <xdr:nvPicPr>
        <xdr:cNvPr id="49" name="Рисунок 24">
          <a:extLst>
            <a:ext uri="{FF2B5EF4-FFF2-40B4-BE49-F238E27FC236}">
              <a16:creationId xmlns:a16="http://schemas.microsoft.com/office/drawing/2014/main" id="{1BDF040D-3316-44A1-81A9-CA181FFC1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1162329" y="9591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36</xdr:row>
      <xdr:rowOff>33618</xdr:rowOff>
    </xdr:from>
    <xdr:to>
      <xdr:col>2</xdr:col>
      <xdr:colOff>1138518</xdr:colOff>
      <xdr:row>36</xdr:row>
      <xdr:rowOff>214593</xdr:rowOff>
    </xdr:to>
    <xdr:pic>
      <xdr:nvPicPr>
        <xdr:cNvPr id="50" name="Рисунок 20">
          <a:extLst>
            <a:ext uri="{FF2B5EF4-FFF2-40B4-BE49-F238E27FC236}">
              <a16:creationId xmlns:a16="http://schemas.microsoft.com/office/drawing/2014/main" id="{97396FDC-B86E-4EC0-A69C-0C23696089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1152805" y="98300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37</xdr:row>
      <xdr:rowOff>22413</xdr:rowOff>
    </xdr:from>
    <xdr:to>
      <xdr:col>2</xdr:col>
      <xdr:colOff>1168774</xdr:colOff>
      <xdr:row>37</xdr:row>
      <xdr:rowOff>203388</xdr:rowOff>
    </xdr:to>
    <xdr:pic>
      <xdr:nvPicPr>
        <xdr:cNvPr id="51" name="Рисунок 30">
          <a:extLst>
            <a:ext uri="{FF2B5EF4-FFF2-40B4-BE49-F238E27FC236}">
              <a16:creationId xmlns:a16="http://schemas.microsoft.com/office/drawing/2014/main" id="{36BF3582-E778-4213-9665-AAC3421545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1173536" y="10057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38</xdr:row>
      <xdr:rowOff>22413</xdr:rowOff>
    </xdr:from>
    <xdr:to>
      <xdr:col>2</xdr:col>
      <xdr:colOff>1157568</xdr:colOff>
      <xdr:row>38</xdr:row>
      <xdr:rowOff>203388</xdr:rowOff>
    </xdr:to>
    <xdr:pic>
      <xdr:nvPicPr>
        <xdr:cNvPr id="52" name="Рисунок 31">
          <a:extLst>
            <a:ext uri="{FF2B5EF4-FFF2-40B4-BE49-F238E27FC236}">
              <a16:creationId xmlns:a16="http://schemas.microsoft.com/office/drawing/2014/main" id="{D3E7C464-26A8-4C0B-BE5E-3684CFAABA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62330" y="10304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39</xdr:row>
      <xdr:rowOff>22414</xdr:rowOff>
    </xdr:from>
    <xdr:to>
      <xdr:col>3</xdr:col>
      <xdr:colOff>3361</xdr:colOff>
      <xdr:row>39</xdr:row>
      <xdr:rowOff>203389</xdr:rowOff>
    </xdr:to>
    <xdr:pic>
      <xdr:nvPicPr>
        <xdr:cNvPr id="53" name="Рисунок 31">
          <a:extLst>
            <a:ext uri="{FF2B5EF4-FFF2-40B4-BE49-F238E27FC236}">
              <a16:creationId xmlns:a16="http://schemas.microsoft.com/office/drawing/2014/main" id="{90EC673C-D7DB-470B-BA38-F5C76F0EE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86982" y="10550061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40</xdr:row>
      <xdr:rowOff>44825</xdr:rowOff>
    </xdr:from>
    <xdr:to>
      <xdr:col>2</xdr:col>
      <xdr:colOff>1138517</xdr:colOff>
      <xdr:row>40</xdr:row>
      <xdr:rowOff>225800</xdr:rowOff>
    </xdr:to>
    <xdr:pic>
      <xdr:nvPicPr>
        <xdr:cNvPr id="54" name="Рисунок 14">
          <a:extLst>
            <a:ext uri="{FF2B5EF4-FFF2-40B4-BE49-F238E27FC236}">
              <a16:creationId xmlns:a16="http://schemas.microsoft.com/office/drawing/2014/main" id="{073DCA2D-FED9-49C3-B395-65F506A2A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1152804" y="10831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41</xdr:row>
      <xdr:rowOff>33619</xdr:rowOff>
    </xdr:from>
    <xdr:to>
      <xdr:col>2</xdr:col>
      <xdr:colOff>1127312</xdr:colOff>
      <xdr:row>41</xdr:row>
      <xdr:rowOff>214594</xdr:rowOff>
    </xdr:to>
    <xdr:pic>
      <xdr:nvPicPr>
        <xdr:cNvPr id="55" name="Рисунок 11">
          <a:extLst>
            <a:ext uri="{FF2B5EF4-FFF2-40B4-BE49-F238E27FC236}">
              <a16:creationId xmlns:a16="http://schemas.microsoft.com/office/drawing/2014/main" id="{B73C773B-3F51-479C-8129-F935C2D02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41599" y="11068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67</xdr:row>
      <xdr:rowOff>67236</xdr:rowOff>
    </xdr:from>
    <xdr:to>
      <xdr:col>2</xdr:col>
      <xdr:colOff>1149723</xdr:colOff>
      <xdr:row>68</xdr:row>
      <xdr:rowOff>1679</xdr:rowOff>
    </xdr:to>
    <xdr:pic>
      <xdr:nvPicPr>
        <xdr:cNvPr id="56" name="Рисунок 66">
          <a:extLst>
            <a:ext uri="{FF2B5EF4-FFF2-40B4-BE49-F238E27FC236}">
              <a16:creationId xmlns:a16="http://schemas.microsoft.com/office/drawing/2014/main" id="{4A4E2480-6FBE-487F-9017-2533640430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1163451" y="18036708"/>
          <a:ext cx="18209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33619</xdr:rowOff>
    </xdr:from>
    <xdr:to>
      <xdr:col>2</xdr:col>
      <xdr:colOff>1149724</xdr:colOff>
      <xdr:row>68</xdr:row>
      <xdr:rowOff>214594</xdr:rowOff>
    </xdr:to>
    <xdr:pic>
      <xdr:nvPicPr>
        <xdr:cNvPr id="57" name="Рисунок 65">
          <a:extLst>
            <a:ext uri="{FF2B5EF4-FFF2-40B4-BE49-F238E27FC236}">
              <a16:creationId xmlns:a16="http://schemas.microsoft.com/office/drawing/2014/main" id="{37734751-93D5-46A4-B0C9-CB287442FF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1164011" y="18250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69</xdr:row>
      <xdr:rowOff>33621</xdr:rowOff>
    </xdr:from>
    <xdr:to>
      <xdr:col>2</xdr:col>
      <xdr:colOff>1148043</xdr:colOff>
      <xdr:row>69</xdr:row>
      <xdr:rowOff>214596</xdr:rowOff>
    </xdr:to>
    <xdr:pic>
      <xdr:nvPicPr>
        <xdr:cNvPr id="58" name="Рисунок 40">
          <a:extLst>
            <a:ext uri="{FF2B5EF4-FFF2-40B4-BE49-F238E27FC236}">
              <a16:creationId xmlns:a16="http://schemas.microsoft.com/office/drawing/2014/main" id="{4E4F88DB-2E7F-4709-996B-86BABE95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1152805" y="1848830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70</xdr:row>
      <xdr:rowOff>33618</xdr:rowOff>
    </xdr:from>
    <xdr:to>
      <xdr:col>2</xdr:col>
      <xdr:colOff>1138518</xdr:colOff>
      <xdr:row>70</xdr:row>
      <xdr:rowOff>214593</xdr:rowOff>
    </xdr:to>
    <xdr:pic>
      <xdr:nvPicPr>
        <xdr:cNvPr id="59" name="Рисунок 64">
          <a:extLst>
            <a:ext uri="{FF2B5EF4-FFF2-40B4-BE49-F238E27FC236}">
              <a16:creationId xmlns:a16="http://schemas.microsoft.com/office/drawing/2014/main" id="{6489174A-5C87-4E9F-A781-A0673F994E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1152805" y="18745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71</xdr:row>
      <xdr:rowOff>22413</xdr:rowOff>
    </xdr:from>
    <xdr:to>
      <xdr:col>2</xdr:col>
      <xdr:colOff>1138518</xdr:colOff>
      <xdr:row>71</xdr:row>
      <xdr:rowOff>203388</xdr:rowOff>
    </xdr:to>
    <xdr:pic>
      <xdr:nvPicPr>
        <xdr:cNvPr id="60" name="Рисунок 26">
          <a:extLst>
            <a:ext uri="{FF2B5EF4-FFF2-40B4-BE49-F238E27FC236}">
              <a16:creationId xmlns:a16="http://schemas.microsoft.com/office/drawing/2014/main" id="{3E36D39A-B278-4BE7-BDC6-4A9EAD636F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1152805" y="189819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72</xdr:row>
      <xdr:rowOff>33619</xdr:rowOff>
    </xdr:from>
    <xdr:to>
      <xdr:col>2</xdr:col>
      <xdr:colOff>1138518</xdr:colOff>
      <xdr:row>72</xdr:row>
      <xdr:rowOff>214594</xdr:rowOff>
    </xdr:to>
    <xdr:pic>
      <xdr:nvPicPr>
        <xdr:cNvPr id="61" name="Рисунок 37">
          <a:extLst>
            <a:ext uri="{FF2B5EF4-FFF2-40B4-BE49-F238E27FC236}">
              <a16:creationId xmlns:a16="http://schemas.microsoft.com/office/drawing/2014/main" id="{E44D4520-568D-46C2-804B-3501F4831D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1152805" y="19240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22413</xdr:rowOff>
    </xdr:from>
    <xdr:to>
      <xdr:col>2</xdr:col>
      <xdr:colOff>1138518</xdr:colOff>
      <xdr:row>73</xdr:row>
      <xdr:rowOff>203388</xdr:rowOff>
    </xdr:to>
    <xdr:pic>
      <xdr:nvPicPr>
        <xdr:cNvPr id="62" name="Рисунок 56">
          <a:extLst>
            <a:ext uri="{FF2B5EF4-FFF2-40B4-BE49-F238E27FC236}">
              <a16:creationId xmlns:a16="http://schemas.microsoft.com/office/drawing/2014/main" id="{CCC960B6-E1DA-4507-B72C-98C54D3B81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1152805" y="194772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44825</xdr:rowOff>
    </xdr:from>
    <xdr:to>
      <xdr:col>2</xdr:col>
      <xdr:colOff>1138518</xdr:colOff>
      <xdr:row>74</xdr:row>
      <xdr:rowOff>225800</xdr:rowOff>
    </xdr:to>
    <xdr:pic>
      <xdr:nvPicPr>
        <xdr:cNvPr id="63" name="Рисунок 51">
          <a:extLst>
            <a:ext uri="{FF2B5EF4-FFF2-40B4-BE49-F238E27FC236}">
              <a16:creationId xmlns:a16="http://schemas.microsoft.com/office/drawing/2014/main" id="{0B640E2E-D2ED-4172-92CB-1FB1A9FF1F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1152805" y="19747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75</xdr:row>
      <xdr:rowOff>22413</xdr:rowOff>
    </xdr:from>
    <xdr:to>
      <xdr:col>2</xdr:col>
      <xdr:colOff>1146362</xdr:colOff>
      <xdr:row>75</xdr:row>
      <xdr:rowOff>203388</xdr:rowOff>
    </xdr:to>
    <xdr:pic>
      <xdr:nvPicPr>
        <xdr:cNvPr id="64" name="Рисунок 42">
          <a:extLst>
            <a:ext uri="{FF2B5EF4-FFF2-40B4-BE49-F238E27FC236}">
              <a16:creationId xmlns:a16="http://schemas.microsoft.com/office/drawing/2014/main" id="{E7E4EDEC-7587-47E8-87E2-5563FAE7A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1151124" y="19963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33619</xdr:rowOff>
    </xdr:from>
    <xdr:to>
      <xdr:col>2</xdr:col>
      <xdr:colOff>1138518</xdr:colOff>
      <xdr:row>76</xdr:row>
      <xdr:rowOff>214594</xdr:rowOff>
    </xdr:to>
    <xdr:pic>
      <xdr:nvPicPr>
        <xdr:cNvPr id="65" name="Рисунок 75">
          <a:extLst>
            <a:ext uri="{FF2B5EF4-FFF2-40B4-BE49-F238E27FC236}">
              <a16:creationId xmlns:a16="http://schemas.microsoft.com/office/drawing/2014/main" id="{49D2E86F-68E1-4E2F-9A05-E1974026F3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1152805" y="20231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77</xdr:row>
      <xdr:rowOff>33619</xdr:rowOff>
    </xdr:from>
    <xdr:to>
      <xdr:col>2</xdr:col>
      <xdr:colOff>1149724</xdr:colOff>
      <xdr:row>77</xdr:row>
      <xdr:rowOff>214594</xdr:rowOff>
    </xdr:to>
    <xdr:pic>
      <xdr:nvPicPr>
        <xdr:cNvPr id="66" name="Рисунок 50">
          <a:extLst>
            <a:ext uri="{FF2B5EF4-FFF2-40B4-BE49-F238E27FC236}">
              <a16:creationId xmlns:a16="http://schemas.microsoft.com/office/drawing/2014/main" id="{0B90C4B0-7065-4635-BECC-58A8A3788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1164011" y="20479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78</xdr:row>
      <xdr:rowOff>22413</xdr:rowOff>
    </xdr:from>
    <xdr:to>
      <xdr:col>2</xdr:col>
      <xdr:colOff>1138518</xdr:colOff>
      <xdr:row>78</xdr:row>
      <xdr:rowOff>203388</xdr:rowOff>
    </xdr:to>
    <xdr:pic>
      <xdr:nvPicPr>
        <xdr:cNvPr id="67" name="Рисунок 43">
          <a:extLst>
            <a:ext uri="{FF2B5EF4-FFF2-40B4-BE49-F238E27FC236}">
              <a16:creationId xmlns:a16="http://schemas.microsoft.com/office/drawing/2014/main" id="{8B91942C-CF58-49C1-936B-D6E0790FE5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1152805" y="207154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79</xdr:row>
      <xdr:rowOff>33620</xdr:rowOff>
    </xdr:from>
    <xdr:to>
      <xdr:col>2</xdr:col>
      <xdr:colOff>1149723</xdr:colOff>
      <xdr:row>79</xdr:row>
      <xdr:rowOff>214595</xdr:rowOff>
    </xdr:to>
    <xdr:pic>
      <xdr:nvPicPr>
        <xdr:cNvPr id="68" name="Рисунок 60">
          <a:extLst>
            <a:ext uri="{FF2B5EF4-FFF2-40B4-BE49-F238E27FC236}">
              <a16:creationId xmlns:a16="http://schemas.microsoft.com/office/drawing/2014/main" id="{8A34DF57-BBFC-4570-B998-8B449D7EB3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1164010" y="20974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33618</xdr:rowOff>
    </xdr:from>
    <xdr:to>
      <xdr:col>2</xdr:col>
      <xdr:colOff>1138518</xdr:colOff>
      <xdr:row>80</xdr:row>
      <xdr:rowOff>214593</xdr:rowOff>
    </xdr:to>
    <xdr:pic>
      <xdr:nvPicPr>
        <xdr:cNvPr id="69" name="Рисунок 44">
          <a:extLst>
            <a:ext uri="{FF2B5EF4-FFF2-40B4-BE49-F238E27FC236}">
              <a16:creationId xmlns:a16="http://schemas.microsoft.com/office/drawing/2014/main" id="{807A9A86-C82B-415C-AB8E-30FE38E33A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1152805" y="21221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33619</xdr:rowOff>
    </xdr:from>
    <xdr:to>
      <xdr:col>2</xdr:col>
      <xdr:colOff>1138518</xdr:colOff>
      <xdr:row>81</xdr:row>
      <xdr:rowOff>214594</xdr:rowOff>
    </xdr:to>
    <xdr:pic>
      <xdr:nvPicPr>
        <xdr:cNvPr id="70" name="Рисунок 70">
          <a:extLst>
            <a:ext uri="{FF2B5EF4-FFF2-40B4-BE49-F238E27FC236}">
              <a16:creationId xmlns:a16="http://schemas.microsoft.com/office/drawing/2014/main" id="{A7AB5E55-0AC1-4AA9-A8ED-210845EED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1152805" y="21469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82</xdr:row>
      <xdr:rowOff>33619</xdr:rowOff>
    </xdr:from>
    <xdr:to>
      <xdr:col>2</xdr:col>
      <xdr:colOff>1138517</xdr:colOff>
      <xdr:row>82</xdr:row>
      <xdr:rowOff>214594</xdr:rowOff>
    </xdr:to>
    <xdr:pic>
      <xdr:nvPicPr>
        <xdr:cNvPr id="71" name="Рисунок 61">
          <a:extLst>
            <a:ext uri="{FF2B5EF4-FFF2-40B4-BE49-F238E27FC236}">
              <a16:creationId xmlns:a16="http://schemas.microsoft.com/office/drawing/2014/main" id="{8B729E3D-C3B7-4C08-84FD-E3B812A22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1152804" y="21717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83</xdr:row>
      <xdr:rowOff>22415</xdr:rowOff>
    </xdr:from>
    <xdr:to>
      <xdr:col>2</xdr:col>
      <xdr:colOff>1157567</xdr:colOff>
      <xdr:row>83</xdr:row>
      <xdr:rowOff>203390</xdr:rowOff>
    </xdr:to>
    <xdr:pic>
      <xdr:nvPicPr>
        <xdr:cNvPr id="72" name="Рисунок 41">
          <a:extLst>
            <a:ext uri="{FF2B5EF4-FFF2-40B4-BE49-F238E27FC236}">
              <a16:creationId xmlns:a16="http://schemas.microsoft.com/office/drawing/2014/main" id="{056EAF02-64B3-48AA-84A7-1E40C2C2BB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1162329" y="2194420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33618</xdr:rowOff>
    </xdr:from>
    <xdr:to>
      <xdr:col>2</xdr:col>
      <xdr:colOff>1138518</xdr:colOff>
      <xdr:row>84</xdr:row>
      <xdr:rowOff>214593</xdr:rowOff>
    </xdr:to>
    <xdr:pic>
      <xdr:nvPicPr>
        <xdr:cNvPr id="73" name="Рисунок 57">
          <a:extLst>
            <a:ext uri="{FF2B5EF4-FFF2-40B4-BE49-F238E27FC236}">
              <a16:creationId xmlns:a16="http://schemas.microsoft.com/office/drawing/2014/main" id="{1FD83C30-992E-45BC-93BD-5B0977159C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1152805" y="22212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85</xdr:row>
      <xdr:rowOff>22413</xdr:rowOff>
    </xdr:from>
    <xdr:to>
      <xdr:col>2</xdr:col>
      <xdr:colOff>1138517</xdr:colOff>
      <xdr:row>85</xdr:row>
      <xdr:rowOff>203388</xdr:rowOff>
    </xdr:to>
    <xdr:pic>
      <xdr:nvPicPr>
        <xdr:cNvPr id="74" name="Рисунок 53">
          <a:extLst>
            <a:ext uri="{FF2B5EF4-FFF2-40B4-BE49-F238E27FC236}">
              <a16:creationId xmlns:a16="http://schemas.microsoft.com/office/drawing/2014/main" id="{F494C1AF-5171-4E73-A3A3-E723C2A58F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1152804" y="22449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86</xdr:row>
      <xdr:rowOff>33618</xdr:rowOff>
    </xdr:from>
    <xdr:to>
      <xdr:col>2</xdr:col>
      <xdr:colOff>1138518</xdr:colOff>
      <xdr:row>86</xdr:row>
      <xdr:rowOff>214593</xdr:rowOff>
    </xdr:to>
    <xdr:pic>
      <xdr:nvPicPr>
        <xdr:cNvPr id="75" name="Рисунок 68">
          <a:extLst>
            <a:ext uri="{FF2B5EF4-FFF2-40B4-BE49-F238E27FC236}">
              <a16:creationId xmlns:a16="http://schemas.microsoft.com/office/drawing/2014/main" id="{41264EB6-8F0E-4CFA-8CEB-30799CED56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1152805" y="22707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87</xdr:row>
      <xdr:rowOff>33619</xdr:rowOff>
    </xdr:from>
    <xdr:to>
      <xdr:col>2</xdr:col>
      <xdr:colOff>1138517</xdr:colOff>
      <xdr:row>87</xdr:row>
      <xdr:rowOff>214594</xdr:rowOff>
    </xdr:to>
    <xdr:pic>
      <xdr:nvPicPr>
        <xdr:cNvPr id="76" name="Рисунок 74">
          <a:extLst>
            <a:ext uri="{FF2B5EF4-FFF2-40B4-BE49-F238E27FC236}">
              <a16:creationId xmlns:a16="http://schemas.microsoft.com/office/drawing/2014/main" id="{E5001FFD-A10C-4A90-A91C-4152885B0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1152804" y="22955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90</xdr:row>
      <xdr:rowOff>33622</xdr:rowOff>
    </xdr:from>
    <xdr:to>
      <xdr:col>2</xdr:col>
      <xdr:colOff>1148042</xdr:colOff>
      <xdr:row>90</xdr:row>
      <xdr:rowOff>214597</xdr:rowOff>
    </xdr:to>
    <xdr:pic>
      <xdr:nvPicPr>
        <xdr:cNvPr id="77" name="Рисунок 151">
          <a:extLst>
            <a:ext uri="{FF2B5EF4-FFF2-40B4-BE49-F238E27FC236}">
              <a16:creationId xmlns:a16="http://schemas.microsoft.com/office/drawing/2014/main" id="{79B3692E-DFFF-447C-BE6E-02AEC4713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1162329" y="239461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91</xdr:row>
      <xdr:rowOff>33622</xdr:rowOff>
    </xdr:from>
    <xdr:to>
      <xdr:col>2</xdr:col>
      <xdr:colOff>1148042</xdr:colOff>
      <xdr:row>91</xdr:row>
      <xdr:rowOff>214597</xdr:rowOff>
    </xdr:to>
    <xdr:pic>
      <xdr:nvPicPr>
        <xdr:cNvPr id="78" name="Рисунок 136">
          <a:extLst>
            <a:ext uri="{FF2B5EF4-FFF2-40B4-BE49-F238E27FC236}">
              <a16:creationId xmlns:a16="http://schemas.microsoft.com/office/drawing/2014/main" id="{FFCE2424-9FBA-4DEA-ACFB-B65D64046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1162329" y="241937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92</xdr:row>
      <xdr:rowOff>33618</xdr:rowOff>
    </xdr:from>
    <xdr:to>
      <xdr:col>2</xdr:col>
      <xdr:colOff>1149723</xdr:colOff>
      <xdr:row>92</xdr:row>
      <xdr:rowOff>214593</xdr:rowOff>
    </xdr:to>
    <xdr:pic>
      <xdr:nvPicPr>
        <xdr:cNvPr id="79" name="Рисунок 148">
          <a:extLst>
            <a:ext uri="{FF2B5EF4-FFF2-40B4-BE49-F238E27FC236}">
              <a16:creationId xmlns:a16="http://schemas.microsoft.com/office/drawing/2014/main" id="{5F0C1CE7-C1A5-4EF9-A259-1BDEA9EAE6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1164010" y="24441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93</xdr:row>
      <xdr:rowOff>22413</xdr:rowOff>
    </xdr:from>
    <xdr:to>
      <xdr:col>2</xdr:col>
      <xdr:colOff>1149724</xdr:colOff>
      <xdr:row>93</xdr:row>
      <xdr:rowOff>203388</xdr:rowOff>
    </xdr:to>
    <xdr:pic>
      <xdr:nvPicPr>
        <xdr:cNvPr id="80" name="Рисунок 166">
          <a:extLst>
            <a:ext uri="{FF2B5EF4-FFF2-40B4-BE49-F238E27FC236}">
              <a16:creationId xmlns:a16="http://schemas.microsoft.com/office/drawing/2014/main" id="{600635A2-4CF3-4D73-8518-EE23311007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1164011" y="246778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94</xdr:row>
      <xdr:rowOff>33619</xdr:rowOff>
    </xdr:from>
    <xdr:to>
      <xdr:col>2</xdr:col>
      <xdr:colOff>1149724</xdr:colOff>
      <xdr:row>94</xdr:row>
      <xdr:rowOff>214594</xdr:rowOff>
    </xdr:to>
    <xdr:pic>
      <xdr:nvPicPr>
        <xdr:cNvPr id="81" name="Рисунок 164">
          <a:extLst>
            <a:ext uri="{FF2B5EF4-FFF2-40B4-BE49-F238E27FC236}">
              <a16:creationId xmlns:a16="http://schemas.microsoft.com/office/drawing/2014/main" id="{77920009-E150-41A8-9225-1076E14040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1164011" y="24936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95</xdr:row>
      <xdr:rowOff>33619</xdr:rowOff>
    </xdr:from>
    <xdr:to>
      <xdr:col>2</xdr:col>
      <xdr:colOff>1149724</xdr:colOff>
      <xdr:row>95</xdr:row>
      <xdr:rowOff>214594</xdr:rowOff>
    </xdr:to>
    <xdr:pic>
      <xdr:nvPicPr>
        <xdr:cNvPr id="82" name="Рисунок 149">
          <a:extLst>
            <a:ext uri="{FF2B5EF4-FFF2-40B4-BE49-F238E27FC236}">
              <a16:creationId xmlns:a16="http://schemas.microsoft.com/office/drawing/2014/main" id="{18C6A2EA-B6F2-49E4-A46C-C1FCECF46F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1164011" y="25184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96</xdr:row>
      <xdr:rowOff>33618</xdr:rowOff>
    </xdr:from>
    <xdr:to>
      <xdr:col>2</xdr:col>
      <xdr:colOff>1149724</xdr:colOff>
      <xdr:row>96</xdr:row>
      <xdr:rowOff>214593</xdr:rowOff>
    </xdr:to>
    <xdr:pic>
      <xdr:nvPicPr>
        <xdr:cNvPr id="83" name="Рисунок 167">
          <a:extLst>
            <a:ext uri="{FF2B5EF4-FFF2-40B4-BE49-F238E27FC236}">
              <a16:creationId xmlns:a16="http://schemas.microsoft.com/office/drawing/2014/main" id="{EA78EF95-F22C-40BC-8C50-FD73209F8F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4320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97</xdr:row>
      <xdr:rowOff>33618</xdr:rowOff>
    </xdr:from>
    <xdr:to>
      <xdr:col>2</xdr:col>
      <xdr:colOff>1149724</xdr:colOff>
      <xdr:row>97</xdr:row>
      <xdr:rowOff>214593</xdr:rowOff>
    </xdr:to>
    <xdr:pic>
      <xdr:nvPicPr>
        <xdr:cNvPr id="84" name="Рисунок 167">
          <a:extLst>
            <a:ext uri="{FF2B5EF4-FFF2-40B4-BE49-F238E27FC236}">
              <a16:creationId xmlns:a16="http://schemas.microsoft.com/office/drawing/2014/main" id="{34669744-DD92-4286-AD7C-9622691DF0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6796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98</xdr:row>
      <xdr:rowOff>33619</xdr:rowOff>
    </xdr:from>
    <xdr:to>
      <xdr:col>2</xdr:col>
      <xdr:colOff>1157567</xdr:colOff>
      <xdr:row>98</xdr:row>
      <xdr:rowOff>214594</xdr:rowOff>
    </xdr:to>
    <xdr:pic>
      <xdr:nvPicPr>
        <xdr:cNvPr id="85" name="Рисунок 135">
          <a:extLst>
            <a:ext uri="{FF2B5EF4-FFF2-40B4-BE49-F238E27FC236}">
              <a16:creationId xmlns:a16="http://schemas.microsoft.com/office/drawing/2014/main" id="{02189619-992A-4180-9371-67BB9D0C32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1162329" y="25917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99</xdr:row>
      <xdr:rowOff>33618</xdr:rowOff>
    </xdr:from>
    <xdr:to>
      <xdr:col>2</xdr:col>
      <xdr:colOff>1138518</xdr:colOff>
      <xdr:row>99</xdr:row>
      <xdr:rowOff>214593</xdr:rowOff>
    </xdr:to>
    <xdr:pic>
      <xdr:nvPicPr>
        <xdr:cNvPr id="86" name="Рисунок 150">
          <a:extLst>
            <a:ext uri="{FF2B5EF4-FFF2-40B4-BE49-F238E27FC236}">
              <a16:creationId xmlns:a16="http://schemas.microsoft.com/office/drawing/2014/main" id="{B203FAEE-9E7F-4E19-9829-60211CD35C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52805" y="26174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100</xdr:row>
      <xdr:rowOff>22414</xdr:rowOff>
    </xdr:from>
    <xdr:to>
      <xdr:col>2</xdr:col>
      <xdr:colOff>1149724</xdr:colOff>
      <xdr:row>100</xdr:row>
      <xdr:rowOff>203389</xdr:rowOff>
    </xdr:to>
    <xdr:pic>
      <xdr:nvPicPr>
        <xdr:cNvPr id="87" name="Рисунок 150">
          <a:extLst>
            <a:ext uri="{FF2B5EF4-FFF2-40B4-BE49-F238E27FC236}">
              <a16:creationId xmlns:a16="http://schemas.microsoft.com/office/drawing/2014/main" id="{B911B520-E833-4721-AAAE-51347C8422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64011" y="264114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104</xdr:row>
      <xdr:rowOff>33618</xdr:rowOff>
    </xdr:from>
    <xdr:to>
      <xdr:col>2</xdr:col>
      <xdr:colOff>1138518</xdr:colOff>
      <xdr:row>104</xdr:row>
      <xdr:rowOff>214593</xdr:rowOff>
    </xdr:to>
    <xdr:pic>
      <xdr:nvPicPr>
        <xdr:cNvPr id="88" name="Рисунок 141">
          <a:extLst>
            <a:ext uri="{FF2B5EF4-FFF2-40B4-BE49-F238E27FC236}">
              <a16:creationId xmlns:a16="http://schemas.microsoft.com/office/drawing/2014/main" id="{25531CA5-D2EF-4427-9542-B53C97A49C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413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105</xdr:row>
      <xdr:rowOff>44825</xdr:rowOff>
    </xdr:from>
    <xdr:to>
      <xdr:col>2</xdr:col>
      <xdr:colOff>1138518</xdr:colOff>
      <xdr:row>105</xdr:row>
      <xdr:rowOff>225800</xdr:rowOff>
    </xdr:to>
    <xdr:pic>
      <xdr:nvPicPr>
        <xdr:cNvPr id="89" name="Рисунок 141">
          <a:extLst>
            <a:ext uri="{FF2B5EF4-FFF2-40B4-BE49-F238E27FC236}">
              <a16:creationId xmlns:a16="http://schemas.microsoft.com/office/drawing/2014/main" id="{C487EB3C-BF95-4A24-AEF8-2ED474BD22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6720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198</xdr:row>
      <xdr:rowOff>44826</xdr:rowOff>
    </xdr:from>
    <xdr:to>
      <xdr:col>2</xdr:col>
      <xdr:colOff>1149723</xdr:colOff>
      <xdr:row>198</xdr:row>
      <xdr:rowOff>225801</xdr:rowOff>
    </xdr:to>
    <xdr:pic>
      <xdr:nvPicPr>
        <xdr:cNvPr id="90" name="Рисунок 76">
          <a:extLst>
            <a:ext uri="{FF2B5EF4-FFF2-40B4-BE49-F238E27FC236}">
              <a16:creationId xmlns:a16="http://schemas.microsoft.com/office/drawing/2014/main" id="{21B28A97-FA70-4AE9-94FE-9497E1295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1164010" y="516941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199</xdr:row>
      <xdr:rowOff>33618</xdr:rowOff>
    </xdr:from>
    <xdr:to>
      <xdr:col>2</xdr:col>
      <xdr:colOff>1157568</xdr:colOff>
      <xdr:row>199</xdr:row>
      <xdr:rowOff>214593</xdr:rowOff>
    </xdr:to>
    <xdr:pic>
      <xdr:nvPicPr>
        <xdr:cNvPr id="91" name="Рисунок 77">
          <a:extLst>
            <a:ext uri="{FF2B5EF4-FFF2-40B4-BE49-F238E27FC236}">
              <a16:creationId xmlns:a16="http://schemas.microsoft.com/office/drawing/2014/main" id="{C8075BED-55F0-4370-BF3F-A695041140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1162330" y="519210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200</xdr:row>
      <xdr:rowOff>33619</xdr:rowOff>
    </xdr:from>
    <xdr:to>
      <xdr:col>2</xdr:col>
      <xdr:colOff>1157568</xdr:colOff>
      <xdr:row>200</xdr:row>
      <xdr:rowOff>214594</xdr:rowOff>
    </xdr:to>
    <xdr:pic>
      <xdr:nvPicPr>
        <xdr:cNvPr id="92" name="Рисунок 87">
          <a:extLst>
            <a:ext uri="{FF2B5EF4-FFF2-40B4-BE49-F238E27FC236}">
              <a16:creationId xmlns:a16="http://schemas.microsoft.com/office/drawing/2014/main" id="{392E760C-D66A-4486-89C5-AF659BE1AA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1162330" y="521687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201</xdr:row>
      <xdr:rowOff>33619</xdr:rowOff>
    </xdr:from>
    <xdr:to>
      <xdr:col>2</xdr:col>
      <xdr:colOff>1157567</xdr:colOff>
      <xdr:row>201</xdr:row>
      <xdr:rowOff>214594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D283895D-385A-48CD-AC46-6C3FAB577D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1162329" y="52416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202</xdr:row>
      <xdr:rowOff>22413</xdr:rowOff>
    </xdr:from>
    <xdr:to>
      <xdr:col>2</xdr:col>
      <xdr:colOff>1157568</xdr:colOff>
      <xdr:row>202</xdr:row>
      <xdr:rowOff>203388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A9F3D79B-5B96-409D-AD14-3CC0AEA26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1162330" y="526528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191</xdr:row>
      <xdr:rowOff>44824</xdr:rowOff>
    </xdr:from>
    <xdr:to>
      <xdr:col>2</xdr:col>
      <xdr:colOff>1157568</xdr:colOff>
      <xdr:row>191</xdr:row>
      <xdr:rowOff>225799</xdr:rowOff>
    </xdr:to>
    <xdr:pic>
      <xdr:nvPicPr>
        <xdr:cNvPr id="95" name="Рисунок 78">
          <a:extLst>
            <a:ext uri="{FF2B5EF4-FFF2-40B4-BE49-F238E27FC236}">
              <a16:creationId xmlns:a16="http://schemas.microsoft.com/office/drawing/2014/main" id="{D0E416B8-1CBB-404C-A347-C056D8A5B1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1162330" y="497034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168</xdr:row>
      <xdr:rowOff>33619</xdr:rowOff>
    </xdr:from>
    <xdr:to>
      <xdr:col>2</xdr:col>
      <xdr:colOff>1157568</xdr:colOff>
      <xdr:row>168</xdr:row>
      <xdr:rowOff>214594</xdr:rowOff>
    </xdr:to>
    <xdr:pic>
      <xdr:nvPicPr>
        <xdr:cNvPr id="96" name="Рисунок 79">
          <a:extLst>
            <a:ext uri="{FF2B5EF4-FFF2-40B4-BE49-F238E27FC236}">
              <a16:creationId xmlns:a16="http://schemas.microsoft.com/office/drawing/2014/main" id="{76E5512D-4F16-4EA2-81E4-07591B9F59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1162330" y="43748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171</xdr:row>
      <xdr:rowOff>33619</xdr:rowOff>
    </xdr:from>
    <xdr:to>
      <xdr:col>2</xdr:col>
      <xdr:colOff>1157568</xdr:colOff>
      <xdr:row>171</xdr:row>
      <xdr:rowOff>214594</xdr:rowOff>
    </xdr:to>
    <xdr:pic>
      <xdr:nvPicPr>
        <xdr:cNvPr id="97" name="Рисунок 80">
          <a:extLst>
            <a:ext uri="{FF2B5EF4-FFF2-40B4-BE49-F238E27FC236}">
              <a16:creationId xmlns:a16="http://schemas.microsoft.com/office/drawing/2014/main" id="{40F42E9A-D95D-43FF-9515-897242EDD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1162330" y="44491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169</xdr:row>
      <xdr:rowOff>33618</xdr:rowOff>
    </xdr:from>
    <xdr:to>
      <xdr:col>2</xdr:col>
      <xdr:colOff>1168774</xdr:colOff>
      <xdr:row>169</xdr:row>
      <xdr:rowOff>214593</xdr:rowOff>
    </xdr:to>
    <xdr:pic>
      <xdr:nvPicPr>
        <xdr:cNvPr id="98" name="Рисунок 81">
          <a:extLst>
            <a:ext uri="{FF2B5EF4-FFF2-40B4-BE49-F238E27FC236}">
              <a16:creationId xmlns:a16="http://schemas.microsoft.com/office/drawing/2014/main" id="{B6217CC7-5EBD-4001-807B-55AB77D5C9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1173536" y="439962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195</xdr:row>
      <xdr:rowOff>33619</xdr:rowOff>
    </xdr:from>
    <xdr:to>
      <xdr:col>2</xdr:col>
      <xdr:colOff>1168773</xdr:colOff>
      <xdr:row>195</xdr:row>
      <xdr:rowOff>214594</xdr:rowOff>
    </xdr:to>
    <xdr:pic>
      <xdr:nvPicPr>
        <xdr:cNvPr id="99" name="Рисунок 82">
          <a:extLst>
            <a:ext uri="{FF2B5EF4-FFF2-40B4-BE49-F238E27FC236}">
              <a16:creationId xmlns:a16="http://schemas.microsoft.com/office/drawing/2014/main" id="{49CD4309-DD61-436C-B9B3-15477C04F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1173535" y="5068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172</xdr:row>
      <xdr:rowOff>33619</xdr:rowOff>
    </xdr:from>
    <xdr:to>
      <xdr:col>2</xdr:col>
      <xdr:colOff>1168773</xdr:colOff>
      <xdr:row>172</xdr:row>
      <xdr:rowOff>214594</xdr:rowOff>
    </xdr:to>
    <xdr:pic>
      <xdr:nvPicPr>
        <xdr:cNvPr id="100" name="Рисунок 83">
          <a:extLst>
            <a:ext uri="{FF2B5EF4-FFF2-40B4-BE49-F238E27FC236}">
              <a16:creationId xmlns:a16="http://schemas.microsoft.com/office/drawing/2014/main" id="{FC39618A-D684-4C91-B579-8C0BBE48F6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1173535" y="44739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192</xdr:row>
      <xdr:rowOff>33619</xdr:rowOff>
    </xdr:from>
    <xdr:to>
      <xdr:col>2</xdr:col>
      <xdr:colOff>1157568</xdr:colOff>
      <xdr:row>192</xdr:row>
      <xdr:rowOff>214594</xdr:rowOff>
    </xdr:to>
    <xdr:pic>
      <xdr:nvPicPr>
        <xdr:cNvPr id="101" name="Рисунок 84">
          <a:extLst>
            <a:ext uri="{FF2B5EF4-FFF2-40B4-BE49-F238E27FC236}">
              <a16:creationId xmlns:a16="http://schemas.microsoft.com/office/drawing/2014/main" id="{1EBCECA5-4F69-432C-8E00-01368D81D3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1162330" y="49939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193</xdr:row>
      <xdr:rowOff>33618</xdr:rowOff>
    </xdr:from>
    <xdr:to>
      <xdr:col>2</xdr:col>
      <xdr:colOff>1157567</xdr:colOff>
      <xdr:row>193</xdr:row>
      <xdr:rowOff>214593</xdr:rowOff>
    </xdr:to>
    <xdr:pic>
      <xdr:nvPicPr>
        <xdr:cNvPr id="102" name="Рисунок 85">
          <a:extLst>
            <a:ext uri="{FF2B5EF4-FFF2-40B4-BE49-F238E27FC236}">
              <a16:creationId xmlns:a16="http://schemas.microsoft.com/office/drawing/2014/main" id="{6DC7226A-063A-400C-BA08-6654CB9B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1162329" y="50187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33618</xdr:rowOff>
    </xdr:from>
    <xdr:to>
      <xdr:col>2</xdr:col>
      <xdr:colOff>1168773</xdr:colOff>
      <xdr:row>170</xdr:row>
      <xdr:rowOff>214593</xdr:rowOff>
    </xdr:to>
    <xdr:pic>
      <xdr:nvPicPr>
        <xdr:cNvPr id="103" name="Рисунок 86">
          <a:extLst>
            <a:ext uri="{FF2B5EF4-FFF2-40B4-BE49-F238E27FC236}">
              <a16:creationId xmlns:a16="http://schemas.microsoft.com/office/drawing/2014/main" id="{0F973247-AA33-41F0-9566-8DABC4845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1173535" y="442439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190</xdr:row>
      <xdr:rowOff>33619</xdr:rowOff>
    </xdr:from>
    <xdr:to>
      <xdr:col>2</xdr:col>
      <xdr:colOff>1157568</xdr:colOff>
      <xdr:row>190</xdr:row>
      <xdr:rowOff>214594</xdr:rowOff>
    </xdr:to>
    <xdr:pic>
      <xdr:nvPicPr>
        <xdr:cNvPr id="104" name="Рисунок 88">
          <a:extLst>
            <a:ext uri="{FF2B5EF4-FFF2-40B4-BE49-F238E27FC236}">
              <a16:creationId xmlns:a16="http://schemas.microsoft.com/office/drawing/2014/main" id="{E270E023-FC1B-4E5A-927B-824003AE0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1162330" y="49444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196</xdr:row>
      <xdr:rowOff>22413</xdr:rowOff>
    </xdr:from>
    <xdr:to>
      <xdr:col>2</xdr:col>
      <xdr:colOff>1168773</xdr:colOff>
      <xdr:row>196</xdr:row>
      <xdr:rowOff>203388</xdr:rowOff>
    </xdr:to>
    <xdr:pic>
      <xdr:nvPicPr>
        <xdr:cNvPr id="105" name="Рисунок 89">
          <a:extLst>
            <a:ext uri="{FF2B5EF4-FFF2-40B4-BE49-F238E27FC236}">
              <a16:creationId xmlns:a16="http://schemas.microsoft.com/office/drawing/2014/main" id="{8A1A379C-6887-41A6-842E-6304C2CEBD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1173535" y="50919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194</xdr:row>
      <xdr:rowOff>33619</xdr:rowOff>
    </xdr:from>
    <xdr:to>
      <xdr:col>2</xdr:col>
      <xdr:colOff>1157567</xdr:colOff>
      <xdr:row>194</xdr:row>
      <xdr:rowOff>214594</xdr:rowOff>
    </xdr:to>
    <xdr:pic>
      <xdr:nvPicPr>
        <xdr:cNvPr id="106" name="Рисунок 90">
          <a:extLst>
            <a:ext uri="{FF2B5EF4-FFF2-40B4-BE49-F238E27FC236}">
              <a16:creationId xmlns:a16="http://schemas.microsoft.com/office/drawing/2014/main" id="{618117C7-CFA1-432E-BDC8-84C53334A6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1162329" y="504351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173</xdr:row>
      <xdr:rowOff>22413</xdr:rowOff>
    </xdr:from>
    <xdr:to>
      <xdr:col>2</xdr:col>
      <xdr:colOff>1157567</xdr:colOff>
      <xdr:row>173</xdr:row>
      <xdr:rowOff>203388</xdr:rowOff>
    </xdr:to>
    <xdr:pic>
      <xdr:nvPicPr>
        <xdr:cNvPr id="107" name="Рисунок 91">
          <a:extLst>
            <a:ext uri="{FF2B5EF4-FFF2-40B4-BE49-F238E27FC236}">
              <a16:creationId xmlns:a16="http://schemas.microsoft.com/office/drawing/2014/main" id="{A06DB1AE-D3B6-4579-9734-4076B83B9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1162329" y="44975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113</xdr:row>
      <xdr:rowOff>44825</xdr:rowOff>
    </xdr:from>
    <xdr:to>
      <xdr:col>2</xdr:col>
      <xdr:colOff>1138517</xdr:colOff>
      <xdr:row>113</xdr:row>
      <xdr:rowOff>225800</xdr:rowOff>
    </xdr:to>
    <xdr:pic>
      <xdr:nvPicPr>
        <xdr:cNvPr id="108" name="Рисунок 133">
          <a:extLst>
            <a:ext uri="{FF2B5EF4-FFF2-40B4-BE49-F238E27FC236}">
              <a16:creationId xmlns:a16="http://schemas.microsoft.com/office/drawing/2014/main" id="{A2FBCCFC-C1F0-4013-8F61-E3FD7A957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1152804" y="29653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109</xdr:row>
      <xdr:rowOff>40946</xdr:rowOff>
    </xdr:from>
    <xdr:to>
      <xdr:col>2</xdr:col>
      <xdr:colOff>1157653</xdr:colOff>
      <xdr:row>109</xdr:row>
      <xdr:rowOff>221921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E889ED36-FF75-4B75-BB3A-1E7F97384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1162372" y="2864924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115</xdr:row>
      <xdr:rowOff>33619</xdr:rowOff>
    </xdr:from>
    <xdr:to>
      <xdr:col>2</xdr:col>
      <xdr:colOff>1149723</xdr:colOff>
      <xdr:row>115</xdr:row>
      <xdr:rowOff>214594</xdr:rowOff>
    </xdr:to>
    <xdr:pic>
      <xdr:nvPicPr>
        <xdr:cNvPr id="110" name="Рисунок 162">
          <a:extLst>
            <a:ext uri="{FF2B5EF4-FFF2-40B4-BE49-F238E27FC236}">
              <a16:creationId xmlns:a16="http://schemas.microsoft.com/office/drawing/2014/main" id="{E2E928A5-C6C2-4548-B397-46D938D77C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1164010" y="30137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114</xdr:row>
      <xdr:rowOff>33618</xdr:rowOff>
    </xdr:from>
    <xdr:to>
      <xdr:col>2</xdr:col>
      <xdr:colOff>1138517</xdr:colOff>
      <xdr:row>114</xdr:row>
      <xdr:rowOff>214593</xdr:rowOff>
    </xdr:to>
    <xdr:pic>
      <xdr:nvPicPr>
        <xdr:cNvPr id="111" name="Рисунок 147">
          <a:extLst>
            <a:ext uri="{FF2B5EF4-FFF2-40B4-BE49-F238E27FC236}">
              <a16:creationId xmlns:a16="http://schemas.microsoft.com/office/drawing/2014/main" id="{2ABDEBDE-88EC-42BD-8249-2C893B5DC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1152804" y="29889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121</xdr:row>
      <xdr:rowOff>33618</xdr:rowOff>
    </xdr:from>
    <xdr:to>
      <xdr:col>2</xdr:col>
      <xdr:colOff>1160929</xdr:colOff>
      <xdr:row>121</xdr:row>
      <xdr:rowOff>214593</xdr:rowOff>
    </xdr:to>
    <xdr:pic>
      <xdr:nvPicPr>
        <xdr:cNvPr id="112" name="Рисунок 169">
          <a:extLst>
            <a:ext uri="{FF2B5EF4-FFF2-40B4-BE49-F238E27FC236}">
              <a16:creationId xmlns:a16="http://schemas.microsoft.com/office/drawing/2014/main" id="{8A8822ED-970B-4FDE-9CB3-1E1945A3F9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1175216" y="31623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119</xdr:row>
      <xdr:rowOff>22413</xdr:rowOff>
    </xdr:from>
    <xdr:to>
      <xdr:col>2</xdr:col>
      <xdr:colOff>1157568</xdr:colOff>
      <xdr:row>119</xdr:row>
      <xdr:rowOff>203388</xdr:rowOff>
    </xdr:to>
    <xdr:pic>
      <xdr:nvPicPr>
        <xdr:cNvPr id="113" name="Рисунок 165">
          <a:extLst>
            <a:ext uri="{FF2B5EF4-FFF2-40B4-BE49-F238E27FC236}">
              <a16:creationId xmlns:a16="http://schemas.microsoft.com/office/drawing/2014/main" id="{A8E82A8C-E04C-4FDE-B284-7DC4326152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1162330" y="31107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120</xdr:row>
      <xdr:rowOff>33619</xdr:rowOff>
    </xdr:from>
    <xdr:to>
      <xdr:col>2</xdr:col>
      <xdr:colOff>1149724</xdr:colOff>
      <xdr:row>120</xdr:row>
      <xdr:rowOff>214594</xdr:rowOff>
    </xdr:to>
    <xdr:pic>
      <xdr:nvPicPr>
        <xdr:cNvPr id="114" name="Рисунок 152">
          <a:extLst>
            <a:ext uri="{FF2B5EF4-FFF2-40B4-BE49-F238E27FC236}">
              <a16:creationId xmlns:a16="http://schemas.microsoft.com/office/drawing/2014/main" id="{08C66C60-1179-4AA1-A497-9A63873445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 rot="5400000">
          <a:off x="1164011" y="31375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128</xdr:row>
      <xdr:rowOff>33620</xdr:rowOff>
    </xdr:from>
    <xdr:to>
      <xdr:col>2</xdr:col>
      <xdr:colOff>1149724</xdr:colOff>
      <xdr:row>128</xdr:row>
      <xdr:rowOff>214595</xdr:rowOff>
    </xdr:to>
    <xdr:pic>
      <xdr:nvPicPr>
        <xdr:cNvPr id="115" name="Рисунок 168">
          <a:extLst>
            <a:ext uri="{FF2B5EF4-FFF2-40B4-BE49-F238E27FC236}">
              <a16:creationId xmlns:a16="http://schemas.microsoft.com/office/drawing/2014/main" id="{4511D4FE-72C8-455C-9BCA-6CCD53C1A6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 rot="5400000">
          <a:off x="1164011" y="33604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145</xdr:row>
      <xdr:rowOff>33620</xdr:rowOff>
    </xdr:from>
    <xdr:to>
      <xdr:col>2</xdr:col>
      <xdr:colOff>1149723</xdr:colOff>
      <xdr:row>145</xdr:row>
      <xdr:rowOff>214595</xdr:rowOff>
    </xdr:to>
    <xdr:pic>
      <xdr:nvPicPr>
        <xdr:cNvPr id="116" name="Рисунок 170">
          <a:extLst>
            <a:ext uri="{FF2B5EF4-FFF2-40B4-BE49-F238E27FC236}">
              <a16:creationId xmlns:a16="http://schemas.microsoft.com/office/drawing/2014/main" id="{84916534-0FE9-4A54-AC1F-FFC336E8A8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1164010" y="37814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149</xdr:row>
      <xdr:rowOff>33619</xdr:rowOff>
    </xdr:from>
    <xdr:to>
      <xdr:col>2</xdr:col>
      <xdr:colOff>1138517</xdr:colOff>
      <xdr:row>149</xdr:row>
      <xdr:rowOff>214594</xdr:rowOff>
    </xdr:to>
    <xdr:pic>
      <xdr:nvPicPr>
        <xdr:cNvPr id="117" name="Рисунок 163">
          <a:extLst>
            <a:ext uri="{FF2B5EF4-FFF2-40B4-BE49-F238E27FC236}">
              <a16:creationId xmlns:a16="http://schemas.microsoft.com/office/drawing/2014/main" id="{C10C44A2-2BAF-4E94-8D8F-C33A28049D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1152804" y="38805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24097</xdr:rowOff>
    </xdr:from>
    <xdr:to>
      <xdr:col>2</xdr:col>
      <xdr:colOff>1149724</xdr:colOff>
      <xdr:row>153</xdr:row>
      <xdr:rowOff>205072</xdr:rowOff>
    </xdr:to>
    <xdr:pic>
      <xdr:nvPicPr>
        <xdr:cNvPr id="118" name="Рисунок 161">
          <a:extLst>
            <a:ext uri="{FF2B5EF4-FFF2-40B4-BE49-F238E27FC236}">
              <a16:creationId xmlns:a16="http://schemas.microsoft.com/office/drawing/2014/main" id="{6565B5AB-07A6-4B1C-935C-33511EF1C2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1164011" y="397862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144</xdr:row>
      <xdr:rowOff>33618</xdr:rowOff>
    </xdr:from>
    <xdr:to>
      <xdr:col>2</xdr:col>
      <xdr:colOff>1149723</xdr:colOff>
      <xdr:row>144</xdr:row>
      <xdr:rowOff>214593</xdr:rowOff>
    </xdr:to>
    <xdr:pic>
      <xdr:nvPicPr>
        <xdr:cNvPr id="119" name="Рисунок 160">
          <a:extLst>
            <a:ext uri="{FF2B5EF4-FFF2-40B4-BE49-F238E27FC236}">
              <a16:creationId xmlns:a16="http://schemas.microsoft.com/office/drawing/2014/main" id="{1A1AD965-5262-4113-A955-B211B9A06C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1164010" y="37566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135</xdr:row>
      <xdr:rowOff>33619</xdr:rowOff>
    </xdr:from>
    <xdr:to>
      <xdr:col>2</xdr:col>
      <xdr:colOff>1138518</xdr:colOff>
      <xdr:row>135</xdr:row>
      <xdr:rowOff>214594</xdr:rowOff>
    </xdr:to>
    <xdr:pic>
      <xdr:nvPicPr>
        <xdr:cNvPr id="120" name="Рисунок 159">
          <a:extLst>
            <a:ext uri="{FF2B5EF4-FFF2-40B4-BE49-F238E27FC236}">
              <a16:creationId xmlns:a16="http://schemas.microsoft.com/office/drawing/2014/main" id="{92DCDB46-5CE0-4F0D-8780-8EB7561B92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1152805" y="35338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140</xdr:row>
      <xdr:rowOff>33619</xdr:rowOff>
    </xdr:from>
    <xdr:to>
      <xdr:col>2</xdr:col>
      <xdr:colOff>1149724</xdr:colOff>
      <xdr:row>140</xdr:row>
      <xdr:rowOff>214594</xdr:rowOff>
    </xdr:to>
    <xdr:pic>
      <xdr:nvPicPr>
        <xdr:cNvPr id="121" name="Рисунок 158">
          <a:extLst>
            <a:ext uri="{FF2B5EF4-FFF2-40B4-BE49-F238E27FC236}">
              <a16:creationId xmlns:a16="http://schemas.microsoft.com/office/drawing/2014/main" id="{07F699F5-8E9D-4004-AB44-1BBF50EE5A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1164011" y="36576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143</xdr:row>
      <xdr:rowOff>33619</xdr:rowOff>
    </xdr:from>
    <xdr:to>
      <xdr:col>2</xdr:col>
      <xdr:colOff>1149724</xdr:colOff>
      <xdr:row>143</xdr:row>
      <xdr:rowOff>214594</xdr:rowOff>
    </xdr:to>
    <xdr:pic>
      <xdr:nvPicPr>
        <xdr:cNvPr id="122" name="Рисунок 157">
          <a:extLst>
            <a:ext uri="{FF2B5EF4-FFF2-40B4-BE49-F238E27FC236}">
              <a16:creationId xmlns:a16="http://schemas.microsoft.com/office/drawing/2014/main" id="{8953A6C1-4582-48F5-B48A-1A771E143A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 rot="5400000">
          <a:off x="1164011" y="37319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139</xdr:row>
      <xdr:rowOff>33619</xdr:rowOff>
    </xdr:from>
    <xdr:to>
      <xdr:col>2</xdr:col>
      <xdr:colOff>1138517</xdr:colOff>
      <xdr:row>139</xdr:row>
      <xdr:rowOff>214594</xdr:rowOff>
    </xdr:to>
    <xdr:pic>
      <xdr:nvPicPr>
        <xdr:cNvPr id="123" name="Рисунок 156">
          <a:extLst>
            <a:ext uri="{FF2B5EF4-FFF2-40B4-BE49-F238E27FC236}">
              <a16:creationId xmlns:a16="http://schemas.microsoft.com/office/drawing/2014/main" id="{43FF8BF5-0A57-4DC9-A658-1F512807FE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1152804" y="36328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152</xdr:row>
      <xdr:rowOff>43146</xdr:rowOff>
    </xdr:from>
    <xdr:to>
      <xdr:col>2</xdr:col>
      <xdr:colOff>1159249</xdr:colOff>
      <xdr:row>152</xdr:row>
      <xdr:rowOff>224121</xdr:rowOff>
    </xdr:to>
    <xdr:pic>
      <xdr:nvPicPr>
        <xdr:cNvPr id="124" name="Рисунок 153">
          <a:extLst>
            <a:ext uri="{FF2B5EF4-FFF2-40B4-BE49-F238E27FC236}">
              <a16:creationId xmlns:a16="http://schemas.microsoft.com/office/drawing/2014/main" id="{13E14F8A-8EDB-4313-8769-02CFB28B3C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1173536" y="395576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151</xdr:row>
      <xdr:rowOff>33620</xdr:rowOff>
    </xdr:from>
    <xdr:to>
      <xdr:col>2</xdr:col>
      <xdr:colOff>1149725</xdr:colOff>
      <xdr:row>151</xdr:row>
      <xdr:rowOff>214595</xdr:rowOff>
    </xdr:to>
    <xdr:pic>
      <xdr:nvPicPr>
        <xdr:cNvPr id="125" name="Рисунок 146">
          <a:extLst>
            <a:ext uri="{FF2B5EF4-FFF2-40B4-BE49-F238E27FC236}">
              <a16:creationId xmlns:a16="http://schemas.microsoft.com/office/drawing/2014/main" id="{111EFDFB-7CE8-40CF-BC68-FBAF23F2A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1164012" y="39300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134</xdr:row>
      <xdr:rowOff>44825</xdr:rowOff>
    </xdr:from>
    <xdr:to>
      <xdr:col>2</xdr:col>
      <xdr:colOff>1138518</xdr:colOff>
      <xdr:row>134</xdr:row>
      <xdr:rowOff>225800</xdr:rowOff>
    </xdr:to>
    <xdr:pic>
      <xdr:nvPicPr>
        <xdr:cNvPr id="126" name="Рисунок 145">
          <a:extLst>
            <a:ext uri="{FF2B5EF4-FFF2-40B4-BE49-F238E27FC236}">
              <a16:creationId xmlns:a16="http://schemas.microsoft.com/office/drawing/2014/main" id="{FEEACA9B-E190-4C94-ABEB-1D292BC77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1152805" y="3510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126</xdr:row>
      <xdr:rowOff>33619</xdr:rowOff>
    </xdr:from>
    <xdr:to>
      <xdr:col>2</xdr:col>
      <xdr:colOff>1157568</xdr:colOff>
      <xdr:row>126</xdr:row>
      <xdr:rowOff>214594</xdr:rowOff>
    </xdr:to>
    <xdr:pic>
      <xdr:nvPicPr>
        <xdr:cNvPr id="127" name="Рисунок 144">
          <a:extLst>
            <a:ext uri="{FF2B5EF4-FFF2-40B4-BE49-F238E27FC236}">
              <a16:creationId xmlns:a16="http://schemas.microsoft.com/office/drawing/2014/main" id="{A8BED8F4-B51C-4773-A142-83A9FA0C1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1162330" y="330996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123</xdr:row>
      <xdr:rowOff>44825</xdr:rowOff>
    </xdr:from>
    <xdr:to>
      <xdr:col>2</xdr:col>
      <xdr:colOff>1149723</xdr:colOff>
      <xdr:row>123</xdr:row>
      <xdr:rowOff>225800</xdr:rowOff>
    </xdr:to>
    <xdr:pic>
      <xdr:nvPicPr>
        <xdr:cNvPr id="128" name="Рисунок 143">
          <a:extLst>
            <a:ext uri="{FF2B5EF4-FFF2-40B4-BE49-F238E27FC236}">
              <a16:creationId xmlns:a16="http://schemas.microsoft.com/office/drawing/2014/main" id="{162C4455-2109-42AB-94E4-7E1CBB2113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1164010" y="32377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137</xdr:row>
      <xdr:rowOff>33619</xdr:rowOff>
    </xdr:from>
    <xdr:to>
      <xdr:col>2</xdr:col>
      <xdr:colOff>1138518</xdr:colOff>
      <xdr:row>137</xdr:row>
      <xdr:rowOff>214594</xdr:rowOff>
    </xdr:to>
    <xdr:pic>
      <xdr:nvPicPr>
        <xdr:cNvPr id="129" name="Рисунок 142">
          <a:extLst>
            <a:ext uri="{FF2B5EF4-FFF2-40B4-BE49-F238E27FC236}">
              <a16:creationId xmlns:a16="http://schemas.microsoft.com/office/drawing/2014/main" id="{A98026D1-6320-4EF0-9A6F-3628D6666A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1152805" y="35833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150</xdr:row>
      <xdr:rowOff>33619</xdr:rowOff>
    </xdr:from>
    <xdr:to>
      <xdr:col>2</xdr:col>
      <xdr:colOff>1138518</xdr:colOff>
      <xdr:row>150</xdr:row>
      <xdr:rowOff>214594</xdr:rowOff>
    </xdr:to>
    <xdr:pic>
      <xdr:nvPicPr>
        <xdr:cNvPr id="130" name="Рисунок 140">
          <a:extLst>
            <a:ext uri="{FF2B5EF4-FFF2-40B4-BE49-F238E27FC236}">
              <a16:creationId xmlns:a16="http://schemas.microsoft.com/office/drawing/2014/main" id="{93872E0B-F5BA-45EA-8DD7-E7B45D938D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1152805" y="39052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129</xdr:row>
      <xdr:rowOff>33619</xdr:rowOff>
    </xdr:from>
    <xdr:to>
      <xdr:col>2</xdr:col>
      <xdr:colOff>1149724</xdr:colOff>
      <xdr:row>129</xdr:row>
      <xdr:rowOff>214594</xdr:rowOff>
    </xdr:to>
    <xdr:pic>
      <xdr:nvPicPr>
        <xdr:cNvPr id="131" name="Рисунок 139">
          <a:extLst>
            <a:ext uri="{FF2B5EF4-FFF2-40B4-BE49-F238E27FC236}">
              <a16:creationId xmlns:a16="http://schemas.microsoft.com/office/drawing/2014/main" id="{7A52C51F-046A-4227-8FCF-A81575A2B8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1164011" y="33852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142</xdr:row>
      <xdr:rowOff>33620</xdr:rowOff>
    </xdr:from>
    <xdr:to>
      <xdr:col>2</xdr:col>
      <xdr:colOff>1149724</xdr:colOff>
      <xdr:row>142</xdr:row>
      <xdr:rowOff>214595</xdr:rowOff>
    </xdr:to>
    <xdr:pic>
      <xdr:nvPicPr>
        <xdr:cNvPr id="132" name="Рисунок 138">
          <a:extLst>
            <a:ext uri="{FF2B5EF4-FFF2-40B4-BE49-F238E27FC236}">
              <a16:creationId xmlns:a16="http://schemas.microsoft.com/office/drawing/2014/main" id="{ED5A6F30-EDFD-4708-A8C3-6159EB3A16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1164011" y="37071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132</xdr:row>
      <xdr:rowOff>33621</xdr:rowOff>
    </xdr:from>
    <xdr:to>
      <xdr:col>2</xdr:col>
      <xdr:colOff>1149723</xdr:colOff>
      <xdr:row>132</xdr:row>
      <xdr:rowOff>214596</xdr:rowOff>
    </xdr:to>
    <xdr:pic>
      <xdr:nvPicPr>
        <xdr:cNvPr id="133" name="Рисунок 122">
          <a:extLst>
            <a:ext uri="{FF2B5EF4-FFF2-40B4-BE49-F238E27FC236}">
              <a16:creationId xmlns:a16="http://schemas.microsoft.com/office/drawing/2014/main" id="{E124F51A-D89C-4D1C-96AB-042388BB5E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1164010" y="345950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133</xdr:row>
      <xdr:rowOff>33619</xdr:rowOff>
    </xdr:from>
    <xdr:to>
      <xdr:col>2</xdr:col>
      <xdr:colOff>1149724</xdr:colOff>
      <xdr:row>133</xdr:row>
      <xdr:rowOff>214594</xdr:rowOff>
    </xdr:to>
    <xdr:pic>
      <xdr:nvPicPr>
        <xdr:cNvPr id="134" name="Рисунок 126">
          <a:extLst>
            <a:ext uri="{FF2B5EF4-FFF2-40B4-BE49-F238E27FC236}">
              <a16:creationId xmlns:a16="http://schemas.microsoft.com/office/drawing/2014/main" id="{031DA50A-8DA3-4F8F-8923-F5BA6CC7E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1164011" y="34842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124</xdr:row>
      <xdr:rowOff>33621</xdr:rowOff>
    </xdr:from>
    <xdr:to>
      <xdr:col>2</xdr:col>
      <xdr:colOff>1148042</xdr:colOff>
      <xdr:row>124</xdr:row>
      <xdr:rowOff>214596</xdr:rowOff>
    </xdr:to>
    <xdr:pic>
      <xdr:nvPicPr>
        <xdr:cNvPr id="135" name="Рисунок 123">
          <a:extLst>
            <a:ext uri="{FF2B5EF4-FFF2-40B4-BE49-F238E27FC236}">
              <a16:creationId xmlns:a16="http://schemas.microsoft.com/office/drawing/2014/main" id="{830F2853-2B9D-407A-817C-DB6A1D5EF3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1162329" y="32613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148</xdr:row>
      <xdr:rowOff>33619</xdr:rowOff>
    </xdr:from>
    <xdr:to>
      <xdr:col>2</xdr:col>
      <xdr:colOff>1149724</xdr:colOff>
      <xdr:row>148</xdr:row>
      <xdr:rowOff>214594</xdr:rowOff>
    </xdr:to>
    <xdr:pic>
      <xdr:nvPicPr>
        <xdr:cNvPr id="136" name="Рисунок 124">
          <a:extLst>
            <a:ext uri="{FF2B5EF4-FFF2-40B4-BE49-F238E27FC236}">
              <a16:creationId xmlns:a16="http://schemas.microsoft.com/office/drawing/2014/main" id="{C4A8203A-232C-4F03-8DBF-98E4EDA981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1164011" y="385574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22413</xdr:rowOff>
    </xdr:from>
    <xdr:to>
      <xdr:col>2</xdr:col>
      <xdr:colOff>1149724</xdr:colOff>
      <xdr:row>146</xdr:row>
      <xdr:rowOff>203388</xdr:rowOff>
    </xdr:to>
    <xdr:pic>
      <xdr:nvPicPr>
        <xdr:cNvPr id="137" name="Рисунок 125">
          <a:extLst>
            <a:ext uri="{FF2B5EF4-FFF2-40B4-BE49-F238E27FC236}">
              <a16:creationId xmlns:a16="http://schemas.microsoft.com/office/drawing/2014/main" id="{36A6C659-C621-49D0-9F7F-F553250D9D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1164011" y="380509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136</xdr:row>
      <xdr:rowOff>33619</xdr:rowOff>
    </xdr:from>
    <xdr:to>
      <xdr:col>2</xdr:col>
      <xdr:colOff>1138518</xdr:colOff>
      <xdr:row>136</xdr:row>
      <xdr:rowOff>214594</xdr:rowOff>
    </xdr:to>
    <xdr:pic>
      <xdr:nvPicPr>
        <xdr:cNvPr id="138" name="Рисунок 127">
          <a:extLst>
            <a:ext uri="{FF2B5EF4-FFF2-40B4-BE49-F238E27FC236}">
              <a16:creationId xmlns:a16="http://schemas.microsoft.com/office/drawing/2014/main" id="{B5759C34-1679-495F-8D3C-AA10BE472E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1152805" y="35585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125</xdr:row>
      <xdr:rowOff>33620</xdr:rowOff>
    </xdr:from>
    <xdr:to>
      <xdr:col>2</xdr:col>
      <xdr:colOff>1149724</xdr:colOff>
      <xdr:row>125</xdr:row>
      <xdr:rowOff>214595</xdr:rowOff>
    </xdr:to>
    <xdr:pic>
      <xdr:nvPicPr>
        <xdr:cNvPr id="139" name="Рисунок 130">
          <a:extLst>
            <a:ext uri="{FF2B5EF4-FFF2-40B4-BE49-F238E27FC236}">
              <a16:creationId xmlns:a16="http://schemas.microsoft.com/office/drawing/2014/main" id="{6599B608-490B-49A7-B452-FA7FDEA4E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1164011" y="32861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130</xdr:row>
      <xdr:rowOff>33619</xdr:rowOff>
    </xdr:from>
    <xdr:to>
      <xdr:col>2</xdr:col>
      <xdr:colOff>1149724</xdr:colOff>
      <xdr:row>130</xdr:row>
      <xdr:rowOff>214594</xdr:rowOff>
    </xdr:to>
    <xdr:pic>
      <xdr:nvPicPr>
        <xdr:cNvPr id="140" name="Рисунок 137">
          <a:extLst>
            <a:ext uri="{FF2B5EF4-FFF2-40B4-BE49-F238E27FC236}">
              <a16:creationId xmlns:a16="http://schemas.microsoft.com/office/drawing/2014/main" id="{8478E3E2-E784-45EB-AAC4-7D130DBF35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 rot="5400000">
          <a:off x="1164011" y="34099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141</xdr:row>
      <xdr:rowOff>33619</xdr:rowOff>
    </xdr:from>
    <xdr:to>
      <xdr:col>2</xdr:col>
      <xdr:colOff>1149724</xdr:colOff>
      <xdr:row>141</xdr:row>
      <xdr:rowOff>214594</xdr:rowOff>
    </xdr:to>
    <xdr:pic>
      <xdr:nvPicPr>
        <xdr:cNvPr id="141" name="Рисунок 132">
          <a:extLst>
            <a:ext uri="{FF2B5EF4-FFF2-40B4-BE49-F238E27FC236}">
              <a16:creationId xmlns:a16="http://schemas.microsoft.com/office/drawing/2014/main" id="{4F0FF7B7-4D88-408B-9660-86F349CCE2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 rot="5400000">
          <a:off x="1164011" y="36823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33618</xdr:rowOff>
    </xdr:from>
    <xdr:to>
      <xdr:col>2</xdr:col>
      <xdr:colOff>1149724</xdr:colOff>
      <xdr:row>147</xdr:row>
      <xdr:rowOff>214593</xdr:rowOff>
    </xdr:to>
    <xdr:pic>
      <xdr:nvPicPr>
        <xdr:cNvPr id="142" name="Рисунок 128">
          <a:extLst>
            <a:ext uri="{FF2B5EF4-FFF2-40B4-BE49-F238E27FC236}">
              <a16:creationId xmlns:a16="http://schemas.microsoft.com/office/drawing/2014/main" id="{7AEE0C81-CC98-4F04-A13E-C07F902F18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1164011" y="3830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155</xdr:row>
      <xdr:rowOff>44825</xdr:rowOff>
    </xdr:from>
    <xdr:to>
      <xdr:col>2</xdr:col>
      <xdr:colOff>1138517</xdr:colOff>
      <xdr:row>155</xdr:row>
      <xdr:rowOff>225800</xdr:rowOff>
    </xdr:to>
    <xdr:pic>
      <xdr:nvPicPr>
        <xdr:cNvPr id="143" name="Рисунок 103">
          <a:extLst>
            <a:ext uri="{FF2B5EF4-FFF2-40B4-BE49-F238E27FC236}">
              <a16:creationId xmlns:a16="http://schemas.microsoft.com/office/drawing/2014/main" id="{4E4F6731-0536-4F5D-8B5E-74B2083866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 rot="5400000">
          <a:off x="1152804" y="40549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156</xdr:row>
      <xdr:rowOff>33620</xdr:rowOff>
    </xdr:from>
    <xdr:to>
      <xdr:col>2</xdr:col>
      <xdr:colOff>1138517</xdr:colOff>
      <xdr:row>156</xdr:row>
      <xdr:rowOff>214595</xdr:rowOff>
    </xdr:to>
    <xdr:pic>
      <xdr:nvPicPr>
        <xdr:cNvPr id="144" name="Рисунок 119">
          <a:extLst>
            <a:ext uri="{FF2B5EF4-FFF2-40B4-BE49-F238E27FC236}">
              <a16:creationId xmlns:a16="http://schemas.microsoft.com/office/drawing/2014/main" id="{0BC5681F-2B1A-4793-B424-315D9B156C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1152804" y="40786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157</xdr:row>
      <xdr:rowOff>33620</xdr:rowOff>
    </xdr:from>
    <xdr:to>
      <xdr:col>2</xdr:col>
      <xdr:colOff>1167092</xdr:colOff>
      <xdr:row>157</xdr:row>
      <xdr:rowOff>214595</xdr:rowOff>
    </xdr:to>
    <xdr:pic>
      <xdr:nvPicPr>
        <xdr:cNvPr id="145" name="Рисунок 94">
          <a:extLst>
            <a:ext uri="{FF2B5EF4-FFF2-40B4-BE49-F238E27FC236}">
              <a16:creationId xmlns:a16="http://schemas.microsoft.com/office/drawing/2014/main" id="{4C312E38-A8BE-4622-B488-FFE76C85C4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1181379" y="41033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158</xdr:row>
      <xdr:rowOff>33621</xdr:rowOff>
    </xdr:from>
    <xdr:to>
      <xdr:col>2</xdr:col>
      <xdr:colOff>1148042</xdr:colOff>
      <xdr:row>158</xdr:row>
      <xdr:rowOff>214596</xdr:rowOff>
    </xdr:to>
    <xdr:pic>
      <xdr:nvPicPr>
        <xdr:cNvPr id="146" name="Рисунок 121">
          <a:extLst>
            <a:ext uri="{FF2B5EF4-FFF2-40B4-BE49-F238E27FC236}">
              <a16:creationId xmlns:a16="http://schemas.microsoft.com/office/drawing/2014/main" id="{89D44610-CAF7-46A5-AD20-7ECBB648A6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 rot="5400000">
          <a:off x="1162329" y="41281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33618</xdr:rowOff>
    </xdr:from>
    <xdr:to>
      <xdr:col>2</xdr:col>
      <xdr:colOff>1138518</xdr:colOff>
      <xdr:row>160</xdr:row>
      <xdr:rowOff>214593</xdr:rowOff>
    </xdr:to>
    <xdr:pic>
      <xdr:nvPicPr>
        <xdr:cNvPr id="147" name="Рисунок 120">
          <a:extLst>
            <a:ext uri="{FF2B5EF4-FFF2-40B4-BE49-F238E27FC236}">
              <a16:creationId xmlns:a16="http://schemas.microsoft.com/office/drawing/2014/main" id="{31DD616F-1EEC-4263-8298-CE5CD2F1DB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 rot="5400000">
          <a:off x="1152805" y="417769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162</xdr:row>
      <xdr:rowOff>33619</xdr:rowOff>
    </xdr:from>
    <xdr:to>
      <xdr:col>2</xdr:col>
      <xdr:colOff>1138517</xdr:colOff>
      <xdr:row>162</xdr:row>
      <xdr:rowOff>214594</xdr:rowOff>
    </xdr:to>
    <xdr:pic>
      <xdr:nvPicPr>
        <xdr:cNvPr id="148" name="Рисунок 102">
          <a:extLst>
            <a:ext uri="{FF2B5EF4-FFF2-40B4-BE49-F238E27FC236}">
              <a16:creationId xmlns:a16="http://schemas.microsoft.com/office/drawing/2014/main" id="{96FE3CDF-B625-49A5-9E77-B145233E02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 rot="5400000">
          <a:off x="1152804" y="42272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161</xdr:row>
      <xdr:rowOff>33619</xdr:rowOff>
    </xdr:from>
    <xdr:to>
      <xdr:col>2</xdr:col>
      <xdr:colOff>1149723</xdr:colOff>
      <xdr:row>161</xdr:row>
      <xdr:rowOff>214594</xdr:rowOff>
    </xdr:to>
    <xdr:pic>
      <xdr:nvPicPr>
        <xdr:cNvPr id="149" name="Рисунок 97">
          <a:extLst>
            <a:ext uri="{FF2B5EF4-FFF2-40B4-BE49-F238E27FC236}">
              <a16:creationId xmlns:a16="http://schemas.microsoft.com/office/drawing/2014/main" id="{DFE07B8B-106F-4E09-B9E0-D967A853D5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 rot="5400000">
          <a:off x="1164010" y="420245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163</xdr:row>
      <xdr:rowOff>33618</xdr:rowOff>
    </xdr:from>
    <xdr:to>
      <xdr:col>2</xdr:col>
      <xdr:colOff>1138518</xdr:colOff>
      <xdr:row>163</xdr:row>
      <xdr:rowOff>214593</xdr:rowOff>
    </xdr:to>
    <xdr:pic>
      <xdr:nvPicPr>
        <xdr:cNvPr id="150" name="Рисунок 116">
          <a:extLst>
            <a:ext uri="{FF2B5EF4-FFF2-40B4-BE49-F238E27FC236}">
              <a16:creationId xmlns:a16="http://schemas.microsoft.com/office/drawing/2014/main" id="{AA5EAF63-81AC-4A48-A356-51967406B8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 rot="5400000">
          <a:off x="1152805" y="4251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164</xdr:row>
      <xdr:rowOff>33619</xdr:rowOff>
    </xdr:from>
    <xdr:to>
      <xdr:col>2</xdr:col>
      <xdr:colOff>1149723</xdr:colOff>
      <xdr:row>164</xdr:row>
      <xdr:rowOff>214594</xdr:rowOff>
    </xdr:to>
    <xdr:pic>
      <xdr:nvPicPr>
        <xdr:cNvPr id="151" name="Рисунок 98">
          <a:extLst>
            <a:ext uri="{FF2B5EF4-FFF2-40B4-BE49-F238E27FC236}">
              <a16:creationId xmlns:a16="http://schemas.microsoft.com/office/drawing/2014/main" id="{33059C32-7F1C-428D-BB70-07BFCDE1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 bwMode="auto">
        <a:xfrm rot="5400000">
          <a:off x="1164010" y="4276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165</xdr:row>
      <xdr:rowOff>33621</xdr:rowOff>
    </xdr:from>
    <xdr:to>
      <xdr:col>2</xdr:col>
      <xdr:colOff>1138518</xdr:colOff>
      <xdr:row>165</xdr:row>
      <xdr:rowOff>214596</xdr:rowOff>
    </xdr:to>
    <xdr:pic>
      <xdr:nvPicPr>
        <xdr:cNvPr id="152" name="Рисунок 105">
          <a:extLst>
            <a:ext uri="{FF2B5EF4-FFF2-40B4-BE49-F238E27FC236}">
              <a16:creationId xmlns:a16="http://schemas.microsoft.com/office/drawing/2014/main" id="{54C320C1-86F6-4315-8011-4E301C4D3C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 bwMode="auto">
        <a:xfrm rot="5400000">
          <a:off x="1152805" y="430151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53" name="Рисунок 95">
          <a:extLst>
            <a:ext uri="{FF2B5EF4-FFF2-40B4-BE49-F238E27FC236}">
              <a16:creationId xmlns:a16="http://schemas.microsoft.com/office/drawing/2014/main" id="{B024E6C8-0094-4675-85F7-C5E67E2D56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1164011" y="43262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167</xdr:row>
      <xdr:rowOff>33618</xdr:rowOff>
    </xdr:from>
    <xdr:to>
      <xdr:col>2</xdr:col>
      <xdr:colOff>1138518</xdr:colOff>
      <xdr:row>167</xdr:row>
      <xdr:rowOff>214593</xdr:rowOff>
    </xdr:to>
    <xdr:pic>
      <xdr:nvPicPr>
        <xdr:cNvPr id="154" name="Рисунок 115">
          <a:extLst>
            <a:ext uri="{FF2B5EF4-FFF2-40B4-BE49-F238E27FC236}">
              <a16:creationId xmlns:a16="http://schemas.microsoft.com/office/drawing/2014/main" id="{C52E0AE5-129A-4FE3-890D-E24B22227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1152805" y="43510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175</xdr:row>
      <xdr:rowOff>44826</xdr:rowOff>
    </xdr:from>
    <xdr:to>
      <xdr:col>2</xdr:col>
      <xdr:colOff>1149723</xdr:colOff>
      <xdr:row>175</xdr:row>
      <xdr:rowOff>225801</xdr:rowOff>
    </xdr:to>
    <xdr:pic>
      <xdr:nvPicPr>
        <xdr:cNvPr id="155" name="Рисунок 113">
          <a:extLst>
            <a:ext uri="{FF2B5EF4-FFF2-40B4-BE49-F238E27FC236}">
              <a16:creationId xmlns:a16="http://schemas.microsoft.com/office/drawing/2014/main" id="{3063A06D-7912-4792-B35D-4FD5C2F38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1164010" y="457505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176</xdr:row>
      <xdr:rowOff>41466</xdr:rowOff>
    </xdr:from>
    <xdr:to>
      <xdr:col>2</xdr:col>
      <xdr:colOff>1149724</xdr:colOff>
      <xdr:row>176</xdr:row>
      <xdr:rowOff>222441</xdr:rowOff>
    </xdr:to>
    <xdr:pic>
      <xdr:nvPicPr>
        <xdr:cNvPr id="156" name="Рисунок 118">
          <a:extLst>
            <a:ext uri="{FF2B5EF4-FFF2-40B4-BE49-F238E27FC236}">
              <a16:creationId xmlns:a16="http://schemas.microsoft.com/office/drawing/2014/main" id="{FB282E88-38AA-48B3-9D38-2D47B4A46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1164011" y="459948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177</xdr:row>
      <xdr:rowOff>33619</xdr:rowOff>
    </xdr:from>
    <xdr:to>
      <xdr:col>2</xdr:col>
      <xdr:colOff>1149723</xdr:colOff>
      <xdr:row>177</xdr:row>
      <xdr:rowOff>214594</xdr:rowOff>
    </xdr:to>
    <xdr:pic>
      <xdr:nvPicPr>
        <xdr:cNvPr id="157" name="Рисунок 107">
          <a:extLst>
            <a:ext uri="{FF2B5EF4-FFF2-40B4-BE49-F238E27FC236}">
              <a16:creationId xmlns:a16="http://schemas.microsoft.com/office/drawing/2014/main" id="{84D3FF2E-47B3-4829-82BE-40FFAB2EF7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1164010" y="46234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178</xdr:row>
      <xdr:rowOff>33618</xdr:rowOff>
    </xdr:from>
    <xdr:to>
      <xdr:col>2</xdr:col>
      <xdr:colOff>1149723</xdr:colOff>
      <xdr:row>178</xdr:row>
      <xdr:rowOff>214593</xdr:rowOff>
    </xdr:to>
    <xdr:pic>
      <xdr:nvPicPr>
        <xdr:cNvPr id="158" name="Рисунок 109">
          <a:extLst>
            <a:ext uri="{FF2B5EF4-FFF2-40B4-BE49-F238E27FC236}">
              <a16:creationId xmlns:a16="http://schemas.microsoft.com/office/drawing/2014/main" id="{CB9D5BA4-3C4D-42BC-8947-883D1E46AD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1164010" y="46482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179</xdr:row>
      <xdr:rowOff>33619</xdr:rowOff>
    </xdr:from>
    <xdr:to>
      <xdr:col>2</xdr:col>
      <xdr:colOff>1157568</xdr:colOff>
      <xdr:row>179</xdr:row>
      <xdr:rowOff>214594</xdr:rowOff>
    </xdr:to>
    <xdr:pic>
      <xdr:nvPicPr>
        <xdr:cNvPr id="159" name="Рисунок 108">
          <a:extLst>
            <a:ext uri="{FF2B5EF4-FFF2-40B4-BE49-F238E27FC236}">
              <a16:creationId xmlns:a16="http://schemas.microsoft.com/office/drawing/2014/main" id="{E94F734F-1619-4849-AF2D-CAC15B929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1162330" y="467204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180</xdr:row>
      <xdr:rowOff>22413</xdr:rowOff>
    </xdr:from>
    <xdr:to>
      <xdr:col>2</xdr:col>
      <xdr:colOff>1149723</xdr:colOff>
      <xdr:row>180</xdr:row>
      <xdr:rowOff>203388</xdr:rowOff>
    </xdr:to>
    <xdr:pic>
      <xdr:nvPicPr>
        <xdr:cNvPr id="160" name="Рисунок 104">
          <a:extLst>
            <a:ext uri="{FF2B5EF4-FFF2-40B4-BE49-F238E27FC236}">
              <a16:creationId xmlns:a16="http://schemas.microsoft.com/office/drawing/2014/main" id="{67384D04-A934-4DDC-A7E1-BA627DD6D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1164010" y="469663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181</xdr:row>
      <xdr:rowOff>33618</xdr:rowOff>
    </xdr:from>
    <xdr:to>
      <xdr:col>2</xdr:col>
      <xdr:colOff>1138518</xdr:colOff>
      <xdr:row>181</xdr:row>
      <xdr:rowOff>214593</xdr:rowOff>
    </xdr:to>
    <xdr:pic>
      <xdr:nvPicPr>
        <xdr:cNvPr id="161" name="Рисунок 112">
          <a:extLst>
            <a:ext uri="{FF2B5EF4-FFF2-40B4-BE49-F238E27FC236}">
              <a16:creationId xmlns:a16="http://schemas.microsoft.com/office/drawing/2014/main" id="{9CD6F13C-F923-408F-A741-9598AA5CC5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1152805" y="47225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183</xdr:row>
      <xdr:rowOff>33619</xdr:rowOff>
    </xdr:from>
    <xdr:to>
      <xdr:col>2</xdr:col>
      <xdr:colOff>1138517</xdr:colOff>
      <xdr:row>183</xdr:row>
      <xdr:rowOff>214594</xdr:rowOff>
    </xdr:to>
    <xdr:pic>
      <xdr:nvPicPr>
        <xdr:cNvPr id="162" name="Рисунок 114">
          <a:extLst>
            <a:ext uri="{FF2B5EF4-FFF2-40B4-BE49-F238E27FC236}">
              <a16:creationId xmlns:a16="http://schemas.microsoft.com/office/drawing/2014/main" id="{E030EDFE-35B2-4ED3-B9DB-6AF77FC61B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1152804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182</xdr:row>
      <xdr:rowOff>33619</xdr:rowOff>
    </xdr:from>
    <xdr:to>
      <xdr:col>2</xdr:col>
      <xdr:colOff>1138518</xdr:colOff>
      <xdr:row>182</xdr:row>
      <xdr:rowOff>214594</xdr:rowOff>
    </xdr:to>
    <xdr:pic>
      <xdr:nvPicPr>
        <xdr:cNvPr id="163" name="Рисунок 96">
          <a:extLst>
            <a:ext uri="{FF2B5EF4-FFF2-40B4-BE49-F238E27FC236}">
              <a16:creationId xmlns:a16="http://schemas.microsoft.com/office/drawing/2014/main" id="{11273F87-A693-4EE3-B2DF-4FCFB00B8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1152805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185</xdr:row>
      <xdr:rowOff>33619</xdr:rowOff>
    </xdr:from>
    <xdr:to>
      <xdr:col>2</xdr:col>
      <xdr:colOff>1138518</xdr:colOff>
      <xdr:row>185</xdr:row>
      <xdr:rowOff>214594</xdr:rowOff>
    </xdr:to>
    <xdr:pic>
      <xdr:nvPicPr>
        <xdr:cNvPr id="164" name="Рисунок 110">
          <a:extLst>
            <a:ext uri="{FF2B5EF4-FFF2-40B4-BE49-F238E27FC236}">
              <a16:creationId xmlns:a16="http://schemas.microsoft.com/office/drawing/2014/main" id="{316817E2-D139-4BED-B647-298FEE56D4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1152805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184</xdr:row>
      <xdr:rowOff>33619</xdr:rowOff>
    </xdr:from>
    <xdr:to>
      <xdr:col>2</xdr:col>
      <xdr:colOff>1138517</xdr:colOff>
      <xdr:row>184</xdr:row>
      <xdr:rowOff>214594</xdr:rowOff>
    </xdr:to>
    <xdr:pic>
      <xdr:nvPicPr>
        <xdr:cNvPr id="165" name="Рисунок 100">
          <a:extLst>
            <a:ext uri="{FF2B5EF4-FFF2-40B4-BE49-F238E27FC236}">
              <a16:creationId xmlns:a16="http://schemas.microsoft.com/office/drawing/2014/main" id="{24073F13-79C2-4B7A-8AC3-3EBE333391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1152804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186</xdr:row>
      <xdr:rowOff>33620</xdr:rowOff>
    </xdr:from>
    <xdr:to>
      <xdr:col>2</xdr:col>
      <xdr:colOff>1127312</xdr:colOff>
      <xdr:row>186</xdr:row>
      <xdr:rowOff>214595</xdr:rowOff>
    </xdr:to>
    <xdr:pic>
      <xdr:nvPicPr>
        <xdr:cNvPr id="166" name="Рисунок 111">
          <a:extLst>
            <a:ext uri="{FF2B5EF4-FFF2-40B4-BE49-F238E27FC236}">
              <a16:creationId xmlns:a16="http://schemas.microsoft.com/office/drawing/2014/main" id="{34A1FC6C-12E2-4892-A801-50D281D7E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1141599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187</xdr:row>
      <xdr:rowOff>33619</xdr:rowOff>
    </xdr:from>
    <xdr:to>
      <xdr:col>2</xdr:col>
      <xdr:colOff>1138518</xdr:colOff>
      <xdr:row>187</xdr:row>
      <xdr:rowOff>214594</xdr:rowOff>
    </xdr:to>
    <xdr:pic>
      <xdr:nvPicPr>
        <xdr:cNvPr id="167" name="Рисунок 106">
          <a:extLst>
            <a:ext uri="{FF2B5EF4-FFF2-40B4-BE49-F238E27FC236}">
              <a16:creationId xmlns:a16="http://schemas.microsoft.com/office/drawing/2014/main" id="{6111D932-BB0C-4981-BB6A-22DBDC0BA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1152805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188</xdr:row>
      <xdr:rowOff>33620</xdr:rowOff>
    </xdr:from>
    <xdr:to>
      <xdr:col>2</xdr:col>
      <xdr:colOff>1138518</xdr:colOff>
      <xdr:row>188</xdr:row>
      <xdr:rowOff>214595</xdr:rowOff>
    </xdr:to>
    <xdr:pic>
      <xdr:nvPicPr>
        <xdr:cNvPr id="168" name="Рисунок 101">
          <a:extLst>
            <a:ext uri="{FF2B5EF4-FFF2-40B4-BE49-F238E27FC236}">
              <a16:creationId xmlns:a16="http://schemas.microsoft.com/office/drawing/2014/main" id="{5F45C731-F1F9-4339-BFF1-EC3811C60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1152805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189</xdr:row>
      <xdr:rowOff>33620</xdr:rowOff>
    </xdr:from>
    <xdr:to>
      <xdr:col>2</xdr:col>
      <xdr:colOff>1155887</xdr:colOff>
      <xdr:row>189</xdr:row>
      <xdr:rowOff>214595</xdr:rowOff>
    </xdr:to>
    <xdr:pic>
      <xdr:nvPicPr>
        <xdr:cNvPr id="169" name="Рисунок 117">
          <a:extLst>
            <a:ext uri="{FF2B5EF4-FFF2-40B4-BE49-F238E27FC236}">
              <a16:creationId xmlns:a16="http://schemas.microsoft.com/office/drawing/2014/main" id="{A6F53919-3573-40DA-A056-0403823B5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1170174" y="49206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112</xdr:row>
      <xdr:rowOff>33618</xdr:rowOff>
    </xdr:from>
    <xdr:to>
      <xdr:col>2</xdr:col>
      <xdr:colOff>1138518</xdr:colOff>
      <xdr:row>112</xdr:row>
      <xdr:rowOff>214593</xdr:rowOff>
    </xdr:to>
    <xdr:pic>
      <xdr:nvPicPr>
        <xdr:cNvPr id="170" name="Рисунок 134">
          <a:extLst>
            <a:ext uri="{FF2B5EF4-FFF2-40B4-BE49-F238E27FC236}">
              <a16:creationId xmlns:a16="http://schemas.microsoft.com/office/drawing/2014/main" id="{D6DEF86D-7896-4A88-8432-4D33DBB9DD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1152805" y="29394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29308</xdr:colOff>
      <xdr:row>42</xdr:row>
      <xdr:rowOff>21980</xdr:rowOff>
    </xdr:from>
    <xdr:to>
      <xdr:col>3</xdr:col>
      <xdr:colOff>0</xdr:colOff>
      <xdr:row>42</xdr:row>
      <xdr:rowOff>227135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29A13D1A-64B7-4798-A7EB-CC4D7A285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11766305"/>
          <a:ext cx="1151792" cy="205155"/>
        </a:xfrm>
        <a:prstGeom prst="rect">
          <a:avLst/>
        </a:prstGeom>
      </xdr:spPr>
    </xdr:pic>
    <xdr:clientData/>
  </xdr:twoCellAnchor>
  <xdr:twoCellAnchor editAs="oneCell">
    <xdr:from>
      <xdr:col>2</xdr:col>
      <xdr:colOff>65210</xdr:colOff>
      <xdr:row>89</xdr:row>
      <xdr:rowOff>51287</xdr:rowOff>
    </xdr:from>
    <xdr:to>
      <xdr:col>2</xdr:col>
      <xdr:colOff>1156921</xdr:colOff>
      <xdr:row>89</xdr:row>
      <xdr:rowOff>227134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FE53D74A-41E8-4EC1-9ED4-5887C054D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2435" y="2417811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101</xdr:row>
      <xdr:rowOff>29309</xdr:rowOff>
    </xdr:from>
    <xdr:to>
      <xdr:col>2</xdr:col>
      <xdr:colOff>1157654</xdr:colOff>
      <xdr:row>101</xdr:row>
      <xdr:rowOff>219809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450CAEB6-0A28-4AF5-82A3-C611434F9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12793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102</xdr:row>
      <xdr:rowOff>29309</xdr:rowOff>
    </xdr:from>
    <xdr:to>
      <xdr:col>2</xdr:col>
      <xdr:colOff>1150328</xdr:colOff>
      <xdr:row>102</xdr:row>
      <xdr:rowOff>227134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C9870814-90A9-4110-87BB-3678EC28A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37558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103</xdr:row>
      <xdr:rowOff>29308</xdr:rowOff>
    </xdr:from>
    <xdr:to>
      <xdr:col>2</xdr:col>
      <xdr:colOff>1150326</xdr:colOff>
      <xdr:row>103</xdr:row>
      <xdr:rowOff>227133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4BF31BF4-9F37-4A52-960D-B5A534A9A6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762323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106</xdr:row>
      <xdr:rowOff>21981</xdr:rowOff>
    </xdr:from>
    <xdr:to>
      <xdr:col>2</xdr:col>
      <xdr:colOff>1143000</xdr:colOff>
      <xdr:row>106</xdr:row>
      <xdr:rowOff>219808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3A771268-336E-42AA-8FDE-13282C115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835885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107</xdr:row>
      <xdr:rowOff>29306</xdr:rowOff>
    </xdr:from>
    <xdr:to>
      <xdr:col>2</xdr:col>
      <xdr:colOff>1135673</xdr:colOff>
      <xdr:row>107</xdr:row>
      <xdr:rowOff>219807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CF53021A-5434-4990-AA01-5D9D9BE89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4" y="2861383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108</xdr:row>
      <xdr:rowOff>21981</xdr:rowOff>
    </xdr:from>
    <xdr:to>
      <xdr:col>2</xdr:col>
      <xdr:colOff>1142999</xdr:colOff>
      <xdr:row>108</xdr:row>
      <xdr:rowOff>227135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3905ABFB-54FB-490A-ACED-AFDFDB082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885415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110</xdr:row>
      <xdr:rowOff>29309</xdr:rowOff>
    </xdr:from>
    <xdr:to>
      <xdr:col>2</xdr:col>
      <xdr:colOff>1143000</xdr:colOff>
      <xdr:row>110</xdr:row>
      <xdr:rowOff>219807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7E4B4AE7-415B-4061-AFD5-418E67E77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935678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111</xdr:row>
      <xdr:rowOff>29307</xdr:rowOff>
    </xdr:from>
    <xdr:to>
      <xdr:col>2</xdr:col>
      <xdr:colOff>1135673</xdr:colOff>
      <xdr:row>111</xdr:row>
      <xdr:rowOff>219805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92C6E202-A32B-4A83-A3C2-6A24F0FE3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2960443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116</xdr:row>
      <xdr:rowOff>36636</xdr:rowOff>
    </xdr:from>
    <xdr:to>
      <xdr:col>2</xdr:col>
      <xdr:colOff>1143000</xdr:colOff>
      <xdr:row>116</xdr:row>
      <xdr:rowOff>219808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C617578D-5707-4B6D-B4D1-1BF1E6400E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3085001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117</xdr:row>
      <xdr:rowOff>21980</xdr:rowOff>
    </xdr:from>
    <xdr:to>
      <xdr:col>2</xdr:col>
      <xdr:colOff>1135673</xdr:colOff>
      <xdr:row>117</xdr:row>
      <xdr:rowOff>212480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AB9C340D-6347-4AB3-AC24-8A031B40E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1186" y="3108300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118</xdr:row>
      <xdr:rowOff>28576</xdr:rowOff>
    </xdr:from>
    <xdr:to>
      <xdr:col>2</xdr:col>
      <xdr:colOff>1143000</xdr:colOff>
      <xdr:row>118</xdr:row>
      <xdr:rowOff>228600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D4489E95-387D-4ED6-926A-05ECB4510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3133725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127</xdr:row>
      <xdr:rowOff>28576</xdr:rowOff>
    </xdr:from>
    <xdr:to>
      <xdr:col>2</xdr:col>
      <xdr:colOff>1152525</xdr:colOff>
      <xdr:row>127</xdr:row>
      <xdr:rowOff>228600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234B6745-0FDC-4696-89C0-302E96441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49" y="33813751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131</xdr:row>
      <xdr:rowOff>28576</xdr:rowOff>
    </xdr:from>
    <xdr:to>
      <xdr:col>2</xdr:col>
      <xdr:colOff>1171574</xdr:colOff>
      <xdr:row>131</xdr:row>
      <xdr:rowOff>219076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39676C96-DE46-4A3F-B285-E074CADF9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4" y="34804351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138</xdr:row>
      <xdr:rowOff>28576</xdr:rowOff>
    </xdr:from>
    <xdr:to>
      <xdr:col>2</xdr:col>
      <xdr:colOff>1152525</xdr:colOff>
      <xdr:row>138</xdr:row>
      <xdr:rowOff>219075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C2ABEC57-ABCF-44C4-912D-4D9F9ABEF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5" y="36537901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159</xdr:row>
      <xdr:rowOff>28575</xdr:rowOff>
    </xdr:from>
    <xdr:to>
      <xdr:col>2</xdr:col>
      <xdr:colOff>1143000</xdr:colOff>
      <xdr:row>159</xdr:row>
      <xdr:rowOff>228601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1CD9B4E8-772E-48D6-810E-3D76CB10D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41986200"/>
          <a:ext cx="1095375" cy="200026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95250</xdr:colOff>
      <xdr:row>0</xdr:row>
      <xdr:rowOff>85725</xdr:rowOff>
    </xdr:from>
    <xdr:to>
      <xdr:col>5</xdr:col>
      <xdr:colOff>571502</xdr:colOff>
      <xdr:row>6</xdr:row>
      <xdr:rowOff>79373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28D6CDF3-9E5A-4CD6-9460-9BF3737AF0EE}"/>
            </a:ext>
          </a:extLst>
        </xdr:cNvPr>
        <xdr:cNvSpPr txBox="1">
          <a:spLocks noGrp="1"/>
        </xdr:cNvSpPr>
      </xdr:nvSpPr>
      <xdr:spPr>
        <a:xfrm>
          <a:off x="2162175" y="85725"/>
          <a:ext cx="5981702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257176</xdr:colOff>
      <xdr:row>5</xdr:row>
      <xdr:rowOff>50986</xdr:rowOff>
    </xdr:from>
    <xdr:to>
      <xdr:col>5</xdr:col>
      <xdr:colOff>104775</xdr:colOff>
      <xdr:row>6</xdr:row>
      <xdr:rowOff>145561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63D46EB-7C50-4A1C-8180-42083FE187BF}"/>
            </a:ext>
          </a:extLst>
        </xdr:cNvPr>
        <xdr:cNvSpPr txBox="1"/>
      </xdr:nvSpPr>
      <xdr:spPr>
        <a:xfrm>
          <a:off x="2324101" y="1003486"/>
          <a:ext cx="5353049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209550</xdr:colOff>
      <xdr:row>0</xdr:row>
      <xdr:rowOff>152399</xdr:rowOff>
    </xdr:from>
    <xdr:to>
      <xdr:col>3</xdr:col>
      <xdr:colOff>1000125</xdr:colOff>
      <xdr:row>5</xdr:row>
      <xdr:rowOff>19050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246811CC-0374-4743-B582-A649144CA777}"/>
            </a:ext>
          </a:extLst>
        </xdr:cNvPr>
        <xdr:cNvSpPr txBox="1"/>
      </xdr:nvSpPr>
      <xdr:spPr>
        <a:xfrm>
          <a:off x="209550" y="152399"/>
          <a:ext cx="2857500" cy="81915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228600</xdr:colOff>
      <xdr:row>6</xdr:row>
      <xdr:rowOff>76200</xdr:rowOff>
    </xdr:from>
    <xdr:to>
      <xdr:col>4</xdr:col>
      <xdr:colOff>0</xdr:colOff>
      <xdr:row>7</xdr:row>
      <xdr:rowOff>35193</xdr:rowOff>
    </xdr:to>
    <xdr:sp macro="" textlink="">
      <xdr:nvSpPr>
        <xdr:cNvPr id="5" name="Google Shape;79;p11">
          <a:extLst>
            <a:ext uri="{FF2B5EF4-FFF2-40B4-BE49-F238E27FC236}">
              <a16:creationId xmlns:a16="http://schemas.microsoft.com/office/drawing/2014/main" id="{68DE4CC0-2B50-494E-BF17-56122FC1A071}"/>
            </a:ext>
          </a:extLst>
        </xdr:cNvPr>
        <xdr:cNvSpPr txBox="1"/>
      </xdr:nvSpPr>
      <xdr:spPr>
        <a:xfrm>
          <a:off x="228600" y="1219200"/>
          <a:ext cx="2851896" cy="149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Упаковка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3990975</xdr:colOff>
      <xdr:row>17</xdr:row>
      <xdr:rowOff>92448</xdr:rowOff>
    </xdr:from>
    <xdr:to>
      <xdr:col>5</xdr:col>
      <xdr:colOff>104775</xdr:colOff>
      <xdr:row>21</xdr:row>
      <xdr:rowOff>185912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A943E13-5E54-4725-BA26-24EDB3A7BE19}"/>
            </a:ext>
          </a:extLst>
        </xdr:cNvPr>
        <xdr:cNvSpPr txBox="1"/>
      </xdr:nvSpPr>
      <xdr:spPr>
        <a:xfrm>
          <a:off x="6057900" y="7102848"/>
          <a:ext cx="1619250" cy="74116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161924</xdr:colOff>
      <xdr:row>12</xdr:row>
      <xdr:rowOff>85726</xdr:rowOff>
    </xdr:from>
    <xdr:to>
      <xdr:col>2</xdr:col>
      <xdr:colOff>1218671</xdr:colOff>
      <xdr:row>12</xdr:row>
      <xdr:rowOff>876300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3053F8EA-64CC-45CA-AA03-1D0BC1C16B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406" b="12782"/>
        <a:stretch/>
      </xdr:blipFill>
      <xdr:spPr>
        <a:xfrm>
          <a:off x="809624" y="2333626"/>
          <a:ext cx="1056747" cy="790574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13</xdr:row>
      <xdr:rowOff>57150</xdr:rowOff>
    </xdr:from>
    <xdr:to>
      <xdr:col>2</xdr:col>
      <xdr:colOff>1238251</xdr:colOff>
      <xdr:row>13</xdr:row>
      <xdr:rowOff>771526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E7E0D43E-2AE6-4B14-BE63-87DDA2E2CC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378" b="12623"/>
        <a:stretch/>
      </xdr:blipFill>
      <xdr:spPr>
        <a:xfrm>
          <a:off x="933450" y="3257550"/>
          <a:ext cx="952501" cy="71437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14</xdr:row>
      <xdr:rowOff>47626</xdr:rowOff>
    </xdr:from>
    <xdr:to>
      <xdr:col>2</xdr:col>
      <xdr:colOff>1207709</xdr:colOff>
      <xdr:row>14</xdr:row>
      <xdr:rowOff>895350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F27267D6-A674-4D13-925D-60382A5A5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5825" y="4200526"/>
          <a:ext cx="969584" cy="847724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342901</xdr:colOff>
      <xdr:row>15</xdr:row>
      <xdr:rowOff>95251</xdr:rowOff>
    </xdr:from>
    <xdr:to>
      <xdr:col>2</xdr:col>
      <xdr:colOff>1095375</xdr:colOff>
      <xdr:row>15</xdr:row>
      <xdr:rowOff>847725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3335AB86-4109-4F5E-96AD-F25FFA63D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1" y="5200651"/>
          <a:ext cx="752474" cy="75247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16</xdr:row>
      <xdr:rowOff>619125</xdr:rowOff>
    </xdr:from>
    <xdr:to>
      <xdr:col>2</xdr:col>
      <xdr:colOff>1352550</xdr:colOff>
      <xdr:row>17</xdr:row>
      <xdr:rowOff>28574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0230702-7652-4461-B418-94EEEAC4C4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695326" y="6677025"/>
          <a:ext cx="1304924" cy="361949"/>
        </a:xfrm>
        <a:prstGeom prst="rect">
          <a:avLst/>
        </a:prstGeom>
      </xdr:spPr>
    </xdr:pic>
    <xdr:clientData/>
  </xdr:twoCellAnchor>
  <xdr:twoCellAnchor editAs="oneCell">
    <xdr:from>
      <xdr:col>2</xdr:col>
      <xdr:colOff>324092</xdr:colOff>
      <xdr:row>16</xdr:row>
      <xdr:rowOff>89120</xdr:rowOff>
    </xdr:from>
    <xdr:to>
      <xdr:col>2</xdr:col>
      <xdr:colOff>1038533</xdr:colOff>
      <xdr:row>16</xdr:row>
      <xdr:rowOff>906262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9DA3B87-F7EF-4AB6-A4D2-260A354C5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ackgroundRemoval t="4412" b="97059" l="9013" r="89700">
                      <a14:foregroundMark x1="41202" y1="11275" x2="54936" y2="7353"/>
                      <a14:foregroundMark x1="64807" y1="7353" x2="35193" y2="4412"/>
                      <a14:foregroundMark x1="39914" y1="93137" x2="56223" y2="93137"/>
                      <a14:foregroundMark x1="32618" y1="88725" x2="60086" y2="97059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076134">
          <a:off x="920442" y="6198370"/>
          <a:ext cx="817142" cy="714441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16</xdr:row>
      <xdr:rowOff>19050</xdr:rowOff>
    </xdr:from>
    <xdr:to>
      <xdr:col>2</xdr:col>
      <xdr:colOff>1371599</xdr:colOff>
      <xdr:row>16</xdr:row>
      <xdr:rowOff>380999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E622DC80-B3E7-46E7-A693-5D9350D7D9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714375" y="6076950"/>
          <a:ext cx="1304924" cy="36194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7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8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9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0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1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2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3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4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2:P46"/>
  <sheetViews>
    <sheetView zoomScaleNormal="100" zoomScaleSheetLayoutView="100" workbookViewId="0">
      <selection activeCell="V35" sqref="V35"/>
    </sheetView>
  </sheetViews>
  <sheetFormatPr defaultColWidth="9.109375" defaultRowHeight="14.4" x14ac:dyDescent="0.3"/>
  <cols>
    <col min="1" max="1" width="3.109375" style="1" customWidth="1"/>
    <col min="2" max="16384" width="9.109375" style="1"/>
  </cols>
  <sheetData>
    <row r="2" spans="2:16" x14ac:dyDescent="0.3">
      <c r="B2" s="2"/>
      <c r="C2" s="2"/>
      <c r="D2" s="2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</row>
    <row r="3" spans="2:16" x14ac:dyDescent="0.3">
      <c r="B3" s="2"/>
      <c r="C3" s="2"/>
      <c r="D3" s="2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</row>
    <row r="4" spans="2:16" x14ac:dyDescent="0.3">
      <c r="B4" s="2"/>
      <c r="C4" s="2"/>
      <c r="D4" s="2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</row>
    <row r="5" spans="2:16" x14ac:dyDescent="0.3">
      <c r="B5" s="2"/>
      <c r="C5" s="2"/>
      <c r="D5" s="2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</row>
    <row r="6" spans="2:16" x14ac:dyDescent="0.3">
      <c r="B6" s="2"/>
      <c r="C6" s="2"/>
      <c r="D6" s="2"/>
      <c r="E6" s="2"/>
      <c r="F6" s="2"/>
      <c r="G6" s="2"/>
      <c r="H6" s="2"/>
      <c r="I6" s="2"/>
      <c r="J6" s="2"/>
      <c r="K6" s="2"/>
      <c r="L6" s="2"/>
      <c r="M6" s="2"/>
      <c r="N6" s="2"/>
      <c r="O6" s="2"/>
      <c r="P6" s="2"/>
    </row>
    <row r="7" spans="2:16" x14ac:dyDescent="0.3">
      <c r="B7" s="2"/>
      <c r="C7" s="2"/>
      <c r="D7" s="2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</row>
    <row r="8" spans="2:16" x14ac:dyDescent="0.3">
      <c r="B8" s="2"/>
      <c r="C8" s="2"/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</row>
    <row r="9" spans="2:16" x14ac:dyDescent="0.3">
      <c r="B9" s="2"/>
      <c r="C9" s="2"/>
      <c r="D9" s="2"/>
      <c r="E9" s="2"/>
      <c r="F9" s="2"/>
      <c r="G9" s="2"/>
      <c r="H9" s="2"/>
      <c r="I9" s="2"/>
      <c r="J9" s="2"/>
      <c r="K9" s="2"/>
      <c r="L9" s="2"/>
      <c r="M9" s="2"/>
      <c r="N9" s="2"/>
      <c r="O9" s="2"/>
      <c r="P9" s="2"/>
    </row>
    <row r="10" spans="2:16" x14ac:dyDescent="0.3">
      <c r="B10" s="2"/>
      <c r="C10" s="2"/>
      <c r="D10" s="2"/>
      <c r="E10" s="2"/>
      <c r="F10" s="2"/>
      <c r="G10" s="2"/>
      <c r="H10" s="2"/>
      <c r="I10" s="2"/>
      <c r="J10" s="2"/>
      <c r="K10" s="2"/>
      <c r="L10" s="2"/>
      <c r="M10" s="2"/>
      <c r="N10" s="2"/>
      <c r="O10" s="2"/>
      <c r="P10" s="2"/>
    </row>
    <row r="11" spans="2:16" x14ac:dyDescent="0.3"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  <c r="N11" s="2"/>
      <c r="O11" s="2"/>
      <c r="P11" s="2"/>
    </row>
    <row r="12" spans="2:16" x14ac:dyDescent="0.3"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  <c r="N12" s="2"/>
      <c r="O12" s="2"/>
      <c r="P12" s="2"/>
    </row>
    <row r="26" ht="11.25" customHeight="1" x14ac:dyDescent="0.3"/>
    <row r="35" spans="2:16" x14ac:dyDescent="0.3"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</row>
    <row r="36" spans="2:16" x14ac:dyDescent="0.3"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</row>
    <row r="37" spans="2:16" x14ac:dyDescent="0.3"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</row>
    <row r="38" spans="2:16" x14ac:dyDescent="0.3"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</row>
    <row r="39" spans="2:16" x14ac:dyDescent="0.3"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</row>
    <row r="40" spans="2:16" x14ac:dyDescent="0.3"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</row>
    <row r="41" spans="2:16" x14ac:dyDescent="0.3"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</row>
    <row r="42" spans="2:16" x14ac:dyDescent="0.3"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</row>
    <row r="43" spans="2:16" x14ac:dyDescent="0.3"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</row>
    <row r="44" spans="2:16" x14ac:dyDescent="0.3"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</row>
    <row r="45" spans="2:16" x14ac:dyDescent="0.3"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</row>
    <row r="46" spans="2:16" x14ac:dyDescent="0.3"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</row>
  </sheetData>
  <pageMargins left="0.7" right="0.7" top="0.75" bottom="0.75" header="0.3" footer="0.3"/>
  <pageSetup paperSize="9" scale="60" orientation="portrait" r:id="rId1"/>
  <rowBreaks count="1" manualBreakCount="1">
    <brk id="46" max="16383" man="1"/>
  </rowBreaks>
  <colBreaks count="1" manualBreakCount="1">
    <brk id="16" max="1048575" man="1"/>
  </col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A2306E-0606-460E-91BE-FB877E5C616D}">
  <sheetPr>
    <tabColor rgb="FF982020"/>
  </sheetPr>
  <dimension ref="A3:AH27"/>
  <sheetViews>
    <sheetView topLeftCell="A16" zoomScaleNormal="100" workbookViewId="0">
      <selection activeCell="B24" sqref="B24"/>
    </sheetView>
  </sheetViews>
  <sheetFormatPr defaultColWidth="9.109375" defaultRowHeight="14.4" x14ac:dyDescent="0.3"/>
  <cols>
    <col min="1" max="1" width="2.33203125" style="1" customWidth="1"/>
    <col min="2" max="2" width="3.44140625" style="1" customWidth="1"/>
    <col min="3" max="3" width="17.6640625" style="1" customWidth="1"/>
    <col min="4" max="4" width="6.44140625" style="1" customWidth="1"/>
    <col min="5" max="5" width="10.33203125" style="1" customWidth="1"/>
    <col min="6" max="6" width="24.44140625" style="1" customWidth="1"/>
    <col min="7" max="7" width="1.6640625" style="1" customWidth="1"/>
    <col min="8" max="10" width="6.6640625" style="1" customWidth="1"/>
    <col min="11" max="12" width="6.6640625" style="1" hidden="1" customWidth="1"/>
    <col min="13" max="13" width="1.6640625" style="1" customWidth="1"/>
    <col min="14" max="16" width="6.6640625" style="1" customWidth="1"/>
    <col min="17" max="18" width="6.6640625" style="1" hidden="1" customWidth="1"/>
    <col min="19" max="19" width="1.6640625" style="1" customWidth="1"/>
    <col min="20" max="22" width="6.6640625" style="1" customWidth="1"/>
    <col min="23" max="24" width="6.6640625" style="1" hidden="1" customWidth="1"/>
    <col min="25" max="25" width="1.6640625" style="1" customWidth="1"/>
    <col min="26" max="28" width="6.6640625" style="1" customWidth="1"/>
    <col min="29" max="30" width="6.6640625" style="1" hidden="1" customWidth="1"/>
    <col min="31" max="31" width="1.88671875" style="1" customWidth="1"/>
    <col min="32" max="32" width="7.109375" style="1" customWidth="1"/>
    <col min="33" max="33" width="6.109375" style="1" customWidth="1"/>
    <col min="34" max="34" width="7.109375" style="1" customWidth="1"/>
    <col min="35" max="16384" width="9.109375" style="1"/>
  </cols>
  <sheetData>
    <row r="3" spans="1:34" x14ac:dyDescent="0.3">
      <c r="B3" s="4"/>
    </row>
    <row r="6" spans="1:34" ht="9.75" customHeight="1" x14ac:dyDescent="0.3"/>
    <row r="7" spans="1:34" ht="9" customHeight="1" x14ac:dyDescent="0.3"/>
    <row r="9" spans="1:34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</row>
    <row r="10" spans="1:34" ht="5.25" customHeight="1" x14ac:dyDescent="0.3"/>
    <row r="11" spans="1:34" ht="23.25" customHeight="1" x14ac:dyDescent="0.3">
      <c r="B11" s="810" t="s">
        <v>36</v>
      </c>
      <c r="C11" s="812" t="s">
        <v>35</v>
      </c>
      <c r="D11" s="812" t="s">
        <v>42</v>
      </c>
      <c r="E11" s="812" t="s">
        <v>43</v>
      </c>
      <c r="F11" s="812" t="s">
        <v>1</v>
      </c>
      <c r="G11" s="155"/>
      <c r="H11" s="807" t="s">
        <v>48</v>
      </c>
      <c r="I11" s="808"/>
      <c r="J11" s="808"/>
      <c r="K11" s="808"/>
      <c r="L11" s="809"/>
      <c r="M11" s="155"/>
      <c r="N11" s="807" t="s">
        <v>49</v>
      </c>
      <c r="O11" s="808"/>
      <c r="P11" s="808"/>
      <c r="Q11" s="808"/>
      <c r="R11" s="809"/>
      <c r="S11" s="155"/>
      <c r="T11" s="807" t="s">
        <v>50</v>
      </c>
      <c r="U11" s="808"/>
      <c r="V11" s="808"/>
      <c r="W11" s="808"/>
      <c r="X11" s="809"/>
      <c r="Y11" s="155"/>
      <c r="Z11" s="807" t="s">
        <v>51</v>
      </c>
      <c r="AA11" s="808"/>
      <c r="AB11" s="808"/>
      <c r="AC11" s="808"/>
      <c r="AD11" s="809"/>
      <c r="AF11" s="807" t="s">
        <v>1708</v>
      </c>
      <c r="AG11" s="808"/>
      <c r="AH11" s="808"/>
    </row>
    <row r="12" spans="1:34" ht="24" customHeight="1" x14ac:dyDescent="0.3">
      <c r="B12" s="811"/>
      <c r="C12" s="813"/>
      <c r="D12" s="813"/>
      <c r="E12" s="813"/>
      <c r="F12" s="813"/>
      <c r="G12" s="156"/>
      <c r="H12" s="157"/>
      <c r="I12" s="157" t="s">
        <v>38</v>
      </c>
      <c r="J12" s="157"/>
      <c r="K12" s="158"/>
      <c r="L12" s="158"/>
      <c r="M12" s="156"/>
      <c r="N12" s="157"/>
      <c r="O12" s="157" t="s">
        <v>38</v>
      </c>
      <c r="P12" s="157"/>
      <c r="Q12" s="158"/>
      <c r="R12" s="158"/>
      <c r="S12" s="156"/>
      <c r="T12" s="157"/>
      <c r="U12" s="157" t="s">
        <v>38</v>
      </c>
      <c r="V12" s="157"/>
      <c r="W12" s="158"/>
      <c r="X12" s="158"/>
      <c r="Y12" s="156"/>
      <c r="Z12" s="159"/>
      <c r="AA12" s="159" t="s">
        <v>38</v>
      </c>
      <c r="AB12" s="159"/>
      <c r="AC12" s="159"/>
      <c r="AD12" s="159"/>
      <c r="AF12" s="159"/>
      <c r="AG12" s="159" t="s">
        <v>38</v>
      </c>
      <c r="AH12" s="159"/>
    </row>
    <row r="13" spans="1:34" ht="21.75" customHeight="1" thickBot="1" x14ac:dyDescent="0.35">
      <c r="A13" s="4"/>
      <c r="B13" s="807" t="s">
        <v>398</v>
      </c>
      <c r="C13" s="808"/>
      <c r="D13" s="808"/>
      <c r="E13" s="808"/>
      <c r="F13" s="809"/>
      <c r="G13" s="160"/>
      <c r="H13" s="159"/>
      <c r="I13" s="159" t="s">
        <v>400</v>
      </c>
      <c r="J13" s="159"/>
      <c r="K13" s="159"/>
      <c r="L13" s="161"/>
      <c r="M13" s="160"/>
      <c r="N13" s="159"/>
      <c r="O13" s="159" t="s">
        <v>1638</v>
      </c>
      <c r="P13" s="159"/>
      <c r="Q13" s="159"/>
      <c r="R13" s="162"/>
      <c r="S13" s="160"/>
      <c r="T13" s="159"/>
      <c r="U13" s="159" t="s">
        <v>400</v>
      </c>
      <c r="V13" s="159"/>
      <c r="W13" s="159"/>
      <c r="X13" s="161"/>
      <c r="Y13" s="160"/>
      <c r="Z13" s="163"/>
      <c r="AA13" s="164" t="s">
        <v>400</v>
      </c>
      <c r="AB13" s="164"/>
      <c r="AC13" s="164"/>
      <c r="AD13" s="165"/>
      <c r="AF13" s="163"/>
      <c r="AG13" s="164" t="s">
        <v>400</v>
      </c>
      <c r="AH13" s="164"/>
    </row>
    <row r="14" spans="1:34" ht="30" customHeight="1" thickTop="1" thickBot="1" x14ac:dyDescent="0.35">
      <c r="B14" s="726" t="s">
        <v>1627</v>
      </c>
      <c r="C14" s="727" t="s">
        <v>1709</v>
      </c>
      <c r="D14" s="806" t="s">
        <v>1710</v>
      </c>
      <c r="E14" s="806"/>
      <c r="F14" s="806"/>
      <c r="G14" s="806"/>
      <c r="H14" s="806"/>
      <c r="I14" s="806"/>
      <c r="J14" s="806"/>
      <c r="K14" s="806"/>
      <c r="L14" s="806"/>
      <c r="M14" s="806"/>
      <c r="N14" s="806"/>
      <c r="O14" s="806"/>
      <c r="P14" s="806"/>
      <c r="Q14" s="806"/>
      <c r="R14" s="806"/>
      <c r="S14" s="806"/>
      <c r="T14" s="806"/>
      <c r="U14" s="806"/>
      <c r="V14" s="806"/>
      <c r="W14" s="806"/>
      <c r="X14" s="806"/>
      <c r="Y14" s="806"/>
      <c r="Z14" s="806"/>
      <c r="AA14" s="806"/>
      <c r="AB14" s="806"/>
      <c r="AC14" s="806"/>
      <c r="AD14" s="806"/>
      <c r="AE14" s="806"/>
      <c r="AF14" s="806"/>
      <c r="AG14" s="806"/>
      <c r="AH14" s="806"/>
    </row>
    <row r="15" spans="1:34" ht="21.75" customHeight="1" thickTop="1" thickBot="1" x14ac:dyDescent="0.35">
      <c r="B15" s="35">
        <v>1</v>
      </c>
      <c r="C15" s="349"/>
      <c r="D15" s="350" t="s">
        <v>55</v>
      </c>
      <c r="E15" s="351" t="s">
        <v>1707</v>
      </c>
      <c r="F15" s="352" t="s">
        <v>57</v>
      </c>
      <c r="G15" s="124"/>
      <c r="H15" s="327"/>
      <c r="I15" s="327">
        <v>2817</v>
      </c>
      <c r="J15" s="724"/>
      <c r="K15" s="328"/>
      <c r="L15" s="329"/>
      <c r="M15" s="124"/>
      <c r="N15" s="327"/>
      <c r="O15" s="327">
        <v>2609</v>
      </c>
      <c r="P15" s="724"/>
      <c r="Q15" s="328"/>
      <c r="R15" s="329"/>
      <c r="S15" s="124"/>
      <c r="T15" s="327"/>
      <c r="U15" s="327">
        <v>2400</v>
      </c>
      <c r="V15" s="724"/>
      <c r="W15" s="328"/>
      <c r="X15" s="329"/>
      <c r="Y15" s="124"/>
      <c r="Z15" s="327"/>
      <c r="AA15" s="725">
        <v>2296</v>
      </c>
      <c r="AB15" s="724"/>
      <c r="AC15" s="328"/>
      <c r="AD15" s="329"/>
      <c r="AF15" s="327"/>
      <c r="AG15" s="327">
        <v>2065</v>
      </c>
      <c r="AH15" s="724"/>
    </row>
    <row r="16" spans="1:34" ht="20.100000000000001" customHeight="1" thickTop="1" thickBot="1" x14ac:dyDescent="0.35">
      <c r="B16" s="35">
        <v>2</v>
      </c>
      <c r="C16" s="349"/>
      <c r="D16" s="350" t="s">
        <v>53</v>
      </c>
      <c r="E16" s="351" t="s">
        <v>1707</v>
      </c>
      <c r="F16" s="352" t="s">
        <v>54</v>
      </c>
      <c r="G16" s="124"/>
      <c r="H16" s="327"/>
      <c r="I16" s="327">
        <v>3270</v>
      </c>
      <c r="J16" s="724"/>
      <c r="K16" s="328"/>
      <c r="L16" s="329"/>
      <c r="M16" s="124"/>
      <c r="N16" s="327"/>
      <c r="O16" s="327">
        <v>3030</v>
      </c>
      <c r="P16" s="724"/>
      <c r="Q16" s="328"/>
      <c r="R16" s="329"/>
      <c r="S16" s="124"/>
      <c r="T16" s="327"/>
      <c r="U16" s="327">
        <v>2010</v>
      </c>
      <c r="V16" s="724"/>
      <c r="W16" s="328"/>
      <c r="X16" s="329"/>
      <c r="Y16" s="124"/>
      <c r="Z16" s="327"/>
      <c r="AA16" s="725">
        <v>1920</v>
      </c>
      <c r="AB16" s="724"/>
      <c r="AC16" s="328"/>
      <c r="AD16" s="329"/>
      <c r="AF16" s="327"/>
      <c r="AG16" s="327">
        <v>1913</v>
      </c>
      <c r="AH16" s="724"/>
    </row>
    <row r="17" spans="2:34" ht="20.100000000000001" customHeight="1" thickTop="1" thickBot="1" x14ac:dyDescent="0.35">
      <c r="B17" s="35">
        <v>3</v>
      </c>
      <c r="C17" s="349"/>
      <c r="D17" s="350" t="s">
        <v>207</v>
      </c>
      <c r="E17" s="351" t="s">
        <v>1626</v>
      </c>
      <c r="F17" s="352" t="s">
        <v>208</v>
      </c>
      <c r="G17" s="124"/>
      <c r="H17" s="327"/>
      <c r="I17" s="327">
        <v>2817</v>
      </c>
      <c r="J17" s="724"/>
      <c r="K17" s="328"/>
      <c r="L17" s="329"/>
      <c r="M17" s="124"/>
      <c r="N17" s="327"/>
      <c r="O17" s="327">
        <v>2609</v>
      </c>
      <c r="P17" s="724"/>
      <c r="Q17" s="328"/>
      <c r="R17" s="329"/>
      <c r="S17" s="124"/>
      <c r="T17" s="327"/>
      <c r="U17" s="327">
        <v>2400</v>
      </c>
      <c r="V17" s="724"/>
      <c r="W17" s="328"/>
      <c r="X17" s="329"/>
      <c r="Y17" s="124"/>
      <c r="Z17" s="327"/>
      <c r="AA17" s="725">
        <v>2296</v>
      </c>
      <c r="AB17" s="724"/>
      <c r="AC17" s="328"/>
      <c r="AD17" s="329"/>
      <c r="AF17" s="327"/>
      <c r="AG17" s="327">
        <v>2065</v>
      </c>
      <c r="AH17" s="724"/>
    </row>
    <row r="18" spans="2:34" ht="20.100000000000001" customHeight="1" thickTop="1" thickBot="1" x14ac:dyDescent="0.35">
      <c r="B18" s="35">
        <v>4</v>
      </c>
      <c r="C18" s="349"/>
      <c r="D18" s="350" t="s">
        <v>211</v>
      </c>
      <c r="E18" s="351" t="s">
        <v>56</v>
      </c>
      <c r="F18" s="352" t="s">
        <v>212</v>
      </c>
      <c r="G18" s="124"/>
      <c r="H18" s="327"/>
      <c r="I18" s="327">
        <v>2817</v>
      </c>
      <c r="J18" s="724"/>
      <c r="K18" s="328"/>
      <c r="L18" s="329"/>
      <c r="M18" s="124"/>
      <c r="N18" s="327"/>
      <c r="O18" s="327">
        <v>2609</v>
      </c>
      <c r="P18" s="724"/>
      <c r="Q18" s="328"/>
      <c r="R18" s="329"/>
      <c r="S18" s="124"/>
      <c r="T18" s="327"/>
      <c r="U18" s="327">
        <v>2400</v>
      </c>
      <c r="V18" s="724"/>
      <c r="W18" s="328"/>
      <c r="X18" s="329"/>
      <c r="Y18" s="124"/>
      <c r="Z18" s="327"/>
      <c r="AA18" s="725">
        <v>2296</v>
      </c>
      <c r="AB18" s="724"/>
      <c r="AC18" s="328"/>
      <c r="AD18" s="329"/>
      <c r="AF18" s="327"/>
      <c r="AG18" s="327">
        <v>2065</v>
      </c>
      <c r="AH18" s="724"/>
    </row>
    <row r="19" spans="2:34" ht="20.100000000000001" customHeight="1" thickTop="1" thickBot="1" x14ac:dyDescent="0.35">
      <c r="B19" s="35">
        <v>5</v>
      </c>
      <c r="C19" s="349"/>
      <c r="D19" s="350" t="s">
        <v>213</v>
      </c>
      <c r="E19" s="351" t="s">
        <v>56</v>
      </c>
      <c r="F19" s="352" t="s">
        <v>214</v>
      </c>
      <c r="G19" s="124"/>
      <c r="H19" s="327"/>
      <c r="I19" s="327">
        <v>2817</v>
      </c>
      <c r="J19" s="724"/>
      <c r="K19" s="328"/>
      <c r="L19" s="329"/>
      <c r="M19" s="124"/>
      <c r="N19" s="327"/>
      <c r="O19" s="327">
        <v>2609</v>
      </c>
      <c r="P19" s="724"/>
      <c r="Q19" s="328"/>
      <c r="R19" s="329"/>
      <c r="S19" s="124"/>
      <c r="T19" s="327"/>
      <c r="U19" s="327">
        <v>2400</v>
      </c>
      <c r="V19" s="724"/>
      <c r="W19" s="328"/>
      <c r="X19" s="329"/>
      <c r="Y19" s="124"/>
      <c r="Z19" s="327"/>
      <c r="AA19" s="725">
        <v>2296</v>
      </c>
      <c r="AB19" s="724"/>
      <c r="AC19" s="328"/>
      <c r="AD19" s="329"/>
      <c r="AF19" s="327"/>
      <c r="AG19" s="327">
        <v>2065</v>
      </c>
      <c r="AH19" s="724"/>
    </row>
    <row r="20" spans="2:34" ht="20.100000000000001" customHeight="1" thickTop="1" thickBot="1" x14ac:dyDescent="0.35">
      <c r="B20" s="35">
        <v>6</v>
      </c>
      <c r="C20" s="349"/>
      <c r="D20" s="350" t="s">
        <v>219</v>
      </c>
      <c r="E20" s="351" t="s">
        <v>56</v>
      </c>
      <c r="F20" s="352" t="s">
        <v>220</v>
      </c>
      <c r="G20" s="124"/>
      <c r="H20" s="327"/>
      <c r="I20" s="327">
        <v>2817</v>
      </c>
      <c r="J20" s="724"/>
      <c r="K20" s="328"/>
      <c r="L20" s="329"/>
      <c r="M20" s="124"/>
      <c r="N20" s="327"/>
      <c r="O20" s="327">
        <v>2609</v>
      </c>
      <c r="P20" s="724"/>
      <c r="Q20" s="328"/>
      <c r="R20" s="329"/>
      <c r="S20" s="124"/>
      <c r="T20" s="327"/>
      <c r="U20" s="327">
        <v>2400</v>
      </c>
      <c r="V20" s="724"/>
      <c r="W20" s="328"/>
      <c r="X20" s="329"/>
      <c r="Y20" s="124"/>
      <c r="Z20" s="327"/>
      <c r="AA20" s="725">
        <v>2296</v>
      </c>
      <c r="AB20" s="724"/>
      <c r="AC20" s="328"/>
      <c r="AD20" s="329"/>
      <c r="AF20" s="327"/>
      <c r="AG20" s="327">
        <v>2065</v>
      </c>
      <c r="AH20" s="724"/>
    </row>
    <row r="21" spans="2:34" ht="20.100000000000001" customHeight="1" thickTop="1" thickBot="1" x14ac:dyDescent="0.35">
      <c r="B21" s="35">
        <v>7</v>
      </c>
      <c r="C21" s="349"/>
      <c r="D21" s="350" t="s">
        <v>232</v>
      </c>
      <c r="E21" s="351" t="s">
        <v>80</v>
      </c>
      <c r="F21" s="141" t="s">
        <v>233</v>
      </c>
      <c r="G21" s="124"/>
      <c r="H21" s="327"/>
      <c r="I21" s="327">
        <v>2817</v>
      </c>
      <c r="J21" s="724"/>
      <c r="K21" s="328"/>
      <c r="L21" s="329"/>
      <c r="M21" s="124"/>
      <c r="N21" s="327"/>
      <c r="O21" s="327">
        <v>2609</v>
      </c>
      <c r="P21" s="724"/>
      <c r="Q21" s="328"/>
      <c r="R21" s="329"/>
      <c r="S21" s="124"/>
      <c r="T21" s="327"/>
      <c r="U21" s="327">
        <v>2400</v>
      </c>
      <c r="V21" s="724"/>
      <c r="W21" s="328"/>
      <c r="X21" s="329"/>
      <c r="Y21" s="124"/>
      <c r="Z21" s="327"/>
      <c r="AA21" s="725">
        <v>2296</v>
      </c>
      <c r="AB21" s="724"/>
      <c r="AC21" s="328"/>
      <c r="AD21" s="329"/>
      <c r="AF21" s="327"/>
      <c r="AG21" s="327">
        <v>2065</v>
      </c>
      <c r="AH21" s="724"/>
    </row>
    <row r="22" spans="2:34" ht="20.100000000000001" customHeight="1" thickTop="1" thickBot="1" x14ac:dyDescent="0.35">
      <c r="B22" s="35">
        <v>8</v>
      </c>
      <c r="C22" s="349"/>
      <c r="D22" s="350" t="s">
        <v>230</v>
      </c>
      <c r="E22" s="351" t="s">
        <v>80</v>
      </c>
      <c r="F22" s="141" t="s">
        <v>231</v>
      </c>
      <c r="G22" s="124"/>
      <c r="H22" s="327"/>
      <c r="I22" s="327">
        <v>2817</v>
      </c>
      <c r="J22" s="724"/>
      <c r="K22" s="328"/>
      <c r="L22" s="329"/>
      <c r="M22" s="124"/>
      <c r="N22" s="327"/>
      <c r="O22" s="327">
        <v>2609</v>
      </c>
      <c r="P22" s="724"/>
      <c r="Q22" s="328"/>
      <c r="R22" s="329"/>
      <c r="S22" s="124"/>
      <c r="T22" s="327"/>
      <c r="U22" s="327">
        <v>2400</v>
      </c>
      <c r="V22" s="724"/>
      <c r="W22" s="328"/>
      <c r="X22" s="329"/>
      <c r="Y22" s="124"/>
      <c r="Z22" s="327"/>
      <c r="AA22" s="725">
        <v>2296</v>
      </c>
      <c r="AB22" s="724"/>
      <c r="AC22" s="328"/>
      <c r="AD22" s="329"/>
      <c r="AF22" s="327"/>
      <c r="AG22" s="327">
        <v>2065</v>
      </c>
      <c r="AH22" s="724"/>
    </row>
    <row r="23" spans="2:34" ht="20.100000000000001" customHeight="1" thickTop="1" thickBot="1" x14ac:dyDescent="0.35">
      <c r="B23" s="35">
        <v>9</v>
      </c>
      <c r="C23" s="349"/>
      <c r="D23" s="350" t="s">
        <v>228</v>
      </c>
      <c r="E23" s="351" t="s">
        <v>80</v>
      </c>
      <c r="F23" s="141" t="s">
        <v>229</v>
      </c>
      <c r="G23" s="124"/>
      <c r="H23" s="327"/>
      <c r="I23" s="327">
        <v>2817</v>
      </c>
      <c r="J23" s="724"/>
      <c r="K23" s="328"/>
      <c r="L23" s="329"/>
      <c r="M23" s="124"/>
      <c r="N23" s="327"/>
      <c r="O23" s="327">
        <v>2609</v>
      </c>
      <c r="P23" s="724"/>
      <c r="Q23" s="328"/>
      <c r="R23" s="329"/>
      <c r="S23" s="124"/>
      <c r="T23" s="327"/>
      <c r="U23" s="327">
        <v>2400</v>
      </c>
      <c r="V23" s="724"/>
      <c r="W23" s="328"/>
      <c r="X23" s="329"/>
      <c r="Y23" s="124"/>
      <c r="Z23" s="327"/>
      <c r="AA23" s="725">
        <v>2296</v>
      </c>
      <c r="AB23" s="724"/>
      <c r="AC23" s="328"/>
      <c r="AD23" s="329"/>
      <c r="AF23" s="327"/>
      <c r="AG23" s="327">
        <v>2065</v>
      </c>
      <c r="AH23" s="724"/>
    </row>
    <row r="24" spans="2:34" ht="20.100000000000001" customHeight="1" thickTop="1" thickBot="1" x14ac:dyDescent="0.35">
      <c r="B24" s="35">
        <v>10</v>
      </c>
      <c r="C24" s="349"/>
      <c r="D24" s="350" t="s">
        <v>227</v>
      </c>
      <c r="E24" s="351" t="s">
        <v>56</v>
      </c>
      <c r="F24" s="352" t="s">
        <v>202</v>
      </c>
      <c r="G24" s="124"/>
      <c r="H24" s="327"/>
      <c r="I24" s="327">
        <v>2817</v>
      </c>
      <c r="J24" s="724"/>
      <c r="K24" s="328"/>
      <c r="L24" s="329"/>
      <c r="M24" s="124"/>
      <c r="N24" s="327"/>
      <c r="O24" s="327">
        <v>2609</v>
      </c>
      <c r="P24" s="724"/>
      <c r="Q24" s="328"/>
      <c r="R24" s="329"/>
      <c r="S24" s="124"/>
      <c r="T24" s="327"/>
      <c r="U24" s="327">
        <v>2400</v>
      </c>
      <c r="V24" s="724"/>
      <c r="W24" s="328"/>
      <c r="X24" s="329"/>
      <c r="Y24" s="124"/>
      <c r="Z24" s="327"/>
      <c r="AA24" s="725">
        <v>2296</v>
      </c>
      <c r="AB24" s="724"/>
      <c r="AC24" s="328"/>
      <c r="AD24" s="329"/>
      <c r="AF24" s="327"/>
      <c r="AG24" s="327">
        <v>2065</v>
      </c>
      <c r="AH24" s="724"/>
    </row>
    <row r="25" spans="2:34" ht="30" customHeight="1" thickTop="1" thickBot="1" x14ac:dyDescent="0.35">
      <c r="B25" s="726" t="s">
        <v>1627</v>
      </c>
      <c r="C25" s="727" t="s">
        <v>1709</v>
      </c>
      <c r="D25" s="806" t="s">
        <v>1723</v>
      </c>
      <c r="E25" s="806"/>
      <c r="F25" s="806"/>
      <c r="G25" s="806"/>
      <c r="H25" s="806"/>
      <c r="I25" s="806"/>
      <c r="J25" s="806"/>
      <c r="K25" s="806"/>
      <c r="L25" s="806"/>
      <c r="M25" s="806"/>
      <c r="N25" s="806"/>
      <c r="O25" s="806"/>
      <c r="P25" s="806"/>
      <c r="Q25" s="806"/>
      <c r="R25" s="806"/>
      <c r="S25" s="806"/>
      <c r="T25" s="806"/>
      <c r="U25" s="806"/>
      <c r="V25" s="806"/>
      <c r="W25" s="806"/>
      <c r="X25" s="806"/>
      <c r="Y25" s="806"/>
      <c r="Z25" s="806"/>
      <c r="AA25" s="806"/>
      <c r="AB25" s="806"/>
      <c r="AC25" s="806"/>
      <c r="AD25" s="806"/>
      <c r="AE25" s="806"/>
      <c r="AF25" s="806"/>
      <c r="AG25" s="806"/>
      <c r="AH25" s="806"/>
    </row>
    <row r="26" spans="2:34" ht="21.75" customHeight="1" thickTop="1" thickBot="1" x14ac:dyDescent="0.35">
      <c r="B26" s="35">
        <v>1</v>
      </c>
      <c r="C26" s="349"/>
      <c r="D26" s="350" t="s">
        <v>63</v>
      </c>
      <c r="E26" s="351" t="s">
        <v>45</v>
      </c>
      <c r="F26" s="352" t="s">
        <v>73</v>
      </c>
      <c r="G26" s="124"/>
      <c r="H26" s="327"/>
      <c r="I26" s="327">
        <v>3050</v>
      </c>
      <c r="J26" s="724"/>
      <c r="K26" s="328"/>
      <c r="L26" s="329"/>
      <c r="M26" s="124"/>
      <c r="N26" s="327"/>
      <c r="O26" s="327">
        <v>2825</v>
      </c>
      <c r="P26" s="724"/>
      <c r="Q26" s="328"/>
      <c r="R26" s="329"/>
      <c r="S26" s="124"/>
      <c r="T26" s="327"/>
      <c r="U26" s="327">
        <v>2600</v>
      </c>
      <c r="V26" s="724"/>
      <c r="W26" s="328"/>
      <c r="X26" s="329"/>
      <c r="Y26" s="124"/>
      <c r="Z26" s="327"/>
      <c r="AA26" s="725">
        <v>2486</v>
      </c>
      <c r="AB26" s="724"/>
      <c r="AC26" s="328"/>
      <c r="AD26" s="329"/>
      <c r="AF26" s="327"/>
      <c r="AG26" s="327"/>
      <c r="AH26" s="724"/>
    </row>
    <row r="27" spans="2:34" ht="15" thickTop="1" x14ac:dyDescent="0.3"/>
  </sheetData>
  <mergeCells count="13">
    <mergeCell ref="D25:AH25"/>
    <mergeCell ref="AF11:AH11"/>
    <mergeCell ref="D14:AH14"/>
    <mergeCell ref="N11:R11"/>
    <mergeCell ref="T11:X11"/>
    <mergeCell ref="Z11:AD11"/>
    <mergeCell ref="B13:F13"/>
    <mergeCell ref="B11:B12"/>
    <mergeCell ref="C11:C12"/>
    <mergeCell ref="D11:D12"/>
    <mergeCell ref="E11:E12"/>
    <mergeCell ref="F11:F12"/>
    <mergeCell ref="H11:L11"/>
  </mergeCells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B43992-A170-4916-8766-111DBF7567E3}">
  <dimension ref="B4:W346"/>
  <sheetViews>
    <sheetView tabSelected="1" topLeftCell="A43" workbookViewId="0">
      <selection activeCell="L57" sqref="L57"/>
    </sheetView>
  </sheetViews>
  <sheetFormatPr defaultColWidth="9.109375" defaultRowHeight="14.4" x14ac:dyDescent="0.3"/>
  <cols>
    <col min="1" max="1" width="2.5546875" style="1" customWidth="1"/>
    <col min="2" max="2" width="4.5546875" style="1" customWidth="1"/>
    <col min="3" max="3" width="44" style="1" customWidth="1"/>
    <col min="4" max="10" width="10.6640625" style="1" customWidth="1"/>
    <col min="11" max="16384" width="9.109375" style="1"/>
  </cols>
  <sheetData>
    <row r="4" spans="2:23" x14ac:dyDescent="0.3">
      <c r="B4" s="4"/>
    </row>
    <row r="9" spans="2:23" ht="4.5" customHeight="1" x14ac:dyDescent="0.3">
      <c r="B9" s="3"/>
      <c r="C9" s="3"/>
      <c r="D9" s="3"/>
      <c r="E9" s="3"/>
      <c r="F9" s="3"/>
      <c r="G9" s="3"/>
      <c r="H9" s="3"/>
      <c r="I9" s="3"/>
      <c r="J9" s="3"/>
    </row>
    <row r="10" spans="2:23" ht="4.5" customHeight="1" x14ac:dyDescent="0.3"/>
    <row r="11" spans="2:23" ht="30" customHeight="1" x14ac:dyDescent="0.3">
      <c r="B11" s="703" t="s">
        <v>0</v>
      </c>
      <c r="C11" s="704" t="s">
        <v>1</v>
      </c>
      <c r="D11" s="704" t="s">
        <v>2</v>
      </c>
      <c r="E11" s="704" t="s">
        <v>3</v>
      </c>
      <c r="F11" s="704" t="s">
        <v>47</v>
      </c>
      <c r="G11" s="704" t="s">
        <v>1513</v>
      </c>
      <c r="H11" s="704" t="s">
        <v>4</v>
      </c>
      <c r="I11" s="704" t="s">
        <v>5</v>
      </c>
      <c r="J11" s="714" t="s">
        <v>6</v>
      </c>
    </row>
    <row r="12" spans="2:23" ht="30" customHeight="1" thickBot="1" x14ac:dyDescent="0.35">
      <c r="B12" s="846" t="s">
        <v>7</v>
      </c>
      <c r="C12" s="847"/>
      <c r="D12" s="847"/>
      <c r="E12" s="847"/>
      <c r="F12" s="847"/>
      <c r="G12" s="847"/>
      <c r="H12" s="847"/>
      <c r="I12" s="847"/>
      <c r="J12" s="847"/>
      <c r="K12" s="5"/>
      <c r="L12" s="5"/>
      <c r="M12" s="5"/>
      <c r="N12" s="5"/>
      <c r="O12" s="5"/>
    </row>
    <row r="13" spans="2:23" ht="15" customHeight="1" thickTop="1" x14ac:dyDescent="0.3">
      <c r="B13" s="30">
        <v>1</v>
      </c>
      <c r="C13" s="815" t="s">
        <v>1381</v>
      </c>
      <c r="D13" s="818" t="s">
        <v>8</v>
      </c>
      <c r="E13" s="31">
        <v>3</v>
      </c>
      <c r="F13" s="32">
        <v>735</v>
      </c>
      <c r="G13" s="709">
        <v>680</v>
      </c>
      <c r="H13" s="709">
        <v>610</v>
      </c>
      <c r="I13" s="32">
        <v>580</v>
      </c>
      <c r="J13" s="34">
        <v>150</v>
      </c>
      <c r="N13" s="734"/>
      <c r="O13" s="731"/>
      <c r="P13" s="731"/>
      <c r="Q13" s="731"/>
      <c r="R13" s="731"/>
      <c r="S13" s="731"/>
      <c r="T13" s="731"/>
      <c r="U13" s="731"/>
      <c r="V13" s="733"/>
      <c r="W13" s="733"/>
    </row>
    <row r="14" spans="2:23" ht="15" customHeight="1" thickBot="1" x14ac:dyDescent="0.35">
      <c r="B14" s="35">
        <v>2</v>
      </c>
      <c r="C14" s="817"/>
      <c r="D14" s="820"/>
      <c r="E14" s="36">
        <v>4</v>
      </c>
      <c r="F14" s="37">
        <v>840</v>
      </c>
      <c r="G14" s="711">
        <v>790</v>
      </c>
      <c r="H14" s="711">
        <v>700</v>
      </c>
      <c r="I14" s="37">
        <v>670</v>
      </c>
      <c r="J14" s="39">
        <v>100</v>
      </c>
    </row>
    <row r="15" spans="2:23" ht="8.1" customHeight="1" thickTop="1" thickBot="1" x14ac:dyDescent="0.35">
      <c r="B15" s="35"/>
      <c r="C15" s="40"/>
      <c r="D15" s="41"/>
      <c r="E15" s="41"/>
      <c r="F15" s="41"/>
      <c r="G15" s="41"/>
      <c r="H15" s="41"/>
      <c r="I15" s="41"/>
      <c r="J15" s="41"/>
    </row>
    <row r="16" spans="2:23" ht="15" customHeight="1" thickTop="1" thickBot="1" x14ac:dyDescent="0.35">
      <c r="B16" s="35">
        <v>3</v>
      </c>
      <c r="C16" s="42" t="s">
        <v>1382</v>
      </c>
      <c r="D16" s="45" t="s">
        <v>9</v>
      </c>
      <c r="E16" s="44">
        <v>3</v>
      </c>
      <c r="F16" s="45"/>
      <c r="G16" s="43"/>
      <c r="H16" s="43"/>
      <c r="I16" s="45">
        <v>830</v>
      </c>
      <c r="J16" s="719">
        <v>170</v>
      </c>
    </row>
    <row r="17" spans="2:16" ht="8.1" customHeight="1" thickTop="1" thickBot="1" x14ac:dyDescent="0.35">
      <c r="B17" s="35"/>
      <c r="C17" s="40"/>
      <c r="D17" s="41"/>
      <c r="E17" s="41"/>
      <c r="F17" s="41"/>
      <c r="G17" s="41"/>
      <c r="H17" s="41"/>
      <c r="I17" s="41"/>
      <c r="J17" s="41"/>
    </row>
    <row r="18" spans="2:16" ht="15" customHeight="1" thickTop="1" x14ac:dyDescent="0.3">
      <c r="B18" s="35">
        <v>4</v>
      </c>
      <c r="C18" s="721" t="s">
        <v>1383</v>
      </c>
      <c r="D18" s="32" t="s">
        <v>8</v>
      </c>
      <c r="E18" s="31">
        <v>1.5</v>
      </c>
      <c r="F18" s="32">
        <v>300</v>
      </c>
      <c r="G18" s="709"/>
      <c r="H18" s="709"/>
      <c r="I18" s="32"/>
      <c r="J18" s="34">
        <v>250</v>
      </c>
    </row>
    <row r="19" spans="2:16" ht="15" customHeight="1" thickBot="1" x14ac:dyDescent="0.35">
      <c r="B19" s="35">
        <v>5</v>
      </c>
      <c r="C19" s="722" t="s">
        <v>1392</v>
      </c>
      <c r="D19" s="50" t="s">
        <v>8</v>
      </c>
      <c r="E19" s="55">
        <v>2.5</v>
      </c>
      <c r="F19" s="50">
        <v>515</v>
      </c>
      <c r="G19" s="710">
        <v>495</v>
      </c>
      <c r="H19" s="710">
        <v>440</v>
      </c>
      <c r="I19" s="50">
        <v>420</v>
      </c>
      <c r="J19" s="442">
        <v>170</v>
      </c>
    </row>
    <row r="20" spans="2:16" ht="15" customHeight="1" thickTop="1" thickBot="1" x14ac:dyDescent="0.35">
      <c r="B20" s="35">
        <v>6</v>
      </c>
      <c r="C20" s="730" t="s">
        <v>1392</v>
      </c>
      <c r="D20" s="45" t="s">
        <v>9</v>
      </c>
      <c r="E20" s="55">
        <v>2.5</v>
      </c>
      <c r="F20" s="50">
        <v>450</v>
      </c>
      <c r="G20" s="729">
        <v>435</v>
      </c>
      <c r="H20" s="729">
        <v>385</v>
      </c>
      <c r="I20" s="50">
        <v>370</v>
      </c>
      <c r="J20" s="442">
        <v>170</v>
      </c>
    </row>
    <row r="21" spans="2:16" ht="15" customHeight="1" thickTop="1" thickBot="1" x14ac:dyDescent="0.35">
      <c r="B21" s="35">
        <v>7</v>
      </c>
      <c r="C21" s="722" t="s">
        <v>1722</v>
      </c>
      <c r="D21" s="728" t="s">
        <v>9</v>
      </c>
      <c r="E21" s="55">
        <v>3</v>
      </c>
      <c r="F21" s="50">
        <v>380</v>
      </c>
      <c r="G21" s="729">
        <v>353</v>
      </c>
      <c r="H21" s="729">
        <v>315</v>
      </c>
      <c r="I21" s="50">
        <v>300</v>
      </c>
      <c r="J21" s="442"/>
    </row>
    <row r="22" spans="2:16" ht="15" customHeight="1" thickTop="1" thickBot="1" x14ac:dyDescent="0.35">
      <c r="B22" s="35">
        <v>8</v>
      </c>
      <c r="C22" s="722" t="s">
        <v>1637</v>
      </c>
      <c r="D22" s="45" t="s">
        <v>8</v>
      </c>
      <c r="E22" s="55">
        <v>3</v>
      </c>
      <c r="F22" s="50">
        <v>620</v>
      </c>
      <c r="G22" s="710">
        <v>595</v>
      </c>
      <c r="H22" s="710">
        <v>530</v>
      </c>
      <c r="I22" s="50">
        <v>505</v>
      </c>
      <c r="J22" s="442">
        <v>150</v>
      </c>
    </row>
    <row r="23" spans="2:16" ht="15" customHeight="1" thickTop="1" thickBot="1" x14ac:dyDescent="0.35">
      <c r="B23" s="35">
        <v>9</v>
      </c>
      <c r="C23" s="706" t="s">
        <v>10</v>
      </c>
      <c r="D23" s="705" t="s">
        <v>11</v>
      </c>
      <c r="E23" s="723">
        <v>9.4</v>
      </c>
      <c r="F23" s="705">
        <v>2070</v>
      </c>
      <c r="G23" s="717">
        <v>1880</v>
      </c>
      <c r="H23" s="717">
        <v>1710</v>
      </c>
      <c r="I23" s="705">
        <v>1630</v>
      </c>
      <c r="J23" s="713">
        <v>60</v>
      </c>
    </row>
    <row r="24" spans="2:16" ht="30" customHeight="1" thickTop="1" thickBot="1" x14ac:dyDescent="0.35">
      <c r="B24" s="846" t="s">
        <v>12</v>
      </c>
      <c r="C24" s="847"/>
      <c r="D24" s="847"/>
      <c r="E24" s="847"/>
      <c r="F24" s="847"/>
      <c r="G24" s="847"/>
      <c r="H24" s="847"/>
      <c r="I24" s="847"/>
      <c r="J24" s="847"/>
      <c r="K24" s="5"/>
      <c r="L24" s="5"/>
      <c r="M24" s="5"/>
      <c r="N24" s="5"/>
      <c r="O24" s="5"/>
    </row>
    <row r="25" spans="2:16" ht="15" customHeight="1" thickTop="1" x14ac:dyDescent="0.3">
      <c r="B25" s="30">
        <v>1</v>
      </c>
      <c r="C25" s="815" t="s">
        <v>13</v>
      </c>
      <c r="D25" s="818" t="s">
        <v>14</v>
      </c>
      <c r="E25" s="31">
        <v>3</v>
      </c>
      <c r="F25" s="32"/>
      <c r="G25" s="709"/>
      <c r="H25" s="709"/>
      <c r="I25" s="32">
        <v>625</v>
      </c>
      <c r="J25" s="34">
        <v>130</v>
      </c>
    </row>
    <row r="26" spans="2:16" ht="15" customHeight="1" thickBot="1" x14ac:dyDescent="0.35">
      <c r="B26" s="35">
        <v>2</v>
      </c>
      <c r="C26" s="817"/>
      <c r="D26" s="820"/>
      <c r="E26" s="36">
        <v>4</v>
      </c>
      <c r="F26" s="37"/>
      <c r="G26" s="717"/>
      <c r="H26" s="717"/>
      <c r="I26" s="37">
        <v>895</v>
      </c>
      <c r="J26" s="39">
        <v>100</v>
      </c>
      <c r="P26" s="1" t="s">
        <v>1380</v>
      </c>
    </row>
    <row r="27" spans="2:16" s="267" customFormat="1" ht="30" customHeight="1" thickTop="1" thickBot="1" x14ac:dyDescent="0.35">
      <c r="B27" s="846" t="s">
        <v>15</v>
      </c>
      <c r="C27" s="847"/>
      <c r="D27" s="847"/>
      <c r="E27" s="847"/>
      <c r="F27" s="847"/>
      <c r="G27" s="847"/>
      <c r="H27" s="847"/>
      <c r="I27" s="847"/>
      <c r="J27" s="847"/>
      <c r="K27" s="268"/>
      <c r="L27" s="268"/>
      <c r="M27" s="268"/>
      <c r="N27" s="268"/>
      <c r="O27" s="268"/>
    </row>
    <row r="28" spans="2:16" s="267" customFormat="1" ht="15" customHeight="1" thickTop="1" x14ac:dyDescent="0.3">
      <c r="B28" s="299">
        <v>1</v>
      </c>
      <c r="C28" s="828" t="s">
        <v>1385</v>
      </c>
      <c r="D28" s="818" t="s">
        <v>9</v>
      </c>
      <c r="E28" s="296">
        <v>6</v>
      </c>
      <c r="F28" s="277"/>
      <c r="G28" s="276"/>
      <c r="H28" s="276"/>
      <c r="I28" s="277">
        <v>725</v>
      </c>
      <c r="J28" s="278">
        <v>85</v>
      </c>
    </row>
    <row r="29" spans="2:16" s="267" customFormat="1" ht="15" customHeight="1" x14ac:dyDescent="0.3">
      <c r="B29" s="300">
        <v>2</v>
      </c>
      <c r="C29" s="829"/>
      <c r="D29" s="819"/>
      <c r="E29" s="292">
        <v>12</v>
      </c>
      <c r="F29" s="274"/>
      <c r="G29" s="269"/>
      <c r="H29" s="269"/>
      <c r="I29" s="274"/>
      <c r="J29" s="279">
        <v>45</v>
      </c>
    </row>
    <row r="30" spans="2:16" s="267" customFormat="1" ht="15" customHeight="1" x14ac:dyDescent="0.3">
      <c r="B30" s="326">
        <v>3</v>
      </c>
      <c r="C30" s="829"/>
      <c r="D30" s="819"/>
      <c r="E30" s="292">
        <v>16</v>
      </c>
      <c r="F30" s="274"/>
      <c r="G30" s="270"/>
      <c r="H30" s="270"/>
      <c r="I30" s="274">
        <v>1860</v>
      </c>
      <c r="J30" s="279">
        <v>34</v>
      </c>
    </row>
    <row r="31" spans="2:16" s="267" customFormat="1" ht="15" customHeight="1" x14ac:dyDescent="0.3">
      <c r="B31" s="326">
        <v>4</v>
      </c>
      <c r="C31" s="829"/>
      <c r="D31" s="819"/>
      <c r="E31" s="292">
        <v>18</v>
      </c>
      <c r="F31" s="274"/>
      <c r="G31" s="270"/>
      <c r="H31" s="270"/>
      <c r="I31" s="274">
        <v>2210</v>
      </c>
      <c r="J31" s="279">
        <v>30</v>
      </c>
    </row>
    <row r="32" spans="2:16" s="267" customFormat="1" ht="15" customHeight="1" x14ac:dyDescent="0.3">
      <c r="B32" s="300">
        <v>5</v>
      </c>
      <c r="C32" s="829"/>
      <c r="D32" s="819"/>
      <c r="E32" s="292">
        <v>19</v>
      </c>
      <c r="F32" s="274"/>
      <c r="G32" s="270"/>
      <c r="H32" s="270"/>
      <c r="I32" s="274">
        <v>2335</v>
      </c>
      <c r="J32" s="279">
        <v>28</v>
      </c>
    </row>
    <row r="33" spans="2:19" s="267" customFormat="1" ht="15" customHeight="1" x14ac:dyDescent="0.3">
      <c r="B33" s="300">
        <v>6</v>
      </c>
      <c r="C33" s="829"/>
      <c r="D33" s="819"/>
      <c r="E33" s="292">
        <v>22</v>
      </c>
      <c r="F33" s="274"/>
      <c r="G33" s="270"/>
      <c r="H33" s="270"/>
      <c r="I33" s="274">
        <v>2700</v>
      </c>
      <c r="J33" s="279">
        <v>25</v>
      </c>
    </row>
    <row r="34" spans="2:19" s="267" customFormat="1" ht="15" customHeight="1" thickBot="1" x14ac:dyDescent="0.35">
      <c r="B34" s="326">
        <v>7</v>
      </c>
      <c r="C34" s="829"/>
      <c r="D34" s="819"/>
      <c r="E34" s="292">
        <v>25</v>
      </c>
      <c r="F34" s="274"/>
      <c r="G34" s="270"/>
      <c r="H34" s="270"/>
      <c r="I34" s="274"/>
      <c r="J34" s="279">
        <v>22</v>
      </c>
    </row>
    <row r="35" spans="2:19" ht="14.25" customHeight="1" thickTop="1" thickBot="1" x14ac:dyDescent="0.35">
      <c r="B35" s="301"/>
      <c r="C35" s="40"/>
      <c r="D35" s="41"/>
      <c r="E35" s="41"/>
      <c r="F35" s="41"/>
      <c r="G35" s="41"/>
      <c r="H35" s="41"/>
      <c r="I35" s="41"/>
      <c r="J35" s="41"/>
    </row>
    <row r="36" spans="2:19" s="267" customFormat="1" ht="15" customHeight="1" thickTop="1" thickBot="1" x14ac:dyDescent="0.35">
      <c r="B36" s="300">
        <v>8</v>
      </c>
      <c r="C36" s="666" t="s">
        <v>1639</v>
      </c>
      <c r="D36" s="585" t="s">
        <v>8</v>
      </c>
      <c r="E36" s="664">
        <v>8</v>
      </c>
      <c r="F36" s="585">
        <v>1300</v>
      </c>
      <c r="G36" s="804">
        <v>1250</v>
      </c>
      <c r="H36" s="804">
        <v>1198</v>
      </c>
      <c r="I36" s="665">
        <v>1145</v>
      </c>
      <c r="J36" s="667">
        <v>65</v>
      </c>
    </row>
    <row r="37" spans="2:19" ht="14.25" customHeight="1" thickTop="1" thickBot="1" x14ac:dyDescent="0.35">
      <c r="B37" s="301"/>
      <c r="C37" s="40"/>
      <c r="D37" s="41"/>
      <c r="E37" s="41"/>
      <c r="F37" s="41"/>
      <c r="G37" s="41"/>
      <c r="H37" s="41"/>
      <c r="I37" s="41"/>
      <c r="J37" s="41"/>
    </row>
    <row r="38" spans="2:19" s="267" customFormat="1" ht="15" customHeight="1" thickTop="1" x14ac:dyDescent="0.3">
      <c r="B38" s="300">
        <v>9</v>
      </c>
      <c r="C38" s="848" t="s">
        <v>1385</v>
      </c>
      <c r="D38" s="833" t="s">
        <v>8</v>
      </c>
      <c r="E38" s="290">
        <v>8</v>
      </c>
      <c r="F38" s="275">
        <v>1300</v>
      </c>
      <c r="G38" s="271">
        <v>1250</v>
      </c>
      <c r="H38" s="271">
        <v>1198</v>
      </c>
      <c r="I38" s="275">
        <v>1145</v>
      </c>
      <c r="J38" s="633">
        <v>60</v>
      </c>
      <c r="M38" s="731"/>
      <c r="N38" s="731"/>
      <c r="O38" s="732"/>
      <c r="P38" s="732"/>
      <c r="Q38" s="731"/>
      <c r="R38" s="731"/>
      <c r="S38" s="733"/>
    </row>
    <row r="39" spans="2:19" s="267" customFormat="1" ht="15" customHeight="1" x14ac:dyDescent="0.3">
      <c r="B39" s="300">
        <v>10</v>
      </c>
      <c r="C39" s="848"/>
      <c r="D39" s="833"/>
      <c r="E39" s="290">
        <v>10</v>
      </c>
      <c r="F39" s="275">
        <v>1540</v>
      </c>
      <c r="G39" s="271">
        <v>1480</v>
      </c>
      <c r="H39" s="271">
        <v>1420</v>
      </c>
      <c r="I39" s="275">
        <v>1360</v>
      </c>
      <c r="J39" s="633">
        <v>50</v>
      </c>
      <c r="M39" s="731"/>
      <c r="N39" s="731"/>
      <c r="O39" s="732"/>
      <c r="P39" s="732"/>
      <c r="Q39" s="731"/>
      <c r="R39" s="731"/>
      <c r="S39" s="733"/>
    </row>
    <row r="40" spans="2:19" s="267" customFormat="1" ht="15" customHeight="1" x14ac:dyDescent="0.3">
      <c r="B40" s="300">
        <v>11</v>
      </c>
      <c r="C40" s="848"/>
      <c r="D40" s="833"/>
      <c r="E40" s="290">
        <v>12</v>
      </c>
      <c r="F40" s="275">
        <v>1880</v>
      </c>
      <c r="G40" s="271">
        <v>1800</v>
      </c>
      <c r="H40" s="271">
        <v>1730</v>
      </c>
      <c r="I40" s="275">
        <v>1655</v>
      </c>
      <c r="J40" s="633">
        <v>40</v>
      </c>
      <c r="M40" s="731"/>
      <c r="N40" s="731"/>
      <c r="O40" s="732"/>
      <c r="P40" s="732"/>
      <c r="Q40" s="731"/>
      <c r="R40" s="731"/>
      <c r="S40" s="733"/>
    </row>
    <row r="41" spans="2:19" s="267" customFormat="1" ht="15" customHeight="1" x14ac:dyDescent="0.3">
      <c r="B41" s="300">
        <v>12</v>
      </c>
      <c r="C41" s="848"/>
      <c r="D41" s="833"/>
      <c r="E41" s="290">
        <v>16</v>
      </c>
      <c r="F41" s="275">
        <v>2375</v>
      </c>
      <c r="G41" s="271">
        <v>2280</v>
      </c>
      <c r="H41" s="271">
        <v>2185</v>
      </c>
      <c r="I41" s="275">
        <v>2090</v>
      </c>
      <c r="J41" s="633">
        <v>30</v>
      </c>
      <c r="M41" s="731"/>
      <c r="N41" s="731"/>
      <c r="O41" s="732"/>
      <c r="P41" s="732"/>
      <c r="Q41" s="731"/>
      <c r="R41" s="731"/>
      <c r="S41" s="733"/>
    </row>
    <row r="42" spans="2:19" s="267" customFormat="1" ht="15" customHeight="1" x14ac:dyDescent="0.3">
      <c r="B42" s="300">
        <v>13</v>
      </c>
      <c r="C42" s="848"/>
      <c r="D42" s="833"/>
      <c r="E42" s="290">
        <v>18</v>
      </c>
      <c r="F42" s="274">
        <v>2805</v>
      </c>
      <c r="G42" s="273">
        <v>2695</v>
      </c>
      <c r="H42" s="273">
        <v>2580</v>
      </c>
      <c r="I42" s="274">
        <v>2470</v>
      </c>
      <c r="J42" s="634">
        <v>24</v>
      </c>
      <c r="M42" s="731"/>
      <c r="N42" s="731"/>
      <c r="O42" s="732"/>
      <c r="P42" s="732"/>
      <c r="Q42" s="731"/>
      <c r="R42" s="731"/>
      <c r="S42" s="733"/>
    </row>
    <row r="43" spans="2:19" s="267" customFormat="1" ht="15" customHeight="1" x14ac:dyDescent="0.3">
      <c r="B43" s="300">
        <v>14</v>
      </c>
      <c r="C43" s="848"/>
      <c r="D43" s="833"/>
      <c r="E43" s="290">
        <v>19</v>
      </c>
      <c r="F43" s="274">
        <v>2965</v>
      </c>
      <c r="G43" s="273">
        <v>2850</v>
      </c>
      <c r="H43" s="273">
        <v>2730</v>
      </c>
      <c r="I43" s="274">
        <v>2610</v>
      </c>
      <c r="J43" s="634">
        <v>24</v>
      </c>
      <c r="M43" s="731"/>
      <c r="N43" s="731"/>
      <c r="O43" s="732"/>
      <c r="P43" s="732"/>
      <c r="Q43" s="731"/>
      <c r="R43" s="731"/>
      <c r="S43" s="733"/>
    </row>
    <row r="44" spans="2:19" s="267" customFormat="1" ht="15" customHeight="1" x14ac:dyDescent="0.3">
      <c r="B44" s="300">
        <v>15</v>
      </c>
      <c r="C44" s="848"/>
      <c r="D44" s="833"/>
      <c r="E44" s="322">
        <v>22</v>
      </c>
      <c r="F44" s="323">
        <v>3435</v>
      </c>
      <c r="G44" s="324">
        <v>3200</v>
      </c>
      <c r="H44" s="324">
        <v>3160</v>
      </c>
      <c r="I44" s="323">
        <v>3025</v>
      </c>
      <c r="J44" s="635">
        <v>20</v>
      </c>
      <c r="M44" s="731"/>
      <c r="N44" s="731"/>
      <c r="O44" s="732"/>
      <c r="P44" s="732"/>
      <c r="Q44" s="731"/>
      <c r="R44" s="731"/>
      <c r="S44" s="733"/>
    </row>
    <row r="45" spans="2:19" s="267" customFormat="1" ht="15" customHeight="1" x14ac:dyDescent="0.3">
      <c r="B45" s="300"/>
      <c r="C45" s="848"/>
      <c r="D45" s="833"/>
      <c r="E45" s="322">
        <v>25</v>
      </c>
      <c r="F45" s="323">
        <v>3942</v>
      </c>
      <c r="G45" s="324">
        <v>3790</v>
      </c>
      <c r="H45" s="324">
        <v>3630</v>
      </c>
      <c r="I45" s="323">
        <v>3470</v>
      </c>
      <c r="J45" s="635">
        <v>20</v>
      </c>
      <c r="M45" s="733"/>
      <c r="N45" s="733"/>
      <c r="O45" s="733"/>
      <c r="P45" s="733"/>
      <c r="Q45" s="733"/>
      <c r="R45" s="733"/>
      <c r="S45" s="733"/>
    </row>
    <row r="46" spans="2:19" s="267" customFormat="1" ht="15" customHeight="1" thickBot="1" x14ac:dyDescent="0.35">
      <c r="B46" s="300">
        <v>16</v>
      </c>
      <c r="C46" s="848"/>
      <c r="D46" s="833"/>
      <c r="E46" s="630">
        <v>28</v>
      </c>
      <c r="F46" s="805">
        <v>4685</v>
      </c>
      <c r="G46" s="768">
        <v>4495</v>
      </c>
      <c r="H46" s="768">
        <v>4300</v>
      </c>
      <c r="I46" s="805">
        <v>4120</v>
      </c>
      <c r="J46" s="660">
        <v>19</v>
      </c>
    </row>
    <row r="47" spans="2:19" s="267" customFormat="1" ht="15" customHeight="1" thickTop="1" x14ac:dyDescent="0.3">
      <c r="B47" s="300">
        <v>17</v>
      </c>
      <c r="C47" s="828" t="s">
        <v>1384</v>
      </c>
      <c r="D47" s="818" t="s">
        <v>8</v>
      </c>
      <c r="E47" s="291">
        <v>10</v>
      </c>
      <c r="F47" s="277">
        <v>1625</v>
      </c>
      <c r="G47" s="631">
        <v>1560</v>
      </c>
      <c r="H47" s="631">
        <v>1495</v>
      </c>
      <c r="I47" s="277">
        <v>1430</v>
      </c>
      <c r="J47" s="636">
        <v>48</v>
      </c>
    </row>
    <row r="48" spans="2:19" s="267" customFormat="1" ht="15" customHeight="1" x14ac:dyDescent="0.3">
      <c r="B48" s="300">
        <v>18</v>
      </c>
      <c r="C48" s="829"/>
      <c r="D48" s="819"/>
      <c r="E48" s="295">
        <v>16</v>
      </c>
      <c r="F48" s="275">
        <v>2510</v>
      </c>
      <c r="G48" s="271">
        <v>2415</v>
      </c>
      <c r="H48" s="271">
        <v>2310</v>
      </c>
      <c r="I48" s="275">
        <v>2210</v>
      </c>
      <c r="J48" s="633">
        <v>30</v>
      </c>
    </row>
    <row r="49" spans="2:15" s="267" customFormat="1" ht="15" customHeight="1" x14ac:dyDescent="0.3">
      <c r="B49" s="300">
        <v>19</v>
      </c>
      <c r="C49" s="829"/>
      <c r="D49" s="819"/>
      <c r="E49" s="325">
        <v>18</v>
      </c>
      <c r="F49" s="323">
        <v>2960</v>
      </c>
      <c r="G49" s="324">
        <v>2845</v>
      </c>
      <c r="H49" s="324">
        <v>2725</v>
      </c>
      <c r="I49" s="323">
        <v>2610</v>
      </c>
      <c r="J49" s="635">
        <v>24</v>
      </c>
    </row>
    <row r="50" spans="2:15" s="267" customFormat="1" ht="15" customHeight="1" thickBot="1" x14ac:dyDescent="0.35">
      <c r="B50" s="300">
        <v>20</v>
      </c>
      <c r="C50" s="830"/>
      <c r="D50" s="820"/>
      <c r="E50" s="632">
        <v>19</v>
      </c>
      <c r="F50" s="501">
        <v>3130</v>
      </c>
      <c r="G50" s="502">
        <v>3005</v>
      </c>
      <c r="H50" s="502">
        <v>2880</v>
      </c>
      <c r="I50" s="501">
        <v>2755</v>
      </c>
      <c r="J50" s="637">
        <v>24</v>
      </c>
    </row>
    <row r="51" spans="2:15" s="267" customFormat="1" ht="15" customHeight="1" thickTop="1" x14ac:dyDescent="0.3">
      <c r="B51" s="300">
        <v>21</v>
      </c>
      <c r="C51" s="840" t="s">
        <v>1386</v>
      </c>
      <c r="D51" s="842" t="s">
        <v>8</v>
      </c>
      <c r="E51" s="295">
        <v>10</v>
      </c>
      <c r="F51" s="275">
        <v>1700</v>
      </c>
      <c r="G51" s="271">
        <v>1630</v>
      </c>
      <c r="H51" s="271">
        <v>1565</v>
      </c>
      <c r="I51" s="275">
        <v>1495</v>
      </c>
      <c r="J51" s="638">
        <v>45</v>
      </c>
      <c r="L51" s="516"/>
      <c r="M51" s="516"/>
      <c r="N51" s="516"/>
      <c r="O51" s="516"/>
    </row>
    <row r="52" spans="2:15" s="267" customFormat="1" ht="15" customHeight="1" thickBot="1" x14ac:dyDescent="0.35">
      <c r="B52" s="300">
        <v>22</v>
      </c>
      <c r="C52" s="841"/>
      <c r="D52" s="843"/>
      <c r="E52" s="503">
        <v>16</v>
      </c>
      <c r="F52" s="281">
        <v>2635</v>
      </c>
      <c r="G52" s="504">
        <v>2530</v>
      </c>
      <c r="H52" s="504">
        <v>2425</v>
      </c>
      <c r="I52" s="281">
        <v>2320</v>
      </c>
      <c r="J52" s="639">
        <v>30</v>
      </c>
      <c r="L52" s="516"/>
      <c r="M52" s="516"/>
      <c r="N52" s="516"/>
      <c r="O52" s="516"/>
    </row>
    <row r="53" spans="2:15" s="267" customFormat="1" ht="15" customHeight="1" thickTop="1" x14ac:dyDescent="0.3">
      <c r="B53" s="300">
        <v>23</v>
      </c>
      <c r="C53" s="844" t="s">
        <v>1388</v>
      </c>
      <c r="D53" s="845" t="s">
        <v>8</v>
      </c>
      <c r="E53" s="295">
        <v>10</v>
      </c>
      <c r="F53" s="275">
        <v>1390</v>
      </c>
      <c r="G53" s="271">
        <v>1335</v>
      </c>
      <c r="H53" s="271">
        <v>1280</v>
      </c>
      <c r="I53" s="275">
        <v>1225</v>
      </c>
      <c r="J53" s="286">
        <v>50</v>
      </c>
      <c r="L53" s="516"/>
      <c r="M53" s="516"/>
      <c r="N53" s="516"/>
      <c r="O53" s="516"/>
    </row>
    <row r="54" spans="2:15" s="267" customFormat="1" ht="15" customHeight="1" thickBot="1" x14ac:dyDescent="0.35">
      <c r="B54" s="300">
        <v>24</v>
      </c>
      <c r="C54" s="841"/>
      <c r="D54" s="843"/>
      <c r="E54" s="295">
        <v>16</v>
      </c>
      <c r="F54" s="275">
        <v>1870</v>
      </c>
      <c r="G54" s="271">
        <v>1800</v>
      </c>
      <c r="H54" s="271">
        <v>1725</v>
      </c>
      <c r="I54" s="275">
        <v>1650</v>
      </c>
      <c r="J54" s="279">
        <v>30</v>
      </c>
      <c r="L54" s="516"/>
      <c r="M54" s="516"/>
      <c r="N54" s="516"/>
      <c r="O54" s="516"/>
    </row>
    <row r="55" spans="2:15" ht="8.1" customHeight="1" thickTop="1" thickBot="1" x14ac:dyDescent="0.35">
      <c r="B55" s="301"/>
      <c r="C55" s="364"/>
      <c r="D55" s="716"/>
      <c r="E55" s="716"/>
      <c r="F55" s="716"/>
      <c r="G55" s="716"/>
      <c r="H55" s="716"/>
      <c r="I55" s="716"/>
      <c r="J55" s="716"/>
      <c r="L55" s="516"/>
      <c r="M55" s="516"/>
      <c r="N55" s="516"/>
      <c r="O55" s="516"/>
    </row>
    <row r="56" spans="2:15" s="267" customFormat="1" ht="15" customHeight="1" thickTop="1" x14ac:dyDescent="0.3">
      <c r="B56" s="300">
        <v>25</v>
      </c>
      <c r="C56" s="828" t="s">
        <v>1387</v>
      </c>
      <c r="D56" s="818" t="s">
        <v>8</v>
      </c>
      <c r="E56" s="291">
        <v>6</v>
      </c>
      <c r="F56" s="277">
        <v>915</v>
      </c>
      <c r="G56" s="276">
        <v>875</v>
      </c>
      <c r="H56" s="276">
        <v>840</v>
      </c>
      <c r="I56" s="277"/>
      <c r="J56" s="289">
        <v>80</v>
      </c>
      <c r="L56" s="516"/>
      <c r="M56" s="516"/>
      <c r="N56" s="516"/>
      <c r="O56" s="516"/>
    </row>
    <row r="57" spans="2:15" s="267" customFormat="1" ht="15" customHeight="1" x14ac:dyDescent="0.3">
      <c r="B57" s="300">
        <v>26</v>
      </c>
      <c r="C57" s="829"/>
      <c r="D57" s="819"/>
      <c r="E57" s="293">
        <v>8</v>
      </c>
      <c r="F57" s="275">
        <v>1320</v>
      </c>
      <c r="G57" s="271">
        <v>1265</v>
      </c>
      <c r="H57" s="271">
        <v>1210</v>
      </c>
      <c r="I57" s="275"/>
      <c r="J57" s="284">
        <v>60</v>
      </c>
      <c r="L57" s="516"/>
      <c r="M57" s="516"/>
      <c r="N57" s="516"/>
      <c r="O57" s="516"/>
    </row>
    <row r="58" spans="2:15" s="267" customFormat="1" ht="15" customHeight="1" x14ac:dyDescent="0.3">
      <c r="B58" s="300">
        <v>27</v>
      </c>
      <c r="C58" s="829"/>
      <c r="D58" s="819"/>
      <c r="E58" s="293">
        <v>10</v>
      </c>
      <c r="F58" s="275">
        <v>1570</v>
      </c>
      <c r="G58" s="271">
        <v>1510</v>
      </c>
      <c r="H58" s="271">
        <v>1445</v>
      </c>
      <c r="I58" s="275"/>
      <c r="J58" s="284">
        <v>48</v>
      </c>
      <c r="L58" s="516"/>
      <c r="M58" s="516"/>
      <c r="N58" s="516"/>
      <c r="O58" s="516"/>
    </row>
    <row r="59" spans="2:15" s="267" customFormat="1" ht="14.25" customHeight="1" thickBot="1" x14ac:dyDescent="0.35">
      <c r="B59" s="300">
        <v>28</v>
      </c>
      <c r="C59" s="830"/>
      <c r="D59" s="820"/>
      <c r="E59" s="294">
        <v>12</v>
      </c>
      <c r="F59" s="287">
        <v>1860</v>
      </c>
      <c r="G59" s="288">
        <v>1785</v>
      </c>
      <c r="H59" s="288">
        <v>1710</v>
      </c>
      <c r="I59" s="287"/>
      <c r="J59" s="505">
        <v>40</v>
      </c>
      <c r="L59" s="516"/>
      <c r="M59" s="516"/>
      <c r="N59" s="516"/>
      <c r="O59" s="516"/>
    </row>
    <row r="60" spans="2:15" ht="6.75" hidden="1" customHeight="1" x14ac:dyDescent="0.3">
      <c r="B60" s="301"/>
      <c r="C60" s="40"/>
      <c r="D60" s="41"/>
      <c r="E60" s="41"/>
      <c r="F60" s="41"/>
      <c r="G60" s="41"/>
      <c r="H60" s="41"/>
      <c r="I60" s="41"/>
      <c r="J60" s="41"/>
      <c r="M60" s="267">
        <f>K60*1.25</f>
        <v>0</v>
      </c>
    </row>
    <row r="61" spans="2:15" ht="8.1" customHeight="1" thickTop="1" thickBot="1" x14ac:dyDescent="0.35">
      <c r="B61" s="301"/>
      <c r="C61" s="40"/>
      <c r="D61" s="41"/>
      <c r="E61" s="41"/>
      <c r="F61" s="41"/>
      <c r="G61" s="41"/>
      <c r="H61" s="41"/>
      <c r="I61" s="41"/>
      <c r="J61" s="41"/>
    </row>
    <row r="62" spans="2:15" s="267" customFormat="1" ht="15" customHeight="1" thickTop="1" x14ac:dyDescent="0.3">
      <c r="B62" s="300">
        <v>29</v>
      </c>
      <c r="C62" s="828" t="s">
        <v>19</v>
      </c>
      <c r="D62" s="831" t="s">
        <v>8</v>
      </c>
      <c r="E62" s="283">
        <v>6</v>
      </c>
      <c r="F62" s="277">
        <v>1115</v>
      </c>
      <c r="G62" s="276">
        <v>1070</v>
      </c>
      <c r="H62" s="276">
        <v>1025</v>
      </c>
      <c r="I62" s="277">
        <v>981</v>
      </c>
      <c r="J62" s="636">
        <v>98</v>
      </c>
    </row>
    <row r="63" spans="2:15" s="267" customFormat="1" ht="15" customHeight="1" x14ac:dyDescent="0.3">
      <c r="B63" s="300">
        <v>30</v>
      </c>
      <c r="C63" s="829"/>
      <c r="D63" s="832"/>
      <c r="E63" s="272">
        <v>8</v>
      </c>
      <c r="F63" s="274">
        <v>1452</v>
      </c>
      <c r="G63" s="269">
        <v>1394</v>
      </c>
      <c r="H63" s="269">
        <v>1336</v>
      </c>
      <c r="I63" s="274">
        <v>1278</v>
      </c>
      <c r="J63" s="633">
        <v>72</v>
      </c>
    </row>
    <row r="64" spans="2:15" s="267" customFormat="1" ht="15" customHeight="1" x14ac:dyDescent="0.3">
      <c r="B64" s="300">
        <v>31</v>
      </c>
      <c r="C64" s="829"/>
      <c r="D64" s="833"/>
      <c r="E64" s="290">
        <v>10</v>
      </c>
      <c r="F64" s="274">
        <v>1807</v>
      </c>
      <c r="G64" s="269">
        <v>1735</v>
      </c>
      <c r="H64" s="269">
        <v>1663</v>
      </c>
      <c r="I64" s="274">
        <v>1590</v>
      </c>
      <c r="J64" s="633">
        <v>60</v>
      </c>
    </row>
    <row r="65" spans="2:17" s="267" customFormat="1" ht="15" customHeight="1" x14ac:dyDescent="0.3">
      <c r="B65" s="300">
        <v>32</v>
      </c>
      <c r="C65" s="829"/>
      <c r="D65" s="832"/>
      <c r="E65" s="272">
        <v>12</v>
      </c>
      <c r="F65" s="274">
        <v>2105</v>
      </c>
      <c r="G65" s="269">
        <v>2019</v>
      </c>
      <c r="H65" s="269">
        <v>1935</v>
      </c>
      <c r="I65" s="274">
        <v>1851</v>
      </c>
      <c r="J65" s="633">
        <v>48</v>
      </c>
    </row>
    <row r="66" spans="2:17" s="267" customFormat="1" ht="15" customHeight="1" x14ac:dyDescent="0.3">
      <c r="B66" s="300">
        <v>33</v>
      </c>
      <c r="C66" s="829"/>
      <c r="D66" s="832"/>
      <c r="E66" s="272">
        <v>16</v>
      </c>
      <c r="F66" s="274">
        <v>2692</v>
      </c>
      <c r="G66" s="269">
        <v>2585</v>
      </c>
      <c r="H66" s="269">
        <v>2477</v>
      </c>
      <c r="I66" s="274">
        <v>2367</v>
      </c>
      <c r="J66" s="633">
        <v>38</v>
      </c>
    </row>
    <row r="67" spans="2:17" s="267" customFormat="1" ht="15" customHeight="1" x14ac:dyDescent="0.3">
      <c r="B67" s="300">
        <v>34</v>
      </c>
      <c r="C67" s="829"/>
      <c r="D67" s="832"/>
      <c r="E67" s="272">
        <v>18</v>
      </c>
      <c r="F67" s="274">
        <v>3056</v>
      </c>
      <c r="G67" s="269">
        <v>2934</v>
      </c>
      <c r="H67" s="269">
        <v>2812</v>
      </c>
      <c r="I67" s="274">
        <v>2689</v>
      </c>
      <c r="J67" s="633">
        <v>34</v>
      </c>
    </row>
    <row r="68" spans="2:17" s="267" customFormat="1" ht="15" customHeight="1" x14ac:dyDescent="0.3">
      <c r="B68" s="300">
        <v>35</v>
      </c>
      <c r="C68" s="829"/>
      <c r="D68" s="832"/>
      <c r="E68" s="272">
        <v>19</v>
      </c>
      <c r="F68" s="274">
        <v>3228</v>
      </c>
      <c r="G68" s="269">
        <v>3099</v>
      </c>
      <c r="H68" s="269">
        <v>2970</v>
      </c>
      <c r="I68" s="274">
        <v>2840</v>
      </c>
      <c r="J68" s="633">
        <v>32</v>
      </c>
    </row>
    <row r="69" spans="2:17" s="267" customFormat="1" ht="15" customHeight="1" x14ac:dyDescent="0.3">
      <c r="B69" s="300">
        <v>36</v>
      </c>
      <c r="C69" s="829"/>
      <c r="D69" s="832"/>
      <c r="E69" s="272">
        <v>22</v>
      </c>
      <c r="F69" s="274">
        <v>3894</v>
      </c>
      <c r="G69" s="269">
        <v>3738</v>
      </c>
      <c r="H69" s="269">
        <v>3582</v>
      </c>
      <c r="I69" s="274">
        <v>3427</v>
      </c>
      <c r="J69" s="633">
        <v>28</v>
      </c>
    </row>
    <row r="70" spans="2:17" s="267" customFormat="1" ht="15" customHeight="1" x14ac:dyDescent="0.3">
      <c r="B70" s="300">
        <v>37</v>
      </c>
      <c r="C70" s="829"/>
      <c r="D70" s="832"/>
      <c r="E70" s="272">
        <v>25</v>
      </c>
      <c r="F70" s="274">
        <v>4605</v>
      </c>
      <c r="G70" s="269">
        <v>4422</v>
      </c>
      <c r="H70" s="269">
        <v>4240</v>
      </c>
      <c r="I70" s="274">
        <v>4053</v>
      </c>
      <c r="J70" s="633">
        <v>25</v>
      </c>
    </row>
    <row r="71" spans="2:17" s="267" customFormat="1" ht="15" customHeight="1" x14ac:dyDescent="0.3">
      <c r="B71" s="300">
        <v>38</v>
      </c>
      <c r="C71" s="829"/>
      <c r="D71" s="832"/>
      <c r="E71" s="272">
        <v>28</v>
      </c>
      <c r="F71" s="274">
        <v>5375</v>
      </c>
      <c r="G71" s="269">
        <v>5120</v>
      </c>
      <c r="H71" s="269">
        <v>4906</v>
      </c>
      <c r="I71" s="274">
        <v>4693</v>
      </c>
      <c r="J71" s="633">
        <v>22</v>
      </c>
    </row>
    <row r="72" spans="2:17" s="267" customFormat="1" ht="15" customHeight="1" x14ac:dyDescent="0.3">
      <c r="B72" s="300">
        <v>39</v>
      </c>
      <c r="C72" s="829"/>
      <c r="D72" s="832"/>
      <c r="E72" s="272">
        <v>30</v>
      </c>
      <c r="F72" s="274">
        <v>6375</v>
      </c>
      <c r="G72" s="269">
        <v>6120</v>
      </c>
      <c r="H72" s="269">
        <v>5865</v>
      </c>
      <c r="I72" s="274">
        <v>5610</v>
      </c>
      <c r="J72" s="633">
        <v>21</v>
      </c>
    </row>
    <row r="73" spans="2:17" s="267" customFormat="1" ht="15" customHeight="1" thickBot="1" x14ac:dyDescent="0.35">
      <c r="B73" s="300">
        <v>40</v>
      </c>
      <c r="C73" s="830"/>
      <c r="D73" s="834"/>
      <c r="E73" s="285">
        <v>38</v>
      </c>
      <c r="F73" s="281">
        <v>8954</v>
      </c>
      <c r="G73" s="280">
        <v>8595</v>
      </c>
      <c r="H73" s="280">
        <v>8237</v>
      </c>
      <c r="I73" s="281">
        <v>7879</v>
      </c>
      <c r="J73" s="639">
        <v>16</v>
      </c>
    </row>
    <row r="74" spans="2:17" ht="8.1" customHeight="1" thickTop="1" thickBot="1" x14ac:dyDescent="0.35">
      <c r="B74" s="301"/>
      <c r="C74" s="364"/>
      <c r="D74" s="561"/>
      <c r="E74" s="561"/>
      <c r="F74" s="561"/>
      <c r="G74" s="561"/>
      <c r="H74" s="561"/>
      <c r="I74" s="561"/>
      <c r="J74" s="561"/>
    </row>
    <row r="75" spans="2:17" s="267" customFormat="1" ht="16.5" customHeight="1" thickTop="1" x14ac:dyDescent="0.3">
      <c r="B75" s="300">
        <v>41</v>
      </c>
      <c r="C75" s="835" t="s">
        <v>1478</v>
      </c>
      <c r="D75" s="838" t="s">
        <v>1477</v>
      </c>
      <c r="E75" s="558">
        <v>6</v>
      </c>
      <c r="F75" s="559">
        <v>2040</v>
      </c>
      <c r="G75" s="560">
        <v>1860</v>
      </c>
      <c r="H75" s="560">
        <v>1770</v>
      </c>
      <c r="I75" s="559">
        <v>1690</v>
      </c>
      <c r="J75" s="640">
        <v>74</v>
      </c>
    </row>
    <row r="76" spans="2:17" s="267" customFormat="1" ht="16.5" customHeight="1" x14ac:dyDescent="0.3">
      <c r="B76" s="300">
        <v>42</v>
      </c>
      <c r="C76" s="836"/>
      <c r="D76" s="838"/>
      <c r="E76" s="551">
        <v>8</v>
      </c>
      <c r="F76" s="552">
        <v>2475</v>
      </c>
      <c r="G76" s="554">
        <v>2385</v>
      </c>
      <c r="H76" s="554">
        <v>2270</v>
      </c>
      <c r="I76" s="553">
        <v>2160</v>
      </c>
      <c r="J76" s="641">
        <v>68</v>
      </c>
    </row>
    <row r="77" spans="2:17" s="267" customFormat="1" ht="16.5" customHeight="1" thickBot="1" x14ac:dyDescent="0.35">
      <c r="B77" s="300">
        <v>43</v>
      </c>
      <c r="C77" s="837"/>
      <c r="D77" s="839"/>
      <c r="E77" s="555">
        <v>16</v>
      </c>
      <c r="F77" s="556">
        <v>4600</v>
      </c>
      <c r="G77" s="557">
        <v>4384</v>
      </c>
      <c r="H77" s="557">
        <v>4175</v>
      </c>
      <c r="I77" s="556">
        <v>3970</v>
      </c>
      <c r="J77" s="642">
        <v>34</v>
      </c>
      <c r="Q77" s="1"/>
    </row>
    <row r="78" spans="2:17" s="267" customFormat="1" ht="30" customHeight="1" thickTop="1" thickBot="1" x14ac:dyDescent="0.35">
      <c r="B78" s="300">
        <v>44</v>
      </c>
      <c r="C78" s="707" t="s">
        <v>18</v>
      </c>
      <c r="D78" s="287" t="s">
        <v>8</v>
      </c>
      <c r="E78" s="506">
        <v>16</v>
      </c>
      <c r="F78" s="287">
        <v>2915</v>
      </c>
      <c r="G78" s="507">
        <v>2780</v>
      </c>
      <c r="H78" s="507">
        <v>2680</v>
      </c>
      <c r="I78" s="287">
        <v>2565</v>
      </c>
      <c r="J78" s="643">
        <v>38</v>
      </c>
    </row>
    <row r="79" spans="2:17" ht="8.1" customHeight="1" thickTop="1" thickBot="1" x14ac:dyDescent="0.35">
      <c r="B79" s="301"/>
      <c r="C79" s="40"/>
      <c r="D79" s="41"/>
      <c r="E79" s="41"/>
      <c r="F79" s="41"/>
      <c r="G79" s="41"/>
      <c r="H79" s="41"/>
      <c r="I79" s="41"/>
      <c r="J79" s="41"/>
      <c r="Q79" s="267"/>
    </row>
    <row r="80" spans="2:17" s="267" customFormat="1" ht="15" customHeight="1" thickTop="1" thickBot="1" x14ac:dyDescent="0.35">
      <c r="B80" s="300">
        <v>50</v>
      </c>
      <c r="C80" s="707" t="s">
        <v>1704</v>
      </c>
      <c r="D80" s="708" t="s">
        <v>8</v>
      </c>
      <c r="E80" s="298">
        <v>6</v>
      </c>
      <c r="F80" s="297">
        <v>950</v>
      </c>
      <c r="G80" s="280">
        <v>915</v>
      </c>
      <c r="H80" s="280">
        <v>875</v>
      </c>
      <c r="I80" s="281">
        <v>840</v>
      </c>
      <c r="J80" s="282">
        <v>90</v>
      </c>
    </row>
    <row r="81" spans="2:17" s="267" customFormat="1" ht="14.25" customHeight="1" thickTop="1" thickBot="1" x14ac:dyDescent="0.35">
      <c r="B81" s="300">
        <v>50</v>
      </c>
      <c r="C81" s="707" t="s">
        <v>1704</v>
      </c>
      <c r="D81" s="708" t="s">
        <v>8</v>
      </c>
      <c r="E81" s="298">
        <v>8</v>
      </c>
      <c r="F81" s="297">
        <v>1130</v>
      </c>
      <c r="G81" s="280">
        <v>1085</v>
      </c>
      <c r="H81" s="280">
        <v>1040</v>
      </c>
      <c r="I81" s="281">
        <v>995</v>
      </c>
      <c r="J81" s="282">
        <v>67</v>
      </c>
    </row>
    <row r="82" spans="2:17" s="267" customFormat="1" ht="15" customHeight="1" thickTop="1" thickBot="1" x14ac:dyDescent="0.35">
      <c r="B82" s="300">
        <v>50</v>
      </c>
      <c r="C82" s="707" t="s">
        <v>1703</v>
      </c>
      <c r="D82" s="708" t="s">
        <v>8</v>
      </c>
      <c r="E82" s="298">
        <v>24</v>
      </c>
      <c r="F82" s="297">
        <v>3910</v>
      </c>
      <c r="G82" s="280">
        <v>3750</v>
      </c>
      <c r="H82" s="280">
        <v>3595</v>
      </c>
      <c r="I82" s="281">
        <v>3440</v>
      </c>
      <c r="J82" s="282">
        <v>25</v>
      </c>
    </row>
    <row r="83" spans="2:17" ht="8.1" customHeight="1" thickTop="1" thickBot="1" x14ac:dyDescent="0.35">
      <c r="B83" s="301"/>
      <c r="C83" s="40"/>
      <c r="D83" s="41"/>
      <c r="E83" s="41"/>
      <c r="F83" s="41"/>
      <c r="G83" s="41"/>
      <c r="H83" s="41"/>
      <c r="I83" s="41"/>
      <c r="J83" s="41"/>
      <c r="Q83" s="267"/>
    </row>
    <row r="84" spans="2:17" s="267" customFormat="1" ht="15" customHeight="1" thickTop="1" x14ac:dyDescent="0.3">
      <c r="B84" s="300">
        <v>51</v>
      </c>
      <c r="C84" s="828" t="s">
        <v>17</v>
      </c>
      <c r="D84" s="818" t="s">
        <v>8</v>
      </c>
      <c r="E84" s="291">
        <v>6</v>
      </c>
      <c r="F84" s="277">
        <v>920</v>
      </c>
      <c r="G84" s="276">
        <v>850</v>
      </c>
      <c r="H84" s="276">
        <v>850</v>
      </c>
      <c r="I84" s="277">
        <v>810</v>
      </c>
      <c r="J84" s="278">
        <v>90</v>
      </c>
    </row>
    <row r="85" spans="2:17" s="267" customFormat="1" ht="15" customHeight="1" x14ac:dyDescent="0.3">
      <c r="B85" s="300">
        <v>52</v>
      </c>
      <c r="C85" s="829"/>
      <c r="D85" s="819"/>
      <c r="E85" s="292">
        <v>8</v>
      </c>
      <c r="F85" s="274"/>
      <c r="G85" s="269"/>
      <c r="H85" s="269"/>
      <c r="I85" s="274"/>
      <c r="J85" s="279">
        <v>60</v>
      </c>
    </row>
    <row r="86" spans="2:17" s="267" customFormat="1" ht="15" customHeight="1" x14ac:dyDescent="0.3">
      <c r="B86" s="300">
        <v>53</v>
      </c>
      <c r="C86" s="829"/>
      <c r="D86" s="819"/>
      <c r="E86" s="293">
        <v>10</v>
      </c>
      <c r="F86" s="275">
        <v>1560</v>
      </c>
      <c r="G86" s="271">
        <v>1440</v>
      </c>
      <c r="H86" s="271">
        <v>1440</v>
      </c>
      <c r="I86" s="275">
        <v>1360</v>
      </c>
      <c r="J86" s="279">
        <v>60</v>
      </c>
    </row>
    <row r="87" spans="2:17" s="267" customFormat="1" ht="15" customHeight="1" x14ac:dyDescent="0.3">
      <c r="B87" s="300">
        <v>54</v>
      </c>
      <c r="C87" s="829"/>
      <c r="D87" s="819"/>
      <c r="E87" s="293">
        <v>16</v>
      </c>
      <c r="F87" s="275"/>
      <c r="G87" s="271"/>
      <c r="H87" s="271"/>
      <c r="I87" s="274"/>
      <c r="J87" s="279">
        <v>24</v>
      </c>
    </row>
    <row r="88" spans="2:17" s="267" customFormat="1" ht="15" customHeight="1" x14ac:dyDescent="0.3">
      <c r="B88" s="300">
        <v>55</v>
      </c>
      <c r="C88" s="829"/>
      <c r="D88" s="819"/>
      <c r="E88" s="293">
        <v>18</v>
      </c>
      <c r="F88" s="323">
        <v>2655</v>
      </c>
      <c r="G88" s="324">
        <v>2450</v>
      </c>
      <c r="H88" s="324">
        <v>2450</v>
      </c>
      <c r="I88" s="323">
        <v>2345</v>
      </c>
      <c r="J88" s="279">
        <v>22</v>
      </c>
    </row>
    <row r="89" spans="2:17" s="267" customFormat="1" ht="15" customHeight="1" x14ac:dyDescent="0.3">
      <c r="B89" s="300">
        <v>56</v>
      </c>
      <c r="C89" s="829"/>
      <c r="D89" s="819"/>
      <c r="E89" s="293">
        <v>19</v>
      </c>
      <c r="F89" s="320">
        <v>2800</v>
      </c>
      <c r="G89" s="321">
        <v>2585</v>
      </c>
      <c r="H89" s="321">
        <v>2585</v>
      </c>
      <c r="I89" s="320">
        <v>2475</v>
      </c>
      <c r="J89" s="279">
        <v>20</v>
      </c>
    </row>
    <row r="90" spans="2:17" s="267" customFormat="1" ht="15" customHeight="1" x14ac:dyDescent="0.3">
      <c r="B90" s="300">
        <v>57</v>
      </c>
      <c r="C90" s="829"/>
      <c r="D90" s="819"/>
      <c r="E90" s="293">
        <v>22</v>
      </c>
      <c r="F90" s="274">
        <v>3980</v>
      </c>
      <c r="G90" s="269">
        <v>3570</v>
      </c>
      <c r="H90" s="269">
        <v>3570</v>
      </c>
      <c r="I90" s="274">
        <v>3405</v>
      </c>
      <c r="J90" s="279">
        <v>20</v>
      </c>
    </row>
    <row r="91" spans="2:17" s="267" customFormat="1" ht="15" customHeight="1" thickBot="1" x14ac:dyDescent="0.35">
      <c r="B91" s="300">
        <v>58</v>
      </c>
      <c r="C91" s="830"/>
      <c r="D91" s="820"/>
      <c r="E91" s="294">
        <v>30</v>
      </c>
      <c r="F91" s="501">
        <v>5640</v>
      </c>
      <c r="G91" s="502">
        <v>5350</v>
      </c>
      <c r="H91" s="502">
        <v>5350</v>
      </c>
      <c r="I91" s="281">
        <v>5150</v>
      </c>
      <c r="J91" s="282">
        <v>22</v>
      </c>
      <c r="Q91" s="1"/>
    </row>
    <row r="92" spans="2:17" s="267" customFormat="1" ht="30" customHeight="1" thickTop="1" thickBot="1" x14ac:dyDescent="0.35">
      <c r="B92" s="814" t="s">
        <v>20</v>
      </c>
      <c r="C92" s="814"/>
      <c r="D92" s="814"/>
      <c r="E92" s="814"/>
      <c r="F92" s="814"/>
      <c r="G92" s="814"/>
      <c r="H92" s="814"/>
      <c r="I92" s="814"/>
      <c r="J92" s="814"/>
      <c r="K92" s="268"/>
      <c r="L92" s="268"/>
      <c r="M92" s="268"/>
      <c r="N92" s="268"/>
      <c r="O92" s="268"/>
      <c r="Q92" s="1"/>
    </row>
    <row r="93" spans="2:17" ht="15" customHeight="1" thickTop="1" x14ac:dyDescent="0.3">
      <c r="B93" s="30">
        <v>1</v>
      </c>
      <c r="C93" s="815" t="s">
        <v>21</v>
      </c>
      <c r="D93" s="818" t="s">
        <v>8</v>
      </c>
      <c r="E93" s="31">
        <v>10</v>
      </c>
      <c r="F93" s="32">
        <v>4930</v>
      </c>
      <c r="G93" s="709">
        <v>4730</v>
      </c>
      <c r="H93" s="709">
        <v>4533</v>
      </c>
      <c r="I93" s="32">
        <v>4336</v>
      </c>
      <c r="J93" s="48">
        <v>60</v>
      </c>
    </row>
    <row r="94" spans="2:17" ht="15" customHeight="1" x14ac:dyDescent="0.3">
      <c r="B94" s="35">
        <v>2</v>
      </c>
      <c r="C94" s="816"/>
      <c r="D94" s="819"/>
      <c r="E94" s="55">
        <v>12</v>
      </c>
      <c r="F94" s="50">
        <v>5700</v>
      </c>
      <c r="G94" s="710">
        <v>5470</v>
      </c>
      <c r="H94" s="710">
        <v>5243</v>
      </c>
      <c r="I94" s="50">
        <v>5015</v>
      </c>
      <c r="J94" s="51">
        <v>48</v>
      </c>
    </row>
    <row r="95" spans="2:17" ht="15" customHeight="1" x14ac:dyDescent="0.3">
      <c r="B95" s="35">
        <v>3</v>
      </c>
      <c r="C95" s="816"/>
      <c r="D95" s="819"/>
      <c r="E95" s="55">
        <v>16</v>
      </c>
      <c r="F95" s="50">
        <v>7165</v>
      </c>
      <c r="G95" s="710">
        <v>6880</v>
      </c>
      <c r="H95" s="710">
        <v>6590</v>
      </c>
      <c r="I95" s="50">
        <v>6305</v>
      </c>
      <c r="J95" s="51">
        <v>38</v>
      </c>
    </row>
    <row r="96" spans="2:17" ht="15" customHeight="1" thickBot="1" x14ac:dyDescent="0.35">
      <c r="B96" s="35">
        <v>4</v>
      </c>
      <c r="C96" s="817"/>
      <c r="D96" s="820"/>
      <c r="E96" s="723">
        <v>19</v>
      </c>
      <c r="F96" s="705">
        <v>8505</v>
      </c>
      <c r="G96" s="717">
        <v>8165</v>
      </c>
      <c r="H96" s="717">
        <v>7825</v>
      </c>
      <c r="I96" s="705">
        <v>7485</v>
      </c>
      <c r="J96" s="718">
        <v>32</v>
      </c>
    </row>
    <row r="97" spans="2:15" ht="30" customHeight="1" thickTop="1" thickBot="1" x14ac:dyDescent="0.35">
      <c r="B97" s="814" t="s">
        <v>22</v>
      </c>
      <c r="C97" s="814"/>
      <c r="D97" s="814"/>
      <c r="E97" s="814"/>
      <c r="F97" s="814"/>
      <c r="G97" s="814"/>
      <c r="H97" s="814"/>
      <c r="I97" s="814"/>
      <c r="J97" s="814"/>
      <c r="K97" s="5"/>
      <c r="L97" s="5"/>
    </row>
    <row r="98" spans="2:15" ht="15" customHeight="1" thickTop="1" x14ac:dyDescent="0.3">
      <c r="B98" s="30">
        <v>1</v>
      </c>
      <c r="C98" s="821" t="s">
        <v>1021</v>
      </c>
      <c r="D98" s="824" t="s">
        <v>8</v>
      </c>
      <c r="E98" s="360">
        <v>10</v>
      </c>
      <c r="F98" s="361">
        <v>8255</v>
      </c>
      <c r="G98" s="362">
        <v>7925</v>
      </c>
      <c r="H98" s="362">
        <v>7595</v>
      </c>
      <c r="I98" s="361">
        <v>7265</v>
      </c>
      <c r="J98" s="363">
        <v>58</v>
      </c>
    </row>
    <row r="99" spans="2:15" ht="15" customHeight="1" x14ac:dyDescent="0.3">
      <c r="B99" s="715">
        <v>2</v>
      </c>
      <c r="C99" s="822"/>
      <c r="D99" s="825"/>
      <c r="E99" s="359">
        <v>12</v>
      </c>
      <c r="F99" s="54">
        <v>9910</v>
      </c>
      <c r="G99" s="720">
        <v>9510</v>
      </c>
      <c r="H99" s="720">
        <v>9115</v>
      </c>
      <c r="I99" s="54">
        <v>8720</v>
      </c>
      <c r="J99" s="179">
        <v>48</v>
      </c>
    </row>
    <row r="100" spans="2:15" ht="13.5" customHeight="1" x14ac:dyDescent="0.3">
      <c r="B100" s="35">
        <v>3</v>
      </c>
      <c r="C100" s="822"/>
      <c r="D100" s="826"/>
      <c r="E100" s="376">
        <v>15</v>
      </c>
      <c r="F100" s="50">
        <v>12550</v>
      </c>
      <c r="G100" s="710">
        <v>12050</v>
      </c>
      <c r="H100" s="710">
        <v>11560</v>
      </c>
      <c r="I100" s="50">
        <v>11045</v>
      </c>
      <c r="J100" s="51">
        <v>38</v>
      </c>
    </row>
    <row r="101" spans="2:15" ht="13.5" customHeight="1" thickBot="1" x14ac:dyDescent="0.35">
      <c r="B101" s="35">
        <v>4</v>
      </c>
      <c r="C101" s="823"/>
      <c r="D101" s="827"/>
      <c r="E101" s="712">
        <v>16</v>
      </c>
      <c r="F101" s="705">
        <v>13375</v>
      </c>
      <c r="G101" s="717">
        <v>12840</v>
      </c>
      <c r="H101" s="717">
        <v>12305</v>
      </c>
      <c r="I101" s="705">
        <v>11770</v>
      </c>
      <c r="J101" s="718">
        <v>32</v>
      </c>
    </row>
    <row r="102" spans="2:15" ht="4.5" customHeight="1" thickTop="1" x14ac:dyDescent="0.3">
      <c r="B102" s="8"/>
      <c r="C102" s="10"/>
      <c r="D102" s="6"/>
      <c r="E102" s="6"/>
      <c r="F102" s="11"/>
      <c r="G102" s="11"/>
      <c r="H102" s="11"/>
      <c r="I102" s="11"/>
      <c r="J102" s="6"/>
      <c r="O102" s="1">
        <f>M102*1.17</f>
        <v>0</v>
      </c>
    </row>
    <row r="103" spans="2:15" ht="4.5" customHeight="1" x14ac:dyDescent="0.3">
      <c r="B103" s="18"/>
      <c r="C103" s="18"/>
      <c r="D103" s="3"/>
      <c r="E103" s="3"/>
      <c r="F103" s="3"/>
      <c r="G103" s="3"/>
      <c r="H103" s="3"/>
      <c r="I103" s="3"/>
      <c r="J103" s="3"/>
    </row>
    <row r="104" spans="2:15" ht="10.5" customHeight="1" x14ac:dyDescent="0.3">
      <c r="B104" s="8"/>
      <c r="C104" s="10"/>
      <c r="D104" s="6"/>
      <c r="E104" s="6"/>
      <c r="F104" s="11"/>
      <c r="G104" s="11"/>
      <c r="H104" s="11"/>
      <c r="I104" s="11"/>
      <c r="J104" s="6"/>
    </row>
    <row r="105" spans="2:15" ht="18" x14ac:dyDescent="0.3">
      <c r="B105" s="8"/>
      <c r="C105" s="10"/>
      <c r="D105" s="6"/>
      <c r="E105" s="6"/>
      <c r="F105" s="19"/>
      <c r="G105" s="11"/>
      <c r="H105" s="11"/>
      <c r="I105" s="11"/>
      <c r="J105" s="6"/>
    </row>
    <row r="106" spans="2:15" ht="18" x14ac:dyDescent="0.3">
      <c r="B106" s="8"/>
      <c r="C106" s="10"/>
      <c r="D106" s="6"/>
      <c r="E106" s="6"/>
      <c r="F106" s="19"/>
      <c r="G106" s="11"/>
      <c r="H106" s="11"/>
      <c r="I106" s="11"/>
      <c r="J106" s="6"/>
    </row>
    <row r="107" spans="2:15" ht="18" x14ac:dyDescent="0.3">
      <c r="B107" s="8"/>
      <c r="C107" s="10"/>
      <c r="D107" s="6"/>
      <c r="E107" s="6"/>
      <c r="F107" s="11"/>
      <c r="G107" s="11"/>
      <c r="H107" s="11"/>
      <c r="I107" s="11"/>
      <c r="J107" s="6"/>
    </row>
    <row r="108" spans="2:15" ht="18" x14ac:dyDescent="0.3">
      <c r="B108" s="8"/>
      <c r="C108" s="10"/>
      <c r="D108" s="6"/>
      <c r="E108" s="6"/>
      <c r="F108" s="11"/>
      <c r="G108" s="11"/>
      <c r="H108" s="11"/>
      <c r="I108" s="11"/>
      <c r="J108" s="6"/>
    </row>
    <row r="109" spans="2:15" ht="18" x14ac:dyDescent="0.3">
      <c r="B109" s="8"/>
      <c r="C109" s="10"/>
      <c r="D109" s="6"/>
      <c r="E109" s="6"/>
      <c r="F109" s="11"/>
      <c r="G109" s="11"/>
      <c r="H109" s="11"/>
      <c r="I109" s="11"/>
      <c r="J109" s="6"/>
    </row>
    <row r="110" spans="2:15" ht="18" x14ac:dyDescent="0.3">
      <c r="B110" s="8"/>
      <c r="C110" s="10"/>
      <c r="D110" s="6"/>
      <c r="E110" s="6"/>
      <c r="F110" s="11"/>
      <c r="G110" s="11"/>
      <c r="H110" s="11"/>
      <c r="I110" s="11"/>
      <c r="J110" s="6"/>
    </row>
    <row r="111" spans="2:15" ht="18" x14ac:dyDescent="0.3">
      <c r="B111" s="8"/>
      <c r="C111" s="10"/>
      <c r="D111" s="6"/>
      <c r="E111" s="6"/>
      <c r="F111" s="11"/>
      <c r="G111" s="11"/>
      <c r="H111" s="11"/>
      <c r="I111" s="11"/>
      <c r="J111" s="6"/>
    </row>
    <row r="112" spans="2:15" ht="18" x14ac:dyDescent="0.3">
      <c r="B112" s="8"/>
      <c r="C112" s="10"/>
      <c r="D112" s="6"/>
      <c r="E112" s="6"/>
      <c r="F112" s="11"/>
      <c r="G112" s="11"/>
      <c r="H112" s="11"/>
      <c r="I112" s="11"/>
      <c r="J112" s="6"/>
    </row>
    <row r="113" spans="2:10" ht="18" x14ac:dyDescent="0.3">
      <c r="B113" s="8"/>
      <c r="C113" s="10"/>
      <c r="D113" s="6"/>
      <c r="E113" s="6"/>
      <c r="F113" s="11"/>
      <c r="G113" s="11"/>
      <c r="H113" s="11"/>
      <c r="I113" s="11"/>
      <c r="J113" s="6"/>
    </row>
    <row r="114" spans="2:10" ht="18" x14ac:dyDescent="0.3">
      <c r="B114" s="8"/>
      <c r="C114" s="10"/>
      <c r="D114" s="6"/>
      <c r="E114" s="6"/>
      <c r="F114" s="11"/>
      <c r="G114" s="11"/>
      <c r="H114" s="11"/>
      <c r="I114" s="11"/>
      <c r="J114" s="6"/>
    </row>
    <row r="115" spans="2:10" ht="18" x14ac:dyDescent="0.3">
      <c r="B115" s="8"/>
      <c r="C115" s="10"/>
      <c r="D115" s="6"/>
      <c r="E115" s="6"/>
      <c r="F115" s="11"/>
      <c r="G115" s="11"/>
      <c r="H115" s="11"/>
      <c r="I115" s="11"/>
      <c r="J115" s="6"/>
    </row>
    <row r="116" spans="2:10" ht="18" x14ac:dyDescent="0.3">
      <c r="B116" s="8"/>
      <c r="C116" s="10"/>
      <c r="D116" s="6"/>
      <c r="E116" s="6"/>
      <c r="F116" s="11"/>
      <c r="G116" s="11"/>
      <c r="H116" s="11"/>
      <c r="I116" s="11"/>
      <c r="J116" s="6"/>
    </row>
    <row r="117" spans="2:10" ht="18" x14ac:dyDescent="0.3">
      <c r="B117" s="8"/>
      <c r="C117" s="10"/>
      <c r="D117" s="6"/>
      <c r="E117" s="6"/>
      <c r="F117" s="11"/>
      <c r="G117" s="11"/>
      <c r="H117" s="11"/>
      <c r="I117" s="11"/>
      <c r="J117" s="6"/>
    </row>
    <row r="118" spans="2:10" ht="18" x14ac:dyDescent="0.3">
      <c r="B118" s="8"/>
      <c r="C118" s="10"/>
      <c r="D118" s="6"/>
      <c r="E118" s="6"/>
      <c r="F118" s="11"/>
      <c r="G118" s="11"/>
      <c r="H118" s="11"/>
      <c r="I118" s="11"/>
      <c r="J118" s="6"/>
    </row>
    <row r="119" spans="2:10" ht="18" x14ac:dyDescent="0.3">
      <c r="B119" s="8"/>
      <c r="C119" s="10"/>
      <c r="D119" s="6"/>
      <c r="E119" s="6"/>
      <c r="F119" s="11"/>
      <c r="G119" s="11"/>
      <c r="H119" s="11"/>
      <c r="I119" s="11"/>
      <c r="J119" s="6"/>
    </row>
    <row r="120" spans="2:10" ht="18" x14ac:dyDescent="0.3">
      <c r="B120" s="8"/>
      <c r="C120" s="10"/>
      <c r="D120" s="6"/>
      <c r="E120" s="6"/>
      <c r="F120" s="11"/>
      <c r="G120" s="11"/>
      <c r="H120" s="11"/>
      <c r="I120" s="11"/>
      <c r="J120" s="6"/>
    </row>
    <row r="121" spans="2:10" ht="18" x14ac:dyDescent="0.3">
      <c r="B121" s="8"/>
      <c r="C121" s="10"/>
      <c r="D121" s="6"/>
      <c r="E121" s="6"/>
      <c r="F121" s="11"/>
      <c r="G121" s="11"/>
      <c r="H121" s="11"/>
      <c r="I121" s="11"/>
      <c r="J121" s="6"/>
    </row>
    <row r="122" spans="2:10" ht="18" x14ac:dyDescent="0.3">
      <c r="B122" s="8"/>
      <c r="C122" s="10"/>
      <c r="D122" s="6"/>
      <c r="E122" s="6"/>
      <c r="F122" s="11"/>
      <c r="G122" s="11"/>
      <c r="H122" s="11"/>
      <c r="I122" s="11"/>
      <c r="J122" s="6"/>
    </row>
    <row r="123" spans="2:10" ht="18" x14ac:dyDescent="0.3">
      <c r="B123" s="8"/>
      <c r="C123" s="10"/>
      <c r="D123" s="6"/>
      <c r="E123" s="6"/>
      <c r="F123" s="11"/>
      <c r="G123" s="11"/>
      <c r="H123" s="11"/>
      <c r="I123" s="11"/>
      <c r="J123" s="6"/>
    </row>
    <row r="124" spans="2:10" ht="18" x14ac:dyDescent="0.3">
      <c r="B124" s="8"/>
      <c r="C124" s="10"/>
      <c r="D124" s="6"/>
      <c r="E124" s="6"/>
      <c r="F124" s="11"/>
      <c r="G124" s="11"/>
      <c r="H124" s="11"/>
      <c r="I124" s="11"/>
      <c r="J124" s="6"/>
    </row>
    <row r="125" spans="2:10" ht="18" x14ac:dyDescent="0.3">
      <c r="B125" s="8"/>
      <c r="C125" s="10"/>
      <c r="D125" s="6"/>
      <c r="E125" s="6"/>
      <c r="F125" s="11"/>
      <c r="G125" s="11"/>
      <c r="H125" s="11"/>
      <c r="I125" s="11"/>
      <c r="J125" s="6"/>
    </row>
    <row r="126" spans="2:10" ht="18" x14ac:dyDescent="0.3">
      <c r="B126" s="8"/>
      <c r="C126" s="10"/>
      <c r="D126" s="6"/>
      <c r="E126" s="6"/>
      <c r="F126" s="11"/>
      <c r="G126" s="11"/>
      <c r="H126" s="11"/>
      <c r="I126" s="11"/>
      <c r="J126" s="6"/>
    </row>
    <row r="127" spans="2:10" ht="18" x14ac:dyDescent="0.3">
      <c r="B127" s="8"/>
      <c r="C127" s="10"/>
      <c r="D127" s="6"/>
      <c r="E127" s="6"/>
      <c r="F127" s="11"/>
      <c r="G127" s="11"/>
      <c r="H127" s="11"/>
      <c r="I127" s="11"/>
      <c r="J127" s="6"/>
    </row>
    <row r="128" spans="2:10" ht="18" x14ac:dyDescent="0.3">
      <c r="B128" s="8"/>
      <c r="C128" s="10"/>
      <c r="D128" s="6"/>
      <c r="E128" s="6"/>
      <c r="F128" s="11"/>
      <c r="G128" s="11"/>
      <c r="H128" s="11"/>
      <c r="I128" s="11"/>
      <c r="J128" s="6"/>
    </row>
    <row r="129" spans="2:10" ht="18" x14ac:dyDescent="0.3">
      <c r="B129" s="8"/>
      <c r="C129" s="10"/>
      <c r="D129" s="6"/>
      <c r="E129" s="6"/>
      <c r="F129" s="11"/>
      <c r="G129" s="11"/>
      <c r="H129" s="11"/>
      <c r="I129" s="11"/>
      <c r="J129" s="6"/>
    </row>
    <row r="130" spans="2:10" ht="18" x14ac:dyDescent="0.3">
      <c r="B130" s="8"/>
      <c r="C130" s="10"/>
      <c r="D130" s="6"/>
      <c r="E130" s="6"/>
      <c r="F130" s="11"/>
      <c r="G130" s="11"/>
      <c r="H130" s="11"/>
      <c r="I130" s="11"/>
      <c r="J130" s="6"/>
    </row>
    <row r="131" spans="2:10" ht="18" x14ac:dyDescent="0.3">
      <c r="B131" s="8"/>
      <c r="C131" s="10"/>
      <c r="D131" s="6"/>
      <c r="E131" s="6"/>
      <c r="F131" s="11"/>
      <c r="G131" s="11"/>
      <c r="H131" s="11"/>
      <c r="I131" s="11"/>
      <c r="J131" s="6"/>
    </row>
    <row r="132" spans="2:10" ht="18" x14ac:dyDescent="0.3">
      <c r="B132" s="8"/>
      <c r="C132" s="10"/>
      <c r="D132" s="6"/>
      <c r="E132" s="6"/>
      <c r="F132" s="11"/>
      <c r="G132" s="11"/>
      <c r="H132" s="11"/>
      <c r="I132" s="11"/>
      <c r="J132" s="6"/>
    </row>
    <row r="133" spans="2:10" ht="18" x14ac:dyDescent="0.3">
      <c r="B133" s="8"/>
      <c r="C133" s="10"/>
      <c r="D133" s="6"/>
      <c r="E133" s="6"/>
      <c r="F133" s="11"/>
      <c r="G133" s="11"/>
      <c r="H133" s="11"/>
      <c r="I133" s="11"/>
      <c r="J133" s="6"/>
    </row>
    <row r="134" spans="2:10" ht="18" x14ac:dyDescent="0.3">
      <c r="B134" s="8"/>
      <c r="C134" s="10"/>
      <c r="D134" s="6"/>
      <c r="E134" s="6"/>
      <c r="F134" s="11"/>
      <c r="G134" s="11"/>
      <c r="H134" s="11"/>
      <c r="I134" s="11"/>
      <c r="J134" s="6"/>
    </row>
    <row r="135" spans="2:10" ht="18" x14ac:dyDescent="0.3">
      <c r="B135" s="8"/>
      <c r="C135" s="10"/>
      <c r="D135" s="6"/>
      <c r="E135" s="6"/>
      <c r="F135" s="11"/>
      <c r="G135" s="11"/>
      <c r="H135" s="11"/>
      <c r="I135" s="11"/>
      <c r="J135" s="6"/>
    </row>
    <row r="136" spans="2:10" ht="18" x14ac:dyDescent="0.3">
      <c r="B136" s="8"/>
      <c r="C136" s="10"/>
      <c r="D136" s="6"/>
      <c r="E136" s="6"/>
      <c r="F136" s="11"/>
      <c r="G136" s="11"/>
      <c r="H136" s="11"/>
      <c r="I136" s="11"/>
      <c r="J136" s="6"/>
    </row>
    <row r="137" spans="2:10" ht="18" x14ac:dyDescent="0.3">
      <c r="B137" s="8"/>
      <c r="C137" s="10"/>
      <c r="D137" s="6"/>
      <c r="E137" s="6"/>
      <c r="F137" s="11"/>
      <c r="G137" s="11"/>
      <c r="H137" s="11"/>
      <c r="I137" s="11"/>
      <c r="J137" s="6"/>
    </row>
    <row r="138" spans="2:10" ht="18" x14ac:dyDescent="0.3">
      <c r="B138" s="8"/>
      <c r="C138" s="10"/>
      <c r="D138" s="6"/>
      <c r="E138" s="6"/>
      <c r="F138" s="11"/>
      <c r="G138" s="11"/>
      <c r="H138" s="11"/>
      <c r="I138" s="11"/>
      <c r="J138" s="6"/>
    </row>
    <row r="139" spans="2:10" ht="18" x14ac:dyDescent="0.3">
      <c r="B139" s="8"/>
      <c r="C139" s="10"/>
      <c r="D139" s="6"/>
      <c r="E139" s="6"/>
      <c r="F139" s="11"/>
      <c r="G139" s="11"/>
      <c r="H139" s="11"/>
      <c r="I139" s="11"/>
      <c r="J139" s="6"/>
    </row>
    <row r="140" spans="2:10" ht="18" x14ac:dyDescent="0.3">
      <c r="B140" s="8"/>
      <c r="C140" s="10"/>
      <c r="D140" s="6"/>
      <c r="E140" s="6"/>
      <c r="F140" s="11"/>
      <c r="G140" s="11"/>
      <c r="H140" s="11"/>
      <c r="I140" s="11"/>
      <c r="J140" s="6"/>
    </row>
    <row r="141" spans="2:10" ht="18" x14ac:dyDescent="0.3">
      <c r="B141" s="8"/>
      <c r="C141" s="10"/>
      <c r="D141" s="6"/>
      <c r="E141" s="6"/>
      <c r="F141" s="11"/>
      <c r="G141" s="11"/>
      <c r="H141" s="11"/>
      <c r="I141" s="11"/>
      <c r="J141" s="6"/>
    </row>
    <row r="142" spans="2:10" ht="18" x14ac:dyDescent="0.3">
      <c r="B142" s="8"/>
      <c r="C142" s="10"/>
      <c r="D142" s="6"/>
      <c r="E142" s="6"/>
      <c r="F142" s="11"/>
      <c r="G142" s="11"/>
      <c r="H142" s="11"/>
      <c r="I142" s="11"/>
      <c r="J142" s="6"/>
    </row>
    <row r="143" spans="2:10" ht="18" x14ac:dyDescent="0.3">
      <c r="B143" s="8"/>
      <c r="C143" s="10"/>
      <c r="D143" s="6"/>
      <c r="E143" s="6"/>
      <c r="F143" s="11"/>
      <c r="G143" s="11"/>
      <c r="H143" s="11"/>
      <c r="I143" s="11"/>
      <c r="J143" s="6"/>
    </row>
    <row r="144" spans="2:10" ht="18" x14ac:dyDescent="0.3">
      <c r="B144" s="8"/>
      <c r="C144" s="10"/>
      <c r="D144" s="6"/>
      <c r="E144" s="6"/>
      <c r="F144" s="11"/>
      <c r="G144" s="11"/>
      <c r="H144" s="11"/>
      <c r="I144" s="11"/>
      <c r="J144" s="6"/>
    </row>
    <row r="145" spans="2:10" ht="18" x14ac:dyDescent="0.3">
      <c r="B145" s="8"/>
      <c r="C145" s="10"/>
      <c r="D145" s="6"/>
      <c r="E145" s="6"/>
      <c r="F145" s="11"/>
      <c r="G145" s="11"/>
      <c r="H145" s="11"/>
      <c r="I145" s="11"/>
      <c r="J145" s="6"/>
    </row>
    <row r="146" spans="2:10" ht="18" x14ac:dyDescent="0.3">
      <c r="B146" s="8"/>
      <c r="C146" s="10"/>
      <c r="D146" s="6"/>
      <c r="E146" s="6"/>
      <c r="F146" s="11"/>
      <c r="G146" s="11"/>
      <c r="H146" s="11"/>
      <c r="I146" s="11"/>
      <c r="J146" s="6"/>
    </row>
    <row r="147" spans="2:10" ht="18" x14ac:dyDescent="0.3">
      <c r="B147" s="8"/>
      <c r="C147" s="10"/>
      <c r="D147" s="6"/>
      <c r="E147" s="6"/>
      <c r="F147" s="11"/>
      <c r="G147" s="11"/>
      <c r="H147" s="11"/>
      <c r="I147" s="11"/>
      <c r="J147" s="6"/>
    </row>
    <row r="148" spans="2:10" ht="18" x14ac:dyDescent="0.3">
      <c r="B148" s="8"/>
      <c r="C148" s="10"/>
      <c r="D148" s="6"/>
      <c r="E148" s="6"/>
      <c r="F148" s="11"/>
      <c r="G148" s="11"/>
      <c r="H148" s="11"/>
      <c r="I148" s="11"/>
      <c r="J148" s="6"/>
    </row>
    <row r="149" spans="2:10" ht="18" x14ac:dyDescent="0.3">
      <c r="B149" s="8"/>
      <c r="C149" s="10"/>
      <c r="D149" s="6"/>
      <c r="E149" s="6"/>
      <c r="F149" s="11"/>
      <c r="G149" s="11"/>
      <c r="H149" s="11"/>
      <c r="I149" s="11"/>
      <c r="J149" s="6"/>
    </row>
    <row r="150" spans="2:10" ht="18" x14ac:dyDescent="0.3">
      <c r="B150" s="8"/>
      <c r="C150" s="10"/>
      <c r="D150" s="6"/>
      <c r="E150" s="6"/>
      <c r="F150" s="11"/>
      <c r="G150" s="11"/>
      <c r="H150" s="11"/>
      <c r="I150" s="11"/>
      <c r="J150" s="6"/>
    </row>
    <row r="151" spans="2:10" ht="18" x14ac:dyDescent="0.3">
      <c r="B151" s="8"/>
      <c r="C151" s="10"/>
      <c r="D151" s="6"/>
      <c r="E151" s="6"/>
      <c r="F151" s="11"/>
      <c r="G151" s="11"/>
      <c r="H151" s="11"/>
      <c r="I151" s="11"/>
      <c r="J151" s="6"/>
    </row>
    <row r="152" spans="2:10" ht="18" x14ac:dyDescent="0.3">
      <c r="B152" s="8"/>
      <c r="C152" s="10"/>
      <c r="D152" s="6"/>
      <c r="E152" s="6"/>
      <c r="F152" s="11"/>
      <c r="G152" s="11"/>
      <c r="H152" s="11"/>
      <c r="I152" s="11"/>
      <c r="J152" s="6"/>
    </row>
    <row r="153" spans="2:10" ht="18" x14ac:dyDescent="0.3">
      <c r="B153" s="8"/>
      <c r="C153" s="10"/>
      <c r="D153" s="6"/>
      <c r="E153" s="6"/>
      <c r="F153" s="11"/>
      <c r="G153" s="11"/>
      <c r="H153" s="11"/>
      <c r="I153" s="11"/>
      <c r="J153" s="6"/>
    </row>
    <row r="154" spans="2:10" ht="18" x14ac:dyDescent="0.3">
      <c r="C154" s="10"/>
      <c r="D154" s="6"/>
      <c r="E154" s="6"/>
      <c r="F154" s="12"/>
      <c r="G154" s="11"/>
      <c r="H154" s="11"/>
      <c r="I154" s="12"/>
      <c r="J154" s="6"/>
    </row>
    <row r="155" spans="2:10" ht="18" x14ac:dyDescent="0.3">
      <c r="C155" s="10"/>
      <c r="D155" s="6"/>
      <c r="E155" s="6"/>
      <c r="F155" s="12"/>
      <c r="G155" s="11"/>
      <c r="H155" s="11"/>
      <c r="I155" s="12"/>
      <c r="J155" s="6"/>
    </row>
    <row r="156" spans="2:10" ht="18" x14ac:dyDescent="0.3">
      <c r="C156" s="10"/>
      <c r="D156" s="6"/>
      <c r="E156" s="6"/>
      <c r="F156" s="12"/>
      <c r="G156" s="11"/>
      <c r="H156" s="11"/>
      <c r="I156" s="12"/>
      <c r="J156" s="6"/>
    </row>
    <row r="157" spans="2:10" ht="18" x14ac:dyDescent="0.3">
      <c r="C157" s="10"/>
      <c r="D157" s="6"/>
      <c r="E157" s="6"/>
      <c r="F157" s="12"/>
      <c r="G157" s="11"/>
      <c r="H157" s="11"/>
      <c r="I157" s="12"/>
      <c r="J157" s="6"/>
    </row>
    <row r="158" spans="2:10" ht="18" x14ac:dyDescent="0.3">
      <c r="C158" s="10"/>
      <c r="D158" s="6"/>
      <c r="E158" s="6"/>
      <c r="F158" s="12"/>
      <c r="G158" s="11"/>
      <c r="H158" s="11"/>
      <c r="I158" s="12"/>
      <c r="J158" s="6"/>
    </row>
    <row r="159" spans="2:10" ht="18" x14ac:dyDescent="0.3">
      <c r="C159" s="10"/>
      <c r="D159" s="6"/>
      <c r="E159" s="6"/>
      <c r="F159" s="12"/>
      <c r="G159" s="11"/>
      <c r="H159" s="11"/>
      <c r="I159" s="12"/>
      <c r="J159" s="6"/>
    </row>
    <row r="160" spans="2:10" ht="18" x14ac:dyDescent="0.3">
      <c r="C160" s="10"/>
      <c r="D160" s="6"/>
      <c r="E160" s="6"/>
      <c r="F160" s="12"/>
      <c r="G160" s="11"/>
      <c r="H160" s="11"/>
      <c r="I160" s="12"/>
      <c r="J160" s="6"/>
    </row>
    <row r="161" spans="3:10" ht="18" x14ac:dyDescent="0.3">
      <c r="C161" s="10"/>
      <c r="D161" s="6"/>
      <c r="E161" s="6"/>
      <c r="F161" s="12"/>
      <c r="G161" s="11"/>
      <c r="H161" s="11"/>
      <c r="I161" s="12"/>
      <c r="J161" s="6"/>
    </row>
    <row r="162" spans="3:10" ht="18" x14ac:dyDescent="0.3">
      <c r="C162" s="10"/>
      <c r="D162" s="6"/>
      <c r="E162" s="6"/>
      <c r="F162" s="12"/>
      <c r="G162" s="11"/>
      <c r="H162" s="11"/>
      <c r="I162" s="12"/>
      <c r="J162" s="6"/>
    </row>
    <row r="163" spans="3:10" ht="18" x14ac:dyDescent="0.3">
      <c r="C163" s="10"/>
      <c r="D163" s="6"/>
      <c r="E163" s="6"/>
      <c r="F163" s="12"/>
      <c r="G163" s="11"/>
      <c r="H163" s="11"/>
      <c r="I163" s="12"/>
      <c r="J163" s="6"/>
    </row>
    <row r="164" spans="3:10" ht="18" x14ac:dyDescent="0.3">
      <c r="C164" s="10"/>
      <c r="D164" s="6"/>
      <c r="E164" s="6"/>
      <c r="F164" s="12"/>
      <c r="G164" s="11"/>
      <c r="H164" s="11"/>
      <c r="I164" s="12"/>
      <c r="J164" s="6"/>
    </row>
    <row r="165" spans="3:10" ht="18" x14ac:dyDescent="0.3">
      <c r="C165" s="10"/>
      <c r="D165" s="6"/>
      <c r="E165" s="6"/>
      <c r="F165" s="12"/>
      <c r="G165" s="11"/>
      <c r="H165" s="11"/>
      <c r="I165" s="12"/>
      <c r="J165" s="6"/>
    </row>
    <row r="166" spans="3:10" ht="18" x14ac:dyDescent="0.3">
      <c r="C166" s="10"/>
      <c r="D166" s="6"/>
      <c r="E166" s="6"/>
      <c r="F166" s="12"/>
      <c r="G166" s="11"/>
      <c r="H166" s="11"/>
      <c r="I166" s="12"/>
      <c r="J166" s="6"/>
    </row>
    <row r="167" spans="3:10" ht="18" x14ac:dyDescent="0.3">
      <c r="C167" s="10"/>
      <c r="D167" s="6"/>
      <c r="E167" s="6"/>
      <c r="F167" s="12"/>
      <c r="G167" s="11"/>
      <c r="H167" s="11"/>
      <c r="I167" s="12"/>
      <c r="J167" s="6"/>
    </row>
    <row r="168" spans="3:10" ht="18" x14ac:dyDescent="0.3">
      <c r="C168" s="10"/>
      <c r="D168" s="6"/>
      <c r="E168" s="6"/>
      <c r="F168" s="12"/>
      <c r="G168" s="11"/>
      <c r="H168" s="11"/>
      <c r="I168" s="12"/>
      <c r="J168" s="6"/>
    </row>
    <row r="169" spans="3:10" ht="18" x14ac:dyDescent="0.3">
      <c r="C169" s="10"/>
      <c r="D169" s="6"/>
      <c r="E169" s="6"/>
      <c r="F169" s="12"/>
      <c r="G169" s="11"/>
      <c r="H169" s="11"/>
      <c r="I169" s="12"/>
      <c r="J169" s="6"/>
    </row>
    <row r="170" spans="3:10" ht="18" x14ac:dyDescent="0.3">
      <c r="C170" s="10"/>
      <c r="D170" s="6"/>
      <c r="E170" s="6"/>
      <c r="F170" s="12"/>
      <c r="G170" s="11"/>
      <c r="H170" s="11"/>
      <c r="I170" s="12"/>
      <c r="J170" s="6"/>
    </row>
    <row r="171" spans="3:10" ht="18" x14ac:dyDescent="0.3">
      <c r="C171" s="10"/>
      <c r="D171" s="6"/>
      <c r="E171" s="6"/>
      <c r="F171" s="12"/>
      <c r="G171" s="11"/>
      <c r="H171" s="11"/>
      <c r="I171" s="12"/>
      <c r="J171" s="6"/>
    </row>
    <row r="172" spans="3:10" ht="18" x14ac:dyDescent="0.3">
      <c r="C172" s="10"/>
      <c r="D172" s="6"/>
      <c r="E172" s="6"/>
      <c r="F172" s="12"/>
      <c r="G172" s="11"/>
      <c r="H172" s="11"/>
      <c r="I172" s="12"/>
      <c r="J172" s="6"/>
    </row>
    <row r="173" spans="3:10" ht="18" x14ac:dyDescent="0.3">
      <c r="C173" s="10"/>
      <c r="D173" s="6"/>
      <c r="E173" s="6"/>
      <c r="F173" s="12"/>
      <c r="G173" s="11"/>
      <c r="H173" s="11"/>
      <c r="I173" s="12"/>
      <c r="J173" s="6"/>
    </row>
    <row r="174" spans="3:10" ht="18" x14ac:dyDescent="0.3">
      <c r="C174" s="10"/>
      <c r="D174" s="6"/>
      <c r="E174" s="6"/>
      <c r="F174" s="12"/>
      <c r="G174" s="11"/>
      <c r="H174" s="11"/>
      <c r="I174" s="12"/>
      <c r="J174" s="6"/>
    </row>
    <row r="175" spans="3:10" ht="18" x14ac:dyDescent="0.3">
      <c r="C175" s="10"/>
      <c r="D175" s="6"/>
      <c r="E175" s="6"/>
      <c r="F175" s="12"/>
      <c r="G175" s="11"/>
      <c r="H175" s="11"/>
      <c r="I175" s="12"/>
      <c r="J175" s="6"/>
    </row>
    <row r="176" spans="3:10" ht="18" x14ac:dyDescent="0.3">
      <c r="C176" s="10"/>
      <c r="D176" s="6"/>
      <c r="E176" s="6"/>
      <c r="F176" s="12"/>
      <c r="G176" s="11"/>
      <c r="H176" s="11"/>
      <c r="I176" s="12"/>
      <c r="J176" s="6"/>
    </row>
    <row r="177" spans="3:10" ht="18" x14ac:dyDescent="0.3">
      <c r="C177" s="10"/>
      <c r="D177" s="6"/>
      <c r="E177" s="6"/>
      <c r="F177" s="12"/>
      <c r="G177" s="11"/>
      <c r="H177" s="11"/>
      <c r="I177" s="12"/>
      <c r="J177" s="6"/>
    </row>
    <row r="178" spans="3:10" ht="18" x14ac:dyDescent="0.3">
      <c r="C178" s="10"/>
      <c r="D178" s="6"/>
      <c r="E178" s="6"/>
      <c r="F178" s="12"/>
      <c r="G178" s="11"/>
      <c r="H178" s="11"/>
      <c r="I178" s="12"/>
      <c r="J178" s="6"/>
    </row>
    <row r="179" spans="3:10" ht="18" x14ac:dyDescent="0.3">
      <c r="C179" s="10"/>
      <c r="D179" s="6"/>
      <c r="E179" s="6"/>
      <c r="F179" s="12"/>
      <c r="G179" s="11"/>
      <c r="H179" s="11"/>
      <c r="I179" s="12"/>
      <c r="J179" s="6"/>
    </row>
    <row r="180" spans="3:10" ht="18" x14ac:dyDescent="0.3">
      <c r="C180" s="10"/>
      <c r="D180" s="6"/>
      <c r="E180" s="6"/>
      <c r="F180" s="12"/>
      <c r="G180" s="11"/>
      <c r="H180" s="11"/>
      <c r="I180" s="12"/>
      <c r="J180" s="6"/>
    </row>
    <row r="181" spans="3:10" ht="18" x14ac:dyDescent="0.3">
      <c r="C181" s="10"/>
      <c r="D181" s="6"/>
      <c r="E181" s="6"/>
      <c r="F181" s="12"/>
      <c r="G181" s="11"/>
      <c r="H181" s="11"/>
      <c r="I181" s="12"/>
      <c r="J181" s="6"/>
    </row>
    <row r="182" spans="3:10" ht="18" x14ac:dyDescent="0.3">
      <c r="C182" s="10"/>
      <c r="D182" s="6"/>
      <c r="E182" s="6"/>
      <c r="F182" s="12"/>
      <c r="G182" s="11"/>
      <c r="H182" s="11"/>
      <c r="I182" s="12"/>
      <c r="J182" s="6"/>
    </row>
    <row r="183" spans="3:10" ht="18" x14ac:dyDescent="0.3">
      <c r="C183" s="10"/>
      <c r="D183" s="6"/>
      <c r="E183" s="6"/>
      <c r="F183" s="12"/>
      <c r="G183" s="11"/>
      <c r="H183" s="11"/>
      <c r="I183" s="12"/>
      <c r="J183" s="6"/>
    </row>
    <row r="184" spans="3:10" ht="18" x14ac:dyDescent="0.3">
      <c r="C184" s="10"/>
      <c r="D184" s="6"/>
      <c r="E184" s="6"/>
      <c r="F184" s="12"/>
      <c r="G184" s="11"/>
      <c r="H184" s="11"/>
      <c r="I184" s="12"/>
      <c r="J184" s="6"/>
    </row>
    <row r="185" spans="3:10" ht="18" x14ac:dyDescent="0.3">
      <c r="C185" s="10"/>
      <c r="D185" s="6"/>
      <c r="E185" s="6"/>
      <c r="F185" s="12"/>
      <c r="G185" s="11"/>
      <c r="H185" s="11"/>
      <c r="I185" s="12"/>
      <c r="J185" s="6"/>
    </row>
    <row r="186" spans="3:10" ht="18" x14ac:dyDescent="0.35">
      <c r="C186" s="10"/>
      <c r="D186" s="13"/>
      <c r="E186" s="13"/>
      <c r="F186" s="14"/>
      <c r="G186" s="15"/>
      <c r="H186" s="15"/>
      <c r="I186" s="14"/>
      <c r="J186" s="13"/>
    </row>
    <row r="187" spans="3:10" ht="18" x14ac:dyDescent="0.35">
      <c r="C187" s="10"/>
      <c r="D187" s="13"/>
      <c r="E187" s="13"/>
      <c r="F187" s="14"/>
      <c r="G187" s="15"/>
      <c r="H187" s="15"/>
      <c r="I187" s="14"/>
      <c r="J187" s="13"/>
    </row>
    <row r="188" spans="3:10" ht="18" x14ac:dyDescent="0.35">
      <c r="C188" s="10"/>
      <c r="D188" s="13"/>
      <c r="E188" s="13"/>
      <c r="F188" s="14"/>
      <c r="G188" s="15"/>
      <c r="H188" s="15"/>
      <c r="I188" s="14"/>
      <c r="J188" s="13"/>
    </row>
    <row r="189" spans="3:10" ht="18" x14ac:dyDescent="0.35">
      <c r="C189" s="10"/>
      <c r="D189" s="13"/>
      <c r="E189" s="13"/>
      <c r="F189" s="14"/>
      <c r="G189" s="15"/>
      <c r="H189" s="15"/>
      <c r="I189" s="14"/>
      <c r="J189" s="13"/>
    </row>
    <row r="190" spans="3:10" ht="18" x14ac:dyDescent="0.35">
      <c r="C190" s="10"/>
      <c r="D190" s="13"/>
      <c r="E190" s="13"/>
      <c r="F190" s="14"/>
      <c r="G190" s="15"/>
      <c r="H190" s="15"/>
      <c r="I190" s="14"/>
      <c r="J190" s="13"/>
    </row>
    <row r="191" spans="3:10" ht="18" x14ac:dyDescent="0.35">
      <c r="C191" s="10"/>
      <c r="D191" s="13"/>
      <c r="E191" s="13"/>
      <c r="F191" s="14"/>
      <c r="G191" s="15"/>
      <c r="H191" s="15"/>
      <c r="I191" s="14"/>
      <c r="J191" s="13"/>
    </row>
    <row r="192" spans="3:10" ht="18" x14ac:dyDescent="0.35">
      <c r="C192" s="10"/>
      <c r="D192" s="13"/>
      <c r="E192" s="13"/>
      <c r="F192" s="14"/>
      <c r="G192" s="15"/>
      <c r="H192" s="15"/>
      <c r="I192" s="14"/>
      <c r="J192" s="13"/>
    </row>
    <row r="193" spans="3:10" ht="18" x14ac:dyDescent="0.35">
      <c r="C193" s="10"/>
      <c r="D193" s="13"/>
      <c r="E193" s="13"/>
      <c r="F193" s="14"/>
      <c r="G193" s="15"/>
      <c r="H193" s="15"/>
      <c r="I193" s="14"/>
      <c r="J193" s="13"/>
    </row>
    <row r="194" spans="3:10" ht="18" x14ac:dyDescent="0.35">
      <c r="C194" s="10"/>
      <c r="D194" s="13"/>
      <c r="E194" s="13"/>
      <c r="F194" s="14"/>
      <c r="G194" s="15"/>
      <c r="H194" s="15"/>
      <c r="I194" s="14"/>
      <c r="J194" s="13"/>
    </row>
    <row r="195" spans="3:10" ht="18" x14ac:dyDescent="0.35">
      <c r="C195" s="10"/>
      <c r="D195" s="13"/>
      <c r="E195" s="13"/>
      <c r="F195" s="14"/>
      <c r="G195" s="15"/>
      <c r="H195" s="15"/>
      <c r="I195" s="14"/>
      <c r="J195" s="13"/>
    </row>
    <row r="196" spans="3:10" ht="18" x14ac:dyDescent="0.35">
      <c r="C196" s="10"/>
      <c r="D196" s="13"/>
      <c r="E196" s="13"/>
      <c r="F196" s="14"/>
      <c r="G196" s="15"/>
      <c r="H196" s="15"/>
      <c r="I196" s="14"/>
      <c r="J196" s="13"/>
    </row>
    <row r="197" spans="3:10" ht="18" x14ac:dyDescent="0.35">
      <c r="C197" s="10"/>
      <c r="D197" s="13"/>
      <c r="E197" s="13"/>
      <c r="F197" s="14"/>
      <c r="G197" s="15"/>
      <c r="H197" s="15"/>
      <c r="I197" s="14"/>
      <c r="J197" s="13"/>
    </row>
    <row r="198" spans="3:10" ht="18" x14ac:dyDescent="0.35">
      <c r="C198" s="10"/>
      <c r="D198" s="13"/>
      <c r="E198" s="13"/>
      <c r="F198" s="14"/>
      <c r="G198" s="15"/>
      <c r="H198" s="15"/>
      <c r="I198" s="14"/>
      <c r="J198" s="13"/>
    </row>
    <row r="199" spans="3:10" ht="18" x14ac:dyDescent="0.35">
      <c r="C199" s="10"/>
      <c r="D199" s="13"/>
      <c r="E199" s="13"/>
      <c r="F199" s="14"/>
      <c r="G199" s="15"/>
      <c r="H199" s="15"/>
      <c r="I199" s="14"/>
      <c r="J199" s="13"/>
    </row>
    <row r="200" spans="3:10" ht="18" x14ac:dyDescent="0.35">
      <c r="C200" s="10"/>
      <c r="D200" s="13"/>
      <c r="E200" s="13"/>
      <c r="F200" s="14"/>
      <c r="G200" s="15"/>
      <c r="H200" s="15"/>
      <c r="I200" s="14"/>
      <c r="J200" s="13"/>
    </row>
    <row r="201" spans="3:10" ht="18" x14ac:dyDescent="0.35">
      <c r="C201" s="10"/>
      <c r="D201" s="13"/>
      <c r="E201" s="13"/>
      <c r="F201" s="14"/>
      <c r="G201" s="15"/>
      <c r="H201" s="15"/>
      <c r="I201" s="14"/>
      <c r="J201" s="13"/>
    </row>
    <row r="202" spans="3:10" ht="18" x14ac:dyDescent="0.35">
      <c r="C202" s="10"/>
      <c r="D202" s="13"/>
      <c r="E202" s="13"/>
      <c r="F202" s="14"/>
      <c r="G202" s="15"/>
      <c r="H202" s="15"/>
      <c r="I202" s="14"/>
      <c r="J202" s="13"/>
    </row>
    <row r="203" spans="3:10" ht="18" x14ac:dyDescent="0.35">
      <c r="C203" s="10"/>
      <c r="D203" s="13"/>
      <c r="E203" s="13"/>
      <c r="F203" s="14"/>
      <c r="G203" s="15"/>
      <c r="H203" s="15"/>
      <c r="I203" s="14"/>
      <c r="J203" s="13"/>
    </row>
    <row r="204" spans="3:10" ht="18" x14ac:dyDescent="0.35">
      <c r="C204" s="10"/>
      <c r="D204" s="13"/>
      <c r="E204" s="13"/>
      <c r="F204" s="14"/>
      <c r="G204" s="15"/>
      <c r="H204" s="15"/>
      <c r="I204" s="14"/>
      <c r="J204" s="13"/>
    </row>
    <row r="205" spans="3:10" ht="18" x14ac:dyDescent="0.35">
      <c r="C205" s="10"/>
      <c r="D205" s="13"/>
      <c r="E205" s="13"/>
      <c r="F205" s="14"/>
      <c r="G205" s="15"/>
      <c r="H205" s="15"/>
      <c r="I205" s="14"/>
      <c r="J205" s="13"/>
    </row>
    <row r="206" spans="3:10" ht="18" x14ac:dyDescent="0.35">
      <c r="C206" s="10"/>
      <c r="D206" s="13"/>
      <c r="E206" s="13"/>
      <c r="F206" s="14"/>
      <c r="G206" s="15"/>
      <c r="H206" s="15"/>
      <c r="I206" s="14"/>
      <c r="J206" s="13"/>
    </row>
    <row r="207" spans="3:10" ht="18" x14ac:dyDescent="0.35">
      <c r="C207" s="10"/>
      <c r="D207" s="13"/>
      <c r="E207" s="13"/>
      <c r="F207" s="14"/>
      <c r="G207" s="15"/>
      <c r="H207" s="15"/>
      <c r="I207" s="14"/>
      <c r="J207" s="13"/>
    </row>
    <row r="208" spans="3:10" ht="18" x14ac:dyDescent="0.35">
      <c r="C208" s="10"/>
      <c r="D208" s="13"/>
      <c r="E208" s="13"/>
      <c r="F208" s="14"/>
      <c r="G208" s="15"/>
      <c r="H208" s="15"/>
      <c r="I208" s="14"/>
      <c r="J208" s="13"/>
    </row>
    <row r="209" spans="3:10" ht="18" x14ac:dyDescent="0.35">
      <c r="C209" s="10"/>
      <c r="D209" s="13"/>
      <c r="E209" s="13"/>
      <c r="F209" s="14"/>
      <c r="G209" s="15"/>
      <c r="H209" s="15"/>
      <c r="I209" s="14"/>
      <c r="J209" s="13"/>
    </row>
    <row r="210" spans="3:10" ht="18" x14ac:dyDescent="0.35">
      <c r="C210" s="10"/>
      <c r="D210" s="13"/>
      <c r="E210" s="13"/>
      <c r="F210" s="14"/>
      <c r="G210" s="15"/>
      <c r="H210" s="15"/>
      <c r="I210" s="14"/>
      <c r="J210" s="13"/>
    </row>
    <row r="211" spans="3:10" ht="18" x14ac:dyDescent="0.35">
      <c r="C211" s="10"/>
      <c r="D211" s="13"/>
      <c r="E211" s="13"/>
      <c r="F211" s="14"/>
      <c r="G211" s="15"/>
      <c r="H211" s="15"/>
      <c r="I211" s="14"/>
      <c r="J211" s="13"/>
    </row>
    <row r="212" spans="3:10" ht="18" x14ac:dyDescent="0.35">
      <c r="C212" s="10"/>
      <c r="D212" s="13"/>
      <c r="E212" s="13"/>
      <c r="F212" s="14"/>
      <c r="G212" s="15"/>
      <c r="H212" s="15"/>
      <c r="I212" s="14"/>
      <c r="J212" s="13"/>
    </row>
    <row r="213" spans="3:10" ht="18" x14ac:dyDescent="0.35">
      <c r="C213" s="10"/>
      <c r="D213" s="13"/>
      <c r="E213" s="13"/>
      <c r="F213" s="14"/>
      <c r="G213" s="15"/>
      <c r="H213" s="15"/>
      <c r="I213" s="14"/>
      <c r="J213" s="13"/>
    </row>
    <row r="214" spans="3:10" ht="18" x14ac:dyDescent="0.35">
      <c r="C214" s="10"/>
      <c r="D214" s="13"/>
      <c r="E214" s="13"/>
      <c r="F214" s="14"/>
      <c r="G214" s="15"/>
      <c r="H214" s="15"/>
      <c r="I214" s="14"/>
      <c r="J214" s="13"/>
    </row>
    <row r="215" spans="3:10" ht="18" x14ac:dyDescent="0.35">
      <c r="C215" s="10"/>
      <c r="D215" s="13"/>
      <c r="E215" s="13"/>
      <c r="F215" s="14"/>
      <c r="G215" s="15"/>
      <c r="H215" s="15"/>
      <c r="I215" s="14"/>
      <c r="J215" s="13"/>
    </row>
    <row r="216" spans="3:10" ht="18" x14ac:dyDescent="0.35">
      <c r="C216" s="10"/>
      <c r="D216" s="13"/>
      <c r="E216" s="13"/>
      <c r="F216" s="14"/>
      <c r="G216" s="15"/>
      <c r="H216" s="15"/>
      <c r="I216" s="14"/>
      <c r="J216" s="13"/>
    </row>
    <row r="217" spans="3:10" ht="18" x14ac:dyDescent="0.35">
      <c r="C217" s="10"/>
      <c r="D217" s="13"/>
      <c r="E217" s="13"/>
      <c r="F217" s="14"/>
      <c r="G217" s="15"/>
      <c r="H217" s="15"/>
      <c r="I217" s="14"/>
      <c r="J217" s="13"/>
    </row>
    <row r="218" spans="3:10" ht="18" x14ac:dyDescent="0.35">
      <c r="C218" s="10"/>
      <c r="D218" s="13"/>
      <c r="E218" s="13"/>
      <c r="F218" s="14"/>
      <c r="G218" s="15"/>
      <c r="H218" s="15"/>
      <c r="I218" s="14"/>
      <c r="J218" s="13"/>
    </row>
    <row r="219" spans="3:10" ht="18" x14ac:dyDescent="0.35">
      <c r="C219" s="10"/>
      <c r="D219" s="13"/>
      <c r="E219" s="13"/>
      <c r="F219" s="14"/>
      <c r="G219" s="14"/>
      <c r="H219" s="14"/>
      <c r="I219" s="14"/>
      <c r="J219" s="13"/>
    </row>
    <row r="220" spans="3:10" ht="18" x14ac:dyDescent="0.35">
      <c r="C220" s="10"/>
      <c r="D220" s="13"/>
      <c r="E220" s="13"/>
      <c r="F220" s="14"/>
      <c r="G220" s="14"/>
      <c r="H220" s="14"/>
      <c r="I220" s="14"/>
      <c r="J220" s="13"/>
    </row>
    <row r="221" spans="3:10" ht="18" x14ac:dyDescent="0.35">
      <c r="C221" s="10"/>
      <c r="D221" s="13"/>
      <c r="E221" s="13"/>
      <c r="F221" s="14"/>
      <c r="G221" s="14"/>
      <c r="H221" s="14"/>
      <c r="I221" s="14"/>
      <c r="J221" s="13"/>
    </row>
    <row r="222" spans="3:10" ht="18" x14ac:dyDescent="0.35">
      <c r="C222" s="10"/>
      <c r="D222" s="13"/>
      <c r="E222" s="13"/>
      <c r="F222" s="14"/>
      <c r="G222" s="14"/>
      <c r="H222" s="14"/>
      <c r="I222" s="14"/>
      <c r="J222" s="13"/>
    </row>
    <row r="223" spans="3:10" ht="18" x14ac:dyDescent="0.35">
      <c r="C223" s="10"/>
      <c r="D223" s="13"/>
      <c r="E223" s="13"/>
      <c r="F223" s="14"/>
      <c r="G223" s="14"/>
      <c r="H223" s="14"/>
      <c r="I223" s="14"/>
      <c r="J223" s="13"/>
    </row>
    <row r="224" spans="3:10" ht="18" x14ac:dyDescent="0.35">
      <c r="C224" s="10"/>
      <c r="D224" s="13"/>
      <c r="E224" s="13"/>
      <c r="F224" s="14"/>
      <c r="G224" s="14"/>
      <c r="H224" s="14"/>
      <c r="I224" s="14"/>
      <c r="J224" s="13"/>
    </row>
    <row r="225" spans="3:10" ht="18" x14ac:dyDescent="0.35">
      <c r="C225" s="10"/>
      <c r="D225" s="13"/>
      <c r="E225" s="13"/>
      <c r="F225" s="14"/>
      <c r="G225" s="14"/>
      <c r="H225" s="14"/>
      <c r="I225" s="14"/>
      <c r="J225" s="13"/>
    </row>
    <row r="226" spans="3:10" ht="18" x14ac:dyDescent="0.35">
      <c r="C226" s="10"/>
      <c r="D226" s="13"/>
      <c r="E226" s="13"/>
      <c r="F226" s="14"/>
      <c r="G226" s="14"/>
      <c r="H226" s="14"/>
      <c r="I226" s="14"/>
      <c r="J226" s="13"/>
    </row>
    <row r="227" spans="3:10" ht="18" x14ac:dyDescent="0.35">
      <c r="C227" s="10"/>
      <c r="D227" s="13"/>
      <c r="E227" s="13"/>
      <c r="F227" s="14"/>
      <c r="G227" s="14"/>
      <c r="H227" s="14"/>
      <c r="I227" s="14"/>
      <c r="J227" s="13"/>
    </row>
    <row r="228" spans="3:10" ht="18" x14ac:dyDescent="0.35">
      <c r="C228" s="10"/>
      <c r="D228" s="13"/>
      <c r="E228" s="13"/>
      <c r="F228" s="14"/>
      <c r="G228" s="14"/>
      <c r="H228" s="14"/>
      <c r="I228" s="14"/>
      <c r="J228" s="13"/>
    </row>
    <row r="229" spans="3:10" ht="18" x14ac:dyDescent="0.35">
      <c r="C229" s="10"/>
      <c r="D229" s="13"/>
      <c r="E229" s="13"/>
      <c r="F229" s="14"/>
      <c r="G229" s="14"/>
      <c r="H229" s="14"/>
      <c r="I229" s="14"/>
      <c r="J229" s="13"/>
    </row>
    <row r="230" spans="3:10" ht="18" x14ac:dyDescent="0.35">
      <c r="C230" s="10"/>
      <c r="D230" s="13"/>
      <c r="E230" s="13"/>
      <c r="F230" s="14"/>
      <c r="G230" s="14"/>
      <c r="H230" s="14"/>
      <c r="I230" s="14"/>
      <c r="J230" s="13"/>
    </row>
    <row r="231" spans="3:10" ht="18" x14ac:dyDescent="0.35">
      <c r="C231" s="10"/>
      <c r="D231" s="13"/>
      <c r="E231" s="13"/>
      <c r="F231" s="14"/>
      <c r="G231" s="14"/>
      <c r="H231" s="14"/>
      <c r="I231" s="14"/>
      <c r="J231" s="13"/>
    </row>
    <row r="232" spans="3:10" ht="18" x14ac:dyDescent="0.35">
      <c r="C232" s="10"/>
      <c r="D232" s="13"/>
      <c r="E232" s="13"/>
      <c r="F232" s="14"/>
      <c r="G232" s="14"/>
      <c r="H232" s="14"/>
      <c r="I232" s="14"/>
      <c r="J232" s="13"/>
    </row>
    <row r="233" spans="3:10" ht="18" x14ac:dyDescent="0.35">
      <c r="C233" s="10"/>
      <c r="D233" s="13"/>
      <c r="E233" s="13"/>
      <c r="F233" s="14"/>
      <c r="G233" s="14"/>
      <c r="H233" s="14"/>
      <c r="I233" s="14"/>
      <c r="J233" s="13"/>
    </row>
    <row r="234" spans="3:10" ht="18" x14ac:dyDescent="0.35">
      <c r="C234" s="10"/>
      <c r="D234" s="13"/>
      <c r="E234" s="13"/>
      <c r="F234" s="14"/>
      <c r="G234" s="14"/>
      <c r="H234" s="14"/>
      <c r="I234" s="14"/>
      <c r="J234" s="13"/>
    </row>
    <row r="235" spans="3:10" ht="18" x14ac:dyDescent="0.35">
      <c r="C235" s="10"/>
      <c r="D235" s="13"/>
      <c r="E235" s="13"/>
      <c r="F235" s="14"/>
      <c r="G235" s="14"/>
      <c r="H235" s="14"/>
      <c r="I235" s="14"/>
      <c r="J235" s="13"/>
    </row>
    <row r="236" spans="3:10" ht="18" x14ac:dyDescent="0.35">
      <c r="C236" s="10"/>
      <c r="D236" s="13"/>
      <c r="E236" s="13"/>
      <c r="F236" s="14"/>
      <c r="G236" s="14"/>
      <c r="H236" s="14"/>
      <c r="I236" s="14"/>
      <c r="J236" s="13"/>
    </row>
    <row r="237" spans="3:10" ht="18" x14ac:dyDescent="0.35">
      <c r="C237" s="10"/>
      <c r="D237" s="13"/>
      <c r="E237" s="13"/>
      <c r="F237" s="14"/>
      <c r="G237" s="14"/>
      <c r="H237" s="14"/>
      <c r="I237" s="14"/>
      <c r="J237" s="13"/>
    </row>
    <row r="238" spans="3:10" ht="18" x14ac:dyDescent="0.35">
      <c r="C238" s="10"/>
      <c r="D238" s="13"/>
      <c r="E238" s="13"/>
      <c r="F238" s="14"/>
      <c r="G238" s="14"/>
      <c r="H238" s="14"/>
      <c r="I238" s="14"/>
      <c r="J238" s="13"/>
    </row>
    <row r="239" spans="3:10" ht="18" x14ac:dyDescent="0.35">
      <c r="C239" s="10"/>
      <c r="D239" s="13"/>
      <c r="E239" s="13"/>
      <c r="F239" s="14"/>
      <c r="G239" s="14"/>
      <c r="H239" s="14"/>
      <c r="I239" s="14"/>
      <c r="J239" s="13"/>
    </row>
    <row r="240" spans="3:10" ht="18" x14ac:dyDescent="0.35">
      <c r="C240" s="10"/>
      <c r="D240" s="13"/>
      <c r="E240" s="13"/>
      <c r="F240" s="14"/>
      <c r="G240" s="14"/>
      <c r="H240" s="14"/>
      <c r="I240" s="14"/>
      <c r="J240" s="13"/>
    </row>
    <row r="241" spans="3:10" ht="18" x14ac:dyDescent="0.35">
      <c r="C241" s="10"/>
      <c r="D241" s="13"/>
      <c r="E241" s="13"/>
      <c r="F241" s="14"/>
      <c r="G241" s="14"/>
      <c r="H241" s="14"/>
      <c r="I241" s="14"/>
      <c r="J241" s="13"/>
    </row>
    <row r="242" spans="3:10" ht="18" x14ac:dyDescent="0.35">
      <c r="C242" s="10"/>
      <c r="D242" s="13"/>
      <c r="E242" s="13"/>
      <c r="F242" s="14"/>
      <c r="G242" s="14"/>
      <c r="H242" s="14"/>
      <c r="I242" s="14"/>
      <c r="J242" s="13"/>
    </row>
    <row r="243" spans="3:10" ht="18" x14ac:dyDescent="0.35">
      <c r="C243" s="10"/>
      <c r="D243" s="13"/>
      <c r="E243" s="13"/>
      <c r="F243" s="14"/>
      <c r="G243" s="14"/>
      <c r="H243" s="14"/>
      <c r="I243" s="14"/>
      <c r="J243" s="13"/>
    </row>
    <row r="244" spans="3:10" ht="18" x14ac:dyDescent="0.35">
      <c r="C244" s="10"/>
      <c r="D244" s="13"/>
      <c r="E244" s="13"/>
      <c r="F244" s="14"/>
      <c r="G244" s="14"/>
      <c r="H244" s="14"/>
      <c r="I244" s="14"/>
      <c r="J244" s="13"/>
    </row>
    <row r="245" spans="3:10" ht="18" x14ac:dyDescent="0.35">
      <c r="C245" s="10"/>
      <c r="D245" s="13"/>
      <c r="E245" s="13"/>
      <c r="F245" s="14"/>
      <c r="G245" s="14"/>
      <c r="H245" s="14"/>
      <c r="I245" s="14"/>
      <c r="J245" s="13"/>
    </row>
    <row r="246" spans="3:10" ht="18" x14ac:dyDescent="0.35">
      <c r="C246" s="10"/>
      <c r="D246" s="13"/>
      <c r="E246" s="13"/>
      <c r="F246" s="14"/>
      <c r="G246" s="14"/>
      <c r="H246" s="14"/>
      <c r="I246" s="14"/>
      <c r="J246" s="13"/>
    </row>
    <row r="247" spans="3:10" ht="18" x14ac:dyDescent="0.35">
      <c r="C247" s="10"/>
      <c r="D247" s="13"/>
      <c r="E247" s="13"/>
      <c r="F247" s="14"/>
      <c r="G247" s="14"/>
      <c r="H247" s="14"/>
      <c r="I247" s="14"/>
      <c r="J247" s="13"/>
    </row>
    <row r="248" spans="3:10" ht="18" x14ac:dyDescent="0.35">
      <c r="C248" s="10"/>
      <c r="D248" s="13"/>
      <c r="E248" s="13"/>
      <c r="F248" s="14"/>
      <c r="G248" s="14"/>
      <c r="H248" s="14"/>
      <c r="I248" s="14"/>
      <c r="J248" s="13"/>
    </row>
    <row r="249" spans="3:10" ht="18" x14ac:dyDescent="0.35">
      <c r="C249" s="10"/>
      <c r="D249" s="13"/>
      <c r="E249" s="13"/>
      <c r="F249" s="14"/>
      <c r="G249" s="14"/>
      <c r="H249" s="14"/>
      <c r="I249" s="14"/>
      <c r="J249" s="13"/>
    </row>
    <row r="250" spans="3:10" ht="18" x14ac:dyDescent="0.35">
      <c r="C250" s="10"/>
      <c r="D250" s="13"/>
      <c r="E250" s="13"/>
      <c r="F250" s="14"/>
      <c r="G250" s="14"/>
      <c r="H250" s="14"/>
      <c r="I250" s="14"/>
      <c r="J250" s="13"/>
    </row>
    <row r="251" spans="3:10" ht="18" x14ac:dyDescent="0.35">
      <c r="C251" s="10"/>
      <c r="D251" s="13"/>
      <c r="E251" s="13"/>
      <c r="F251" s="14"/>
      <c r="G251" s="14"/>
      <c r="H251" s="14"/>
      <c r="I251" s="14"/>
      <c r="J251" s="13"/>
    </row>
    <row r="252" spans="3:10" ht="18" x14ac:dyDescent="0.35">
      <c r="C252" s="10"/>
      <c r="D252" s="13"/>
      <c r="E252" s="13"/>
      <c r="F252" s="14"/>
      <c r="G252" s="14"/>
      <c r="H252" s="14"/>
      <c r="I252" s="14"/>
      <c r="J252" s="13"/>
    </row>
    <row r="253" spans="3:10" ht="18" x14ac:dyDescent="0.35">
      <c r="C253" s="10"/>
      <c r="D253" s="13"/>
      <c r="E253" s="13"/>
      <c r="F253" s="14"/>
      <c r="G253" s="14"/>
      <c r="H253" s="14"/>
      <c r="I253" s="14"/>
      <c r="J253" s="13"/>
    </row>
    <row r="254" spans="3:10" ht="18" x14ac:dyDescent="0.35">
      <c r="C254" s="10"/>
      <c r="D254" s="13"/>
      <c r="E254" s="13"/>
      <c r="F254" s="14"/>
      <c r="G254" s="14"/>
      <c r="H254" s="14"/>
      <c r="I254" s="14"/>
      <c r="J254" s="13"/>
    </row>
    <row r="255" spans="3:10" ht="18" x14ac:dyDescent="0.35">
      <c r="C255" s="10"/>
      <c r="D255" s="13"/>
      <c r="E255" s="13"/>
      <c r="F255" s="14"/>
      <c r="G255" s="14"/>
      <c r="H255" s="14"/>
      <c r="I255" s="14"/>
      <c r="J255" s="13"/>
    </row>
    <row r="256" spans="3:10" ht="18" x14ac:dyDescent="0.35">
      <c r="C256" s="10"/>
      <c r="D256" s="13"/>
      <c r="E256" s="13"/>
      <c r="F256" s="14"/>
      <c r="G256" s="14"/>
      <c r="H256" s="14"/>
      <c r="I256" s="14"/>
      <c r="J256" s="13"/>
    </row>
    <row r="257" spans="3:10" ht="18" x14ac:dyDescent="0.35">
      <c r="C257" s="10"/>
      <c r="D257" s="13"/>
      <c r="E257" s="13"/>
      <c r="F257" s="14"/>
      <c r="G257" s="14"/>
      <c r="H257" s="14"/>
      <c r="I257" s="14"/>
      <c r="J257" s="13"/>
    </row>
    <row r="258" spans="3:10" ht="18" x14ac:dyDescent="0.35">
      <c r="C258" s="10"/>
      <c r="D258" s="13"/>
      <c r="E258" s="13"/>
      <c r="F258" s="14"/>
      <c r="G258" s="14"/>
      <c r="H258" s="14"/>
      <c r="I258" s="14"/>
      <c r="J258" s="13"/>
    </row>
    <row r="259" spans="3:10" ht="18" x14ac:dyDescent="0.35">
      <c r="C259" s="10"/>
      <c r="D259" s="13"/>
      <c r="E259" s="13"/>
      <c r="F259" s="14"/>
      <c r="G259" s="14"/>
      <c r="H259" s="14"/>
      <c r="I259" s="14"/>
      <c r="J259" s="13"/>
    </row>
    <row r="260" spans="3:10" ht="18" x14ac:dyDescent="0.35">
      <c r="C260" s="10"/>
      <c r="D260" s="13"/>
      <c r="E260" s="13"/>
      <c r="F260" s="14"/>
      <c r="G260" s="14"/>
      <c r="H260" s="14"/>
      <c r="I260" s="14"/>
      <c r="J260" s="13"/>
    </row>
    <row r="261" spans="3:10" ht="18" x14ac:dyDescent="0.35">
      <c r="C261" s="10"/>
      <c r="D261" s="13"/>
      <c r="E261" s="13"/>
      <c r="F261" s="14"/>
      <c r="G261" s="14"/>
      <c r="H261" s="14"/>
      <c r="I261" s="14"/>
      <c r="J261" s="13"/>
    </row>
    <row r="262" spans="3:10" ht="18" x14ac:dyDescent="0.35">
      <c r="C262" s="10"/>
      <c r="D262" s="13"/>
      <c r="E262" s="13"/>
      <c r="F262" s="14"/>
      <c r="G262" s="14"/>
      <c r="H262" s="14"/>
      <c r="I262" s="14"/>
      <c r="J262" s="13"/>
    </row>
    <row r="263" spans="3:10" ht="18" x14ac:dyDescent="0.35">
      <c r="C263" s="10"/>
      <c r="D263" s="13"/>
      <c r="E263" s="13"/>
      <c r="F263" s="14"/>
      <c r="G263" s="14"/>
      <c r="H263" s="14"/>
      <c r="I263" s="14"/>
      <c r="J263" s="13"/>
    </row>
    <row r="264" spans="3:10" ht="18" x14ac:dyDescent="0.35">
      <c r="C264" s="10"/>
      <c r="D264" s="13"/>
      <c r="E264" s="13"/>
      <c r="F264" s="14"/>
      <c r="G264" s="14"/>
      <c r="H264" s="14"/>
      <c r="I264" s="14"/>
      <c r="J264" s="13"/>
    </row>
    <row r="265" spans="3:10" ht="18" x14ac:dyDescent="0.35">
      <c r="C265" s="10"/>
      <c r="D265" s="13"/>
      <c r="E265" s="13"/>
      <c r="F265" s="14"/>
      <c r="G265" s="14"/>
      <c r="H265" s="14"/>
      <c r="I265" s="14"/>
      <c r="J265" s="13"/>
    </row>
    <row r="266" spans="3:10" ht="18" x14ac:dyDescent="0.35">
      <c r="C266" s="10"/>
      <c r="D266" s="13"/>
      <c r="E266" s="13"/>
      <c r="F266" s="14"/>
      <c r="G266" s="14"/>
      <c r="H266" s="14"/>
      <c r="I266" s="14"/>
      <c r="J266" s="13"/>
    </row>
    <row r="267" spans="3:10" ht="18" x14ac:dyDescent="0.35">
      <c r="C267" s="10"/>
      <c r="D267" s="13"/>
      <c r="E267" s="13"/>
      <c r="F267" s="14"/>
      <c r="G267" s="14"/>
      <c r="H267" s="14"/>
      <c r="I267" s="14"/>
      <c r="J267" s="13"/>
    </row>
    <row r="268" spans="3:10" ht="18" x14ac:dyDescent="0.35">
      <c r="C268" s="10"/>
      <c r="D268" s="13"/>
      <c r="E268" s="13"/>
      <c r="F268" s="14"/>
      <c r="G268" s="14"/>
      <c r="H268" s="14"/>
      <c r="I268" s="14"/>
      <c r="J268" s="13"/>
    </row>
    <row r="269" spans="3:10" ht="18" x14ac:dyDescent="0.35">
      <c r="C269" s="10"/>
      <c r="D269" s="13"/>
      <c r="E269" s="13"/>
      <c r="F269" s="14"/>
      <c r="G269" s="14"/>
      <c r="H269" s="14"/>
      <c r="I269" s="14"/>
      <c r="J269" s="13"/>
    </row>
    <row r="270" spans="3:10" ht="18" x14ac:dyDescent="0.35">
      <c r="C270" s="10"/>
      <c r="D270" s="7"/>
      <c r="E270" s="7"/>
      <c r="F270" s="16"/>
      <c r="G270" s="16"/>
      <c r="H270" s="16"/>
      <c r="I270" s="16"/>
      <c r="J270" s="7"/>
    </row>
    <row r="271" spans="3:10" ht="18" x14ac:dyDescent="0.35">
      <c r="C271" s="10"/>
      <c r="D271" s="7"/>
      <c r="E271" s="7"/>
      <c r="F271" s="16"/>
      <c r="G271" s="16"/>
      <c r="H271" s="16"/>
      <c r="I271" s="16"/>
      <c r="J271" s="7"/>
    </row>
    <row r="272" spans="3:10" ht="18" x14ac:dyDescent="0.35">
      <c r="C272" s="10"/>
      <c r="D272" s="7"/>
      <c r="E272" s="7"/>
      <c r="F272" s="16"/>
      <c r="G272" s="16"/>
      <c r="H272" s="16"/>
      <c r="I272" s="16"/>
      <c r="J272" s="7"/>
    </row>
    <row r="273" spans="3:10" ht="18" x14ac:dyDescent="0.35">
      <c r="C273" s="10"/>
      <c r="D273" s="7"/>
      <c r="E273" s="7"/>
      <c r="F273" s="16"/>
      <c r="G273" s="16"/>
      <c r="H273" s="16"/>
      <c r="I273" s="16"/>
      <c r="J273" s="7"/>
    </row>
    <row r="274" spans="3:10" ht="18" x14ac:dyDescent="0.35">
      <c r="C274" s="10"/>
      <c r="D274" s="7"/>
      <c r="E274" s="7"/>
      <c r="F274" s="16"/>
      <c r="G274" s="16"/>
      <c r="H274" s="16"/>
      <c r="I274" s="16"/>
      <c r="J274" s="7"/>
    </row>
    <row r="275" spans="3:10" ht="18" x14ac:dyDescent="0.35">
      <c r="C275" s="10"/>
      <c r="D275" s="7"/>
      <c r="E275" s="7"/>
      <c r="F275" s="16"/>
      <c r="G275" s="16"/>
      <c r="H275" s="16"/>
      <c r="I275" s="16"/>
      <c r="J275" s="7"/>
    </row>
    <row r="276" spans="3:10" ht="18" x14ac:dyDescent="0.35">
      <c r="C276" s="10"/>
      <c r="D276" s="7"/>
      <c r="E276" s="7"/>
      <c r="F276" s="16"/>
      <c r="G276" s="16"/>
      <c r="H276" s="16"/>
      <c r="I276" s="16"/>
      <c r="J276" s="7"/>
    </row>
    <row r="277" spans="3:10" ht="18" x14ac:dyDescent="0.35">
      <c r="C277" s="10"/>
      <c r="D277" s="7"/>
      <c r="E277" s="7"/>
      <c r="F277" s="16"/>
      <c r="G277" s="16"/>
      <c r="H277" s="16"/>
      <c r="I277" s="16"/>
      <c r="J277" s="7"/>
    </row>
    <row r="278" spans="3:10" ht="18" x14ac:dyDescent="0.35">
      <c r="C278" s="10"/>
      <c r="D278" s="7"/>
      <c r="E278" s="7"/>
      <c r="F278" s="16"/>
      <c r="G278" s="16"/>
      <c r="H278" s="16"/>
      <c r="I278" s="16"/>
      <c r="J278" s="7"/>
    </row>
    <row r="279" spans="3:10" ht="18" x14ac:dyDescent="0.35">
      <c r="C279" s="10"/>
      <c r="D279" s="7"/>
      <c r="E279" s="7"/>
      <c r="F279" s="16"/>
      <c r="G279" s="16"/>
      <c r="H279" s="16"/>
      <c r="I279" s="16"/>
      <c r="J279" s="7"/>
    </row>
    <row r="280" spans="3:10" ht="18" x14ac:dyDescent="0.35">
      <c r="C280" s="10"/>
      <c r="D280" s="7"/>
      <c r="E280" s="7"/>
      <c r="F280" s="16"/>
      <c r="G280" s="16"/>
      <c r="H280" s="16"/>
      <c r="I280" s="16"/>
      <c r="J280" s="7"/>
    </row>
    <row r="281" spans="3:10" ht="18" x14ac:dyDescent="0.35">
      <c r="C281" s="10"/>
      <c r="D281" s="7"/>
      <c r="E281" s="7"/>
      <c r="F281" s="16"/>
      <c r="G281" s="16"/>
      <c r="H281" s="16"/>
      <c r="I281" s="16"/>
      <c r="J281" s="7"/>
    </row>
    <row r="282" spans="3:10" ht="18" x14ac:dyDescent="0.35">
      <c r="C282" s="10"/>
      <c r="D282" s="7"/>
      <c r="E282" s="7"/>
      <c r="F282" s="16"/>
      <c r="G282" s="16"/>
      <c r="H282" s="16"/>
      <c r="I282" s="16"/>
      <c r="J282" s="7"/>
    </row>
    <row r="283" spans="3:10" ht="18" x14ac:dyDescent="0.35">
      <c r="C283" s="10"/>
      <c r="D283" s="7"/>
      <c r="E283" s="7"/>
      <c r="F283" s="16"/>
      <c r="G283" s="16"/>
      <c r="H283" s="16"/>
      <c r="I283" s="16"/>
      <c r="J283" s="7"/>
    </row>
    <row r="284" spans="3:10" ht="18" x14ac:dyDescent="0.35">
      <c r="C284" s="10"/>
      <c r="D284" s="7"/>
      <c r="E284" s="7"/>
      <c r="F284" s="16"/>
      <c r="G284" s="16"/>
      <c r="H284" s="16"/>
      <c r="I284" s="16"/>
      <c r="J284" s="7"/>
    </row>
    <row r="285" spans="3:10" ht="18" x14ac:dyDescent="0.35">
      <c r="C285" s="10"/>
      <c r="D285" s="7"/>
      <c r="E285" s="7"/>
      <c r="F285" s="16"/>
      <c r="G285" s="16"/>
      <c r="H285" s="16"/>
      <c r="I285" s="16"/>
      <c r="J285" s="7"/>
    </row>
    <row r="286" spans="3:10" ht="18" x14ac:dyDescent="0.35">
      <c r="C286" s="10"/>
      <c r="D286" s="7"/>
      <c r="E286" s="7"/>
      <c r="F286" s="16"/>
      <c r="G286" s="16"/>
      <c r="H286" s="16"/>
      <c r="I286" s="16"/>
      <c r="J286" s="7"/>
    </row>
    <row r="287" spans="3:10" ht="18" x14ac:dyDescent="0.35">
      <c r="D287" s="7"/>
      <c r="E287" s="7"/>
      <c r="F287" s="16"/>
      <c r="G287" s="16"/>
      <c r="H287" s="16"/>
      <c r="I287" s="16"/>
      <c r="J287" s="7"/>
    </row>
    <row r="288" spans="3:10" ht="18" x14ac:dyDescent="0.35">
      <c r="D288" s="7"/>
      <c r="E288" s="7"/>
      <c r="F288" s="16"/>
      <c r="G288" s="16"/>
      <c r="H288" s="16"/>
      <c r="I288" s="16"/>
      <c r="J288" s="7"/>
    </row>
    <row r="289" spans="4:10" ht="18" x14ac:dyDescent="0.35">
      <c r="D289" s="7"/>
      <c r="E289" s="7"/>
      <c r="F289" s="16"/>
      <c r="G289" s="16"/>
      <c r="H289" s="16"/>
      <c r="I289" s="16"/>
      <c r="J289" s="7"/>
    </row>
    <row r="290" spans="4:10" ht="18" x14ac:dyDescent="0.35">
      <c r="D290" s="7"/>
      <c r="E290" s="7"/>
      <c r="F290" s="16"/>
      <c r="G290" s="16"/>
      <c r="H290" s="16"/>
      <c r="I290" s="16"/>
      <c r="J290" s="7"/>
    </row>
    <row r="291" spans="4:10" ht="18" x14ac:dyDescent="0.35">
      <c r="D291" s="7"/>
      <c r="E291" s="7"/>
      <c r="F291" s="16"/>
      <c r="G291" s="16"/>
      <c r="H291" s="16"/>
      <c r="I291" s="16"/>
      <c r="J291" s="7"/>
    </row>
    <row r="292" spans="4:10" ht="18" x14ac:dyDescent="0.35">
      <c r="D292" s="7"/>
      <c r="E292" s="7"/>
      <c r="F292" s="16"/>
      <c r="G292" s="16"/>
      <c r="H292" s="16"/>
      <c r="I292" s="16"/>
      <c r="J292" s="7"/>
    </row>
    <row r="293" spans="4:10" ht="18" x14ac:dyDescent="0.35">
      <c r="D293" s="7"/>
      <c r="E293" s="7"/>
      <c r="F293" s="16"/>
      <c r="G293" s="16"/>
      <c r="H293" s="16"/>
      <c r="I293" s="16"/>
      <c r="J293" s="7"/>
    </row>
    <row r="294" spans="4:10" ht="18" x14ac:dyDescent="0.35">
      <c r="D294" s="7"/>
      <c r="E294" s="7"/>
      <c r="F294" s="16"/>
      <c r="G294" s="16"/>
      <c r="H294" s="16"/>
      <c r="I294" s="16"/>
      <c r="J294" s="7"/>
    </row>
    <row r="295" spans="4:10" ht="18" x14ac:dyDescent="0.35">
      <c r="D295" s="7"/>
      <c r="E295" s="7"/>
      <c r="F295" s="16"/>
      <c r="G295" s="16"/>
      <c r="H295" s="16"/>
      <c r="I295" s="16"/>
      <c r="J295" s="7"/>
    </row>
    <row r="296" spans="4:10" ht="18" x14ac:dyDescent="0.35">
      <c r="D296" s="7"/>
      <c r="E296" s="7"/>
      <c r="F296" s="16"/>
      <c r="G296" s="16"/>
      <c r="H296" s="16"/>
      <c r="I296" s="16"/>
      <c r="J296" s="7"/>
    </row>
    <row r="297" spans="4:10" ht="18" x14ac:dyDescent="0.35">
      <c r="D297" s="7"/>
      <c r="E297" s="7"/>
      <c r="F297" s="16"/>
      <c r="G297" s="16"/>
      <c r="H297" s="16"/>
      <c r="I297" s="16"/>
      <c r="J297" s="7"/>
    </row>
    <row r="298" spans="4:10" ht="18" x14ac:dyDescent="0.35">
      <c r="D298" s="7"/>
      <c r="E298" s="7"/>
      <c r="F298" s="16"/>
      <c r="G298" s="16"/>
      <c r="H298" s="16"/>
      <c r="I298" s="16"/>
      <c r="J298" s="7"/>
    </row>
    <row r="299" spans="4:10" ht="18" x14ac:dyDescent="0.35">
      <c r="D299" s="7"/>
      <c r="E299" s="7"/>
      <c r="F299" s="16"/>
      <c r="G299" s="16"/>
      <c r="H299" s="16"/>
      <c r="I299" s="16"/>
      <c r="J299" s="7"/>
    </row>
    <row r="300" spans="4:10" ht="18" x14ac:dyDescent="0.35">
      <c r="D300" s="7"/>
      <c r="E300" s="7"/>
      <c r="F300" s="16"/>
      <c r="G300" s="16"/>
      <c r="H300" s="16"/>
      <c r="I300" s="16"/>
      <c r="J300" s="7"/>
    </row>
    <row r="301" spans="4:10" ht="18" x14ac:dyDescent="0.35">
      <c r="D301" s="7"/>
      <c r="E301" s="7"/>
      <c r="F301" s="16"/>
      <c r="G301" s="16"/>
      <c r="H301" s="16"/>
      <c r="I301" s="16"/>
      <c r="J301" s="7"/>
    </row>
    <row r="302" spans="4:10" ht="18" x14ac:dyDescent="0.35">
      <c r="D302" s="7"/>
      <c r="E302" s="7"/>
      <c r="F302" s="16"/>
      <c r="G302" s="16"/>
      <c r="H302" s="16"/>
      <c r="I302" s="16"/>
      <c r="J302" s="7"/>
    </row>
    <row r="303" spans="4:10" ht="18" x14ac:dyDescent="0.35">
      <c r="D303" s="7"/>
      <c r="E303" s="7"/>
      <c r="F303" s="16"/>
      <c r="G303" s="16"/>
      <c r="H303" s="16"/>
      <c r="I303" s="16"/>
      <c r="J303" s="7"/>
    </row>
    <row r="304" spans="4:10" ht="18" x14ac:dyDescent="0.35">
      <c r="D304" s="7"/>
      <c r="E304" s="7"/>
      <c r="F304" s="16"/>
      <c r="G304" s="16"/>
      <c r="H304" s="16"/>
      <c r="I304" s="16"/>
      <c r="J304" s="7"/>
    </row>
    <row r="305" spans="4:10" ht="18" x14ac:dyDescent="0.35">
      <c r="D305" s="7"/>
      <c r="E305" s="7"/>
      <c r="F305" s="16"/>
      <c r="G305" s="16"/>
      <c r="H305" s="16"/>
      <c r="I305" s="16"/>
      <c r="J305" s="7"/>
    </row>
    <row r="306" spans="4:10" ht="18" x14ac:dyDescent="0.35">
      <c r="D306" s="7"/>
      <c r="E306" s="7"/>
      <c r="F306" s="16"/>
      <c r="G306" s="16"/>
      <c r="H306" s="16"/>
      <c r="I306" s="16"/>
      <c r="J306" s="7"/>
    </row>
    <row r="307" spans="4:10" ht="18" x14ac:dyDescent="0.35">
      <c r="D307" s="7"/>
      <c r="E307" s="7"/>
      <c r="F307" s="16"/>
      <c r="G307" s="16"/>
      <c r="H307" s="16"/>
      <c r="I307" s="16"/>
      <c r="J307" s="7"/>
    </row>
    <row r="308" spans="4:10" ht="18" x14ac:dyDescent="0.35">
      <c r="D308" s="7"/>
      <c r="E308" s="7"/>
      <c r="F308" s="16"/>
      <c r="G308" s="16"/>
      <c r="H308" s="16"/>
      <c r="I308" s="16"/>
      <c r="J308" s="7"/>
    </row>
    <row r="309" spans="4:10" ht="18" x14ac:dyDescent="0.35">
      <c r="D309" s="7"/>
      <c r="E309" s="7"/>
      <c r="F309" s="16"/>
      <c r="G309" s="16"/>
      <c r="H309" s="16"/>
      <c r="I309" s="16"/>
      <c r="J309" s="7"/>
    </row>
    <row r="310" spans="4:10" ht="18" x14ac:dyDescent="0.35">
      <c r="D310" s="7"/>
      <c r="E310" s="7"/>
      <c r="F310" s="16"/>
      <c r="G310" s="16"/>
      <c r="H310" s="16"/>
      <c r="I310" s="16"/>
      <c r="J310" s="7"/>
    </row>
    <row r="311" spans="4:10" ht="18" x14ac:dyDescent="0.35">
      <c r="D311" s="7"/>
      <c r="E311" s="7"/>
      <c r="F311" s="16"/>
      <c r="G311" s="16"/>
      <c r="H311" s="16"/>
      <c r="I311" s="16"/>
      <c r="J311" s="7"/>
    </row>
    <row r="312" spans="4:10" ht="18" x14ac:dyDescent="0.35">
      <c r="D312" s="7"/>
      <c r="E312" s="7"/>
      <c r="F312" s="16"/>
      <c r="G312" s="16"/>
      <c r="H312" s="16"/>
      <c r="I312" s="16"/>
      <c r="J312" s="7"/>
    </row>
    <row r="313" spans="4:10" ht="18" x14ac:dyDescent="0.35">
      <c r="D313" s="7"/>
      <c r="E313" s="7"/>
      <c r="F313" s="16"/>
      <c r="G313" s="16"/>
      <c r="H313" s="16"/>
      <c r="I313" s="16"/>
      <c r="J313" s="7"/>
    </row>
    <row r="314" spans="4:10" ht="18" x14ac:dyDescent="0.35">
      <c r="D314" s="7"/>
      <c r="E314" s="7"/>
      <c r="F314" s="16"/>
      <c r="G314" s="16"/>
      <c r="H314" s="16"/>
      <c r="I314" s="16"/>
      <c r="J314" s="7"/>
    </row>
    <row r="315" spans="4:10" ht="18" x14ac:dyDescent="0.35">
      <c r="D315" s="7"/>
      <c r="E315" s="7"/>
      <c r="F315" s="16"/>
      <c r="G315" s="16"/>
      <c r="H315" s="16"/>
      <c r="I315" s="16"/>
      <c r="J315" s="7"/>
    </row>
    <row r="316" spans="4:10" ht="18" x14ac:dyDescent="0.35">
      <c r="D316" s="7"/>
      <c r="E316" s="7"/>
      <c r="F316" s="16"/>
      <c r="G316" s="16"/>
      <c r="H316" s="16"/>
      <c r="I316" s="16"/>
      <c r="J316" s="7"/>
    </row>
    <row r="317" spans="4:10" ht="18" x14ac:dyDescent="0.35">
      <c r="D317" s="7"/>
      <c r="E317" s="7"/>
      <c r="F317" s="16"/>
      <c r="G317" s="16"/>
      <c r="H317" s="16"/>
      <c r="I317" s="16"/>
      <c r="J317" s="7"/>
    </row>
    <row r="318" spans="4:10" ht="18" x14ac:dyDescent="0.35">
      <c r="D318" s="7"/>
      <c r="E318" s="7"/>
      <c r="F318" s="16"/>
      <c r="G318" s="16"/>
      <c r="H318" s="16"/>
      <c r="I318" s="16"/>
      <c r="J318" s="7"/>
    </row>
    <row r="319" spans="4:10" ht="18" x14ac:dyDescent="0.35">
      <c r="D319" s="7"/>
      <c r="E319" s="7"/>
      <c r="F319" s="16"/>
      <c r="G319" s="16"/>
      <c r="H319" s="16"/>
      <c r="I319" s="16"/>
      <c r="J319" s="7"/>
    </row>
    <row r="320" spans="4:10" ht="18" x14ac:dyDescent="0.35">
      <c r="D320" s="7"/>
      <c r="E320" s="7"/>
      <c r="F320" s="16"/>
      <c r="G320" s="16"/>
      <c r="H320" s="16"/>
      <c r="I320" s="16"/>
      <c r="J320" s="7"/>
    </row>
    <row r="321" spans="4:10" ht="18" x14ac:dyDescent="0.35">
      <c r="D321" s="7"/>
      <c r="E321" s="7"/>
      <c r="F321" s="16"/>
      <c r="G321" s="16"/>
      <c r="H321" s="16"/>
      <c r="I321" s="16"/>
      <c r="J321" s="7"/>
    </row>
    <row r="322" spans="4:10" ht="18" x14ac:dyDescent="0.35">
      <c r="D322" s="7"/>
      <c r="E322" s="7"/>
      <c r="F322" s="16"/>
      <c r="G322" s="16"/>
      <c r="H322" s="16"/>
      <c r="I322" s="16"/>
      <c r="J322" s="7"/>
    </row>
    <row r="323" spans="4:10" ht="18" x14ac:dyDescent="0.35">
      <c r="D323" s="7"/>
      <c r="E323" s="7"/>
      <c r="F323" s="16"/>
      <c r="G323" s="16"/>
      <c r="H323" s="16"/>
      <c r="I323" s="16"/>
      <c r="J323" s="7"/>
    </row>
    <row r="324" spans="4:10" ht="18" x14ac:dyDescent="0.35">
      <c r="D324" s="7"/>
      <c r="E324" s="7"/>
      <c r="F324" s="16"/>
      <c r="G324" s="16"/>
      <c r="H324" s="16"/>
      <c r="I324" s="16"/>
      <c r="J324" s="7"/>
    </row>
    <row r="325" spans="4:10" ht="18" x14ac:dyDescent="0.35">
      <c r="D325" s="7"/>
      <c r="E325" s="7"/>
      <c r="F325" s="16"/>
      <c r="G325" s="16"/>
      <c r="H325" s="16"/>
      <c r="I325" s="16"/>
      <c r="J325" s="7"/>
    </row>
    <row r="326" spans="4:10" ht="18" x14ac:dyDescent="0.35">
      <c r="D326" s="7"/>
      <c r="E326" s="7"/>
      <c r="F326" s="16"/>
      <c r="G326" s="16"/>
      <c r="H326" s="16"/>
      <c r="I326" s="16"/>
      <c r="J326" s="7"/>
    </row>
    <row r="327" spans="4:10" ht="18" x14ac:dyDescent="0.35">
      <c r="D327" s="7"/>
      <c r="E327" s="7"/>
      <c r="F327" s="16"/>
      <c r="G327" s="16"/>
      <c r="H327" s="16"/>
      <c r="I327" s="16"/>
      <c r="J327" s="7"/>
    </row>
    <row r="328" spans="4:10" ht="18" x14ac:dyDescent="0.35">
      <c r="D328" s="7"/>
      <c r="E328" s="7"/>
      <c r="F328" s="16"/>
      <c r="G328" s="16"/>
      <c r="H328" s="16"/>
      <c r="I328" s="16"/>
      <c r="J328" s="7"/>
    </row>
    <row r="329" spans="4:10" ht="18" x14ac:dyDescent="0.35">
      <c r="D329" s="7"/>
      <c r="E329" s="7"/>
      <c r="F329" s="16"/>
      <c r="G329" s="16"/>
      <c r="H329" s="16"/>
      <c r="I329" s="16"/>
      <c r="J329" s="7"/>
    </row>
    <row r="330" spans="4:10" ht="18" x14ac:dyDescent="0.35">
      <c r="D330" s="7"/>
      <c r="E330" s="7"/>
      <c r="F330" s="16"/>
      <c r="G330" s="16"/>
      <c r="H330" s="16"/>
      <c r="I330" s="16"/>
      <c r="J330" s="7"/>
    </row>
    <row r="331" spans="4:10" ht="18" x14ac:dyDescent="0.35">
      <c r="D331" s="7"/>
      <c r="E331" s="7"/>
      <c r="F331" s="16"/>
      <c r="G331" s="16"/>
      <c r="H331" s="16"/>
      <c r="I331" s="16"/>
      <c r="J331" s="7"/>
    </row>
    <row r="332" spans="4:10" ht="18" x14ac:dyDescent="0.35">
      <c r="D332" s="7"/>
      <c r="E332" s="7"/>
      <c r="F332" s="16"/>
      <c r="G332" s="16"/>
      <c r="H332" s="16"/>
      <c r="I332" s="16"/>
      <c r="J332" s="7"/>
    </row>
    <row r="333" spans="4:10" x14ac:dyDescent="0.3">
      <c r="F333" s="17"/>
      <c r="G333" s="17"/>
      <c r="H333" s="17"/>
      <c r="I333" s="17"/>
    </row>
    <row r="334" spans="4:10" x14ac:dyDescent="0.3">
      <c r="F334" s="17"/>
      <c r="G334" s="17"/>
      <c r="H334" s="17"/>
      <c r="I334" s="17"/>
    </row>
    <row r="335" spans="4:10" x14ac:dyDescent="0.3">
      <c r="F335" s="17"/>
      <c r="G335" s="17"/>
      <c r="H335" s="17"/>
      <c r="I335" s="17"/>
    </row>
    <row r="336" spans="4:10" x14ac:dyDescent="0.3">
      <c r="F336" s="17"/>
      <c r="G336" s="17"/>
      <c r="H336" s="17"/>
      <c r="I336" s="17"/>
    </row>
    <row r="337" spans="6:9" x14ac:dyDescent="0.3">
      <c r="F337" s="17"/>
      <c r="G337" s="17"/>
      <c r="H337" s="17"/>
      <c r="I337" s="17"/>
    </row>
    <row r="338" spans="6:9" x14ac:dyDescent="0.3">
      <c r="F338" s="17"/>
      <c r="G338" s="17"/>
      <c r="H338" s="17"/>
      <c r="I338" s="17"/>
    </row>
    <row r="339" spans="6:9" x14ac:dyDescent="0.3">
      <c r="F339" s="17"/>
      <c r="G339" s="17"/>
      <c r="H339" s="17"/>
      <c r="I339" s="17"/>
    </row>
    <row r="340" spans="6:9" x14ac:dyDescent="0.3">
      <c r="F340" s="17"/>
      <c r="G340" s="17"/>
      <c r="H340" s="17"/>
      <c r="I340" s="17"/>
    </row>
    <row r="341" spans="6:9" x14ac:dyDescent="0.3">
      <c r="F341" s="17"/>
      <c r="G341" s="17"/>
      <c r="H341" s="17"/>
      <c r="I341" s="17"/>
    </row>
    <row r="342" spans="6:9" x14ac:dyDescent="0.3">
      <c r="F342" s="17"/>
      <c r="G342" s="17"/>
      <c r="H342" s="17"/>
      <c r="I342" s="17"/>
    </row>
    <row r="343" spans="6:9" x14ac:dyDescent="0.3">
      <c r="F343" s="17"/>
      <c r="G343" s="17"/>
      <c r="H343" s="17"/>
      <c r="I343" s="17"/>
    </row>
    <row r="344" spans="6:9" x14ac:dyDescent="0.3">
      <c r="F344" s="17"/>
      <c r="G344" s="17"/>
      <c r="H344" s="17"/>
      <c r="I344" s="17"/>
    </row>
    <row r="345" spans="6:9" x14ac:dyDescent="0.3">
      <c r="F345" s="17"/>
      <c r="G345" s="17"/>
      <c r="H345" s="17"/>
      <c r="I345" s="17"/>
    </row>
    <row r="346" spans="6:9" x14ac:dyDescent="0.3">
      <c r="F346" s="17"/>
      <c r="G346" s="17"/>
      <c r="H346" s="17"/>
      <c r="I346" s="17"/>
    </row>
  </sheetData>
  <mergeCells count="31">
    <mergeCell ref="C47:C50"/>
    <mergeCell ref="D47:D50"/>
    <mergeCell ref="B12:J12"/>
    <mergeCell ref="C13:C14"/>
    <mergeCell ref="D13:D14"/>
    <mergeCell ref="B24:J24"/>
    <mergeCell ref="C25:C26"/>
    <mergeCell ref="D25:D26"/>
    <mergeCell ref="B27:J27"/>
    <mergeCell ref="C28:C34"/>
    <mergeCell ref="D28:D34"/>
    <mergeCell ref="C38:C46"/>
    <mergeCell ref="D38:D46"/>
    <mergeCell ref="C51:C52"/>
    <mergeCell ref="D51:D52"/>
    <mergeCell ref="C53:C54"/>
    <mergeCell ref="D53:D54"/>
    <mergeCell ref="C56:C59"/>
    <mergeCell ref="D56:D59"/>
    <mergeCell ref="C62:C73"/>
    <mergeCell ref="D62:D73"/>
    <mergeCell ref="C75:C77"/>
    <mergeCell ref="D75:D77"/>
    <mergeCell ref="C84:C91"/>
    <mergeCell ref="D84:D91"/>
    <mergeCell ref="B92:J92"/>
    <mergeCell ref="C93:C96"/>
    <mergeCell ref="D93:D96"/>
    <mergeCell ref="B97:J97"/>
    <mergeCell ref="C98:C101"/>
    <mergeCell ref="D98:D101"/>
  </mergeCells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1D5D63-0CFD-4C41-AFE3-6E8BF075C495}">
  <dimension ref="B3:O322"/>
  <sheetViews>
    <sheetView zoomScaleNormal="100" workbookViewId="0">
      <pane ySplit="12" topLeftCell="A13" activePane="bottomLeft" state="frozen"/>
      <selection pane="bottomLeft" activeCell="L23" sqref="L23"/>
    </sheetView>
  </sheetViews>
  <sheetFormatPr defaultColWidth="9.109375" defaultRowHeight="14.4" x14ac:dyDescent="0.3"/>
  <cols>
    <col min="1" max="1" width="2.5546875" style="1" customWidth="1"/>
    <col min="2" max="2" width="4.5546875" style="1" customWidth="1"/>
    <col min="3" max="3" width="21.5546875" style="1" customWidth="1"/>
    <col min="4" max="13" width="10.6640625" style="1" customWidth="1"/>
    <col min="14" max="16384" width="9.109375" style="1"/>
  </cols>
  <sheetData>
    <row r="3" spans="2:15" x14ac:dyDescent="0.3">
      <c r="B3" s="4"/>
    </row>
    <row r="7" spans="2:15" ht="11.25" customHeight="1" x14ac:dyDescent="0.3"/>
    <row r="8" spans="2:15" ht="8.25" customHeight="1" x14ac:dyDescent="0.3"/>
    <row r="9" spans="2:15" ht="6.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5" ht="6.6" customHeight="1" x14ac:dyDescent="0.3">
      <c r="B10" s="26"/>
      <c r="C10" s="26"/>
      <c r="D10" s="26"/>
      <c r="E10" s="26"/>
    </row>
    <row r="11" spans="2:15" ht="17.100000000000001" customHeight="1" x14ac:dyDescent="0.3">
      <c r="B11" s="851" t="s">
        <v>0</v>
      </c>
      <c r="C11" s="849" t="s">
        <v>1</v>
      </c>
      <c r="D11" s="849" t="s">
        <v>2</v>
      </c>
      <c r="E11" s="849" t="s">
        <v>3</v>
      </c>
      <c r="F11" s="853" t="s">
        <v>23</v>
      </c>
      <c r="G11" s="854"/>
      <c r="H11" s="854"/>
      <c r="I11" s="854"/>
      <c r="J11" s="854"/>
      <c r="K11" s="854"/>
      <c r="L11" s="855"/>
      <c r="M11" s="849" t="s">
        <v>6</v>
      </c>
    </row>
    <row r="12" spans="2:15" ht="27.75" customHeight="1" x14ac:dyDescent="0.3">
      <c r="B12" s="852"/>
      <c r="C12" s="850"/>
      <c r="D12" s="850"/>
      <c r="E12" s="850"/>
      <c r="F12" s="61" t="s">
        <v>24</v>
      </c>
      <c r="G12" s="61" t="s">
        <v>25</v>
      </c>
      <c r="H12" s="61" t="s">
        <v>26</v>
      </c>
      <c r="I12" s="62" t="s">
        <v>860</v>
      </c>
      <c r="J12" s="62" t="s">
        <v>861</v>
      </c>
      <c r="K12" s="63" t="s">
        <v>862</v>
      </c>
      <c r="L12" s="63" t="s">
        <v>863</v>
      </c>
      <c r="M12" s="850"/>
    </row>
    <row r="13" spans="2:15" ht="30" customHeight="1" thickBot="1" x14ac:dyDescent="0.35">
      <c r="B13" s="814" t="s">
        <v>27</v>
      </c>
      <c r="C13" s="814"/>
      <c r="D13" s="814"/>
      <c r="E13" s="814"/>
      <c r="F13" s="814"/>
      <c r="G13" s="814"/>
      <c r="H13" s="814"/>
      <c r="I13" s="814"/>
      <c r="J13" s="814"/>
      <c r="K13" s="814"/>
      <c r="L13" s="814"/>
      <c r="M13" s="814"/>
      <c r="N13" s="5"/>
      <c r="O13" s="5"/>
    </row>
    <row r="14" spans="2:15" ht="15" customHeight="1" thickTop="1" x14ac:dyDescent="0.3">
      <c r="B14" s="30">
        <v>1</v>
      </c>
      <c r="C14" s="815" t="s">
        <v>28</v>
      </c>
      <c r="D14" s="856" t="s">
        <v>29</v>
      </c>
      <c r="E14" s="64">
        <v>3</v>
      </c>
      <c r="F14" s="65"/>
      <c r="G14" s="65">
        <v>550</v>
      </c>
      <c r="H14" s="65"/>
      <c r="I14" s="65">
        <v>385</v>
      </c>
      <c r="J14" s="65"/>
      <c r="K14" s="65"/>
      <c r="L14" s="65">
        <v>325</v>
      </c>
      <c r="M14" s="66">
        <v>143</v>
      </c>
    </row>
    <row r="15" spans="2:15" ht="15" customHeight="1" x14ac:dyDescent="0.3">
      <c r="B15" s="35">
        <v>2</v>
      </c>
      <c r="C15" s="816"/>
      <c r="D15" s="857"/>
      <c r="E15" s="67">
        <v>4</v>
      </c>
      <c r="F15" s="68">
        <v>755</v>
      </c>
      <c r="G15" s="68">
        <v>635</v>
      </c>
      <c r="H15" s="68"/>
      <c r="I15" s="68">
        <v>465</v>
      </c>
      <c r="J15" s="68"/>
      <c r="K15" s="68"/>
      <c r="L15" s="68">
        <v>390</v>
      </c>
      <c r="M15" s="69">
        <v>107</v>
      </c>
    </row>
    <row r="16" spans="2:15" ht="15" customHeight="1" x14ac:dyDescent="0.3">
      <c r="B16" s="35">
        <v>3</v>
      </c>
      <c r="C16" s="816"/>
      <c r="D16" s="857"/>
      <c r="E16" s="70">
        <v>6</v>
      </c>
      <c r="F16" s="71">
        <v>1010</v>
      </c>
      <c r="G16" s="71">
        <v>920</v>
      </c>
      <c r="H16" s="71"/>
      <c r="I16" s="71">
        <v>685</v>
      </c>
      <c r="J16" s="71"/>
      <c r="K16" s="71"/>
      <c r="L16" s="71">
        <v>570</v>
      </c>
      <c r="M16" s="72">
        <v>71</v>
      </c>
    </row>
    <row r="17" spans="2:15" ht="15" customHeight="1" x14ac:dyDescent="0.3">
      <c r="B17" s="35">
        <v>4</v>
      </c>
      <c r="C17" s="816"/>
      <c r="D17" s="857"/>
      <c r="E17" s="73">
        <v>8</v>
      </c>
      <c r="F17" s="68">
        <v>1325</v>
      </c>
      <c r="G17" s="68">
        <v>1125</v>
      </c>
      <c r="H17" s="68"/>
      <c r="I17" s="68">
        <v>895</v>
      </c>
      <c r="J17" s="68"/>
      <c r="K17" s="68"/>
      <c r="L17" s="68">
        <v>760</v>
      </c>
      <c r="M17" s="69">
        <v>53</v>
      </c>
    </row>
    <row r="18" spans="2:15" ht="15" customHeight="1" x14ac:dyDescent="0.3">
      <c r="B18" s="35">
        <v>5</v>
      </c>
      <c r="C18" s="816"/>
      <c r="D18" s="857"/>
      <c r="E18" s="74">
        <v>9</v>
      </c>
      <c r="F18" s="71">
        <v>1415</v>
      </c>
      <c r="G18" s="71">
        <v>1145</v>
      </c>
      <c r="H18" s="71"/>
      <c r="I18" s="71">
        <v>925</v>
      </c>
      <c r="J18" s="71"/>
      <c r="K18" s="71"/>
      <c r="L18" s="71">
        <v>825</v>
      </c>
      <c r="M18" s="72">
        <v>47</v>
      </c>
    </row>
    <row r="19" spans="2:15" ht="15" customHeight="1" x14ac:dyDescent="0.3">
      <c r="B19" s="35">
        <v>6</v>
      </c>
      <c r="C19" s="816"/>
      <c r="D19" s="857"/>
      <c r="E19" s="75">
        <v>10</v>
      </c>
      <c r="F19" s="68">
        <v>1575</v>
      </c>
      <c r="G19" s="68">
        <v>1270</v>
      </c>
      <c r="H19" s="68"/>
      <c r="I19" s="68">
        <v>1040</v>
      </c>
      <c r="J19" s="68"/>
      <c r="K19" s="68">
        <v>1050</v>
      </c>
      <c r="L19" s="68">
        <v>915</v>
      </c>
      <c r="M19" s="69">
        <v>42</v>
      </c>
    </row>
    <row r="20" spans="2:15" ht="15" customHeight="1" x14ac:dyDescent="0.3">
      <c r="B20" s="35">
        <v>7</v>
      </c>
      <c r="C20" s="816"/>
      <c r="D20" s="857"/>
      <c r="E20" s="76">
        <v>12</v>
      </c>
      <c r="F20" s="77">
        <v>1855</v>
      </c>
      <c r="G20" s="77">
        <v>1500</v>
      </c>
      <c r="H20" s="77"/>
      <c r="I20" s="77">
        <v>1170</v>
      </c>
      <c r="J20" s="77"/>
      <c r="K20" s="77"/>
      <c r="L20" s="77">
        <v>1005</v>
      </c>
      <c r="M20" s="78">
        <v>35</v>
      </c>
    </row>
    <row r="21" spans="2:15" ht="15" customHeight="1" x14ac:dyDescent="0.3">
      <c r="B21" s="35">
        <v>8</v>
      </c>
      <c r="C21" s="816"/>
      <c r="D21" s="857"/>
      <c r="E21" s="75">
        <v>15</v>
      </c>
      <c r="F21" s="68">
        <v>2315</v>
      </c>
      <c r="G21" s="68">
        <v>1875</v>
      </c>
      <c r="H21" s="68"/>
      <c r="I21" s="68">
        <v>1460</v>
      </c>
      <c r="J21" s="68"/>
      <c r="K21" s="68">
        <v>1490</v>
      </c>
      <c r="L21" s="68">
        <v>1255</v>
      </c>
      <c r="M21" s="69">
        <v>28</v>
      </c>
    </row>
    <row r="22" spans="2:15" ht="15" customHeight="1" x14ac:dyDescent="0.3">
      <c r="B22" s="35">
        <v>9</v>
      </c>
      <c r="C22" s="816"/>
      <c r="D22" s="857"/>
      <c r="E22" s="79">
        <v>18</v>
      </c>
      <c r="F22" s="71">
        <v>2770</v>
      </c>
      <c r="G22" s="71">
        <v>2245</v>
      </c>
      <c r="H22" s="71"/>
      <c r="I22" s="71">
        <v>1730</v>
      </c>
      <c r="J22" s="71"/>
      <c r="K22" s="71">
        <v>1750</v>
      </c>
      <c r="L22" s="71">
        <v>1490</v>
      </c>
      <c r="M22" s="72">
        <v>23</v>
      </c>
    </row>
    <row r="23" spans="2:15" ht="15" customHeight="1" x14ac:dyDescent="0.3">
      <c r="B23" s="35">
        <v>10</v>
      </c>
      <c r="C23" s="816"/>
      <c r="D23" s="857"/>
      <c r="E23" s="75">
        <v>20</v>
      </c>
      <c r="F23" s="68">
        <v>3075</v>
      </c>
      <c r="G23" s="68">
        <v>2495</v>
      </c>
      <c r="H23" s="68"/>
      <c r="I23" s="68">
        <v>1920</v>
      </c>
      <c r="J23" s="68"/>
      <c r="K23" s="68"/>
      <c r="L23" s="68">
        <v>1655</v>
      </c>
      <c r="M23" s="69">
        <v>21</v>
      </c>
    </row>
    <row r="24" spans="2:15" ht="15" customHeight="1" x14ac:dyDescent="0.3">
      <c r="B24" s="35">
        <v>11</v>
      </c>
      <c r="C24" s="816"/>
      <c r="D24" s="857"/>
      <c r="E24" s="79">
        <v>21</v>
      </c>
      <c r="F24" s="71">
        <v>3230</v>
      </c>
      <c r="G24" s="71">
        <v>2620</v>
      </c>
      <c r="H24" s="71"/>
      <c r="I24" s="71">
        <v>2015</v>
      </c>
      <c r="J24" s="71"/>
      <c r="K24" s="71"/>
      <c r="L24" s="71">
        <v>1740</v>
      </c>
      <c r="M24" s="72">
        <v>20</v>
      </c>
    </row>
    <row r="25" spans="2:15" ht="15" customHeight="1" thickBot="1" x14ac:dyDescent="0.35">
      <c r="B25" s="35">
        <v>12</v>
      </c>
      <c r="C25" s="817"/>
      <c r="D25" s="858"/>
      <c r="E25" s="80">
        <v>24</v>
      </c>
      <c r="F25" s="81">
        <v>3690</v>
      </c>
      <c r="G25" s="81">
        <v>2995</v>
      </c>
      <c r="H25" s="81"/>
      <c r="I25" s="81">
        <v>2305</v>
      </c>
      <c r="J25" s="81"/>
      <c r="K25" s="81"/>
      <c r="L25" s="81">
        <v>1755</v>
      </c>
      <c r="M25" s="82">
        <v>17</v>
      </c>
    </row>
    <row r="26" spans="2:15" ht="30" customHeight="1" thickTop="1" thickBot="1" x14ac:dyDescent="0.35">
      <c r="B26" s="814" t="s">
        <v>30</v>
      </c>
      <c r="C26" s="814"/>
      <c r="D26" s="814"/>
      <c r="E26" s="814"/>
      <c r="F26" s="814"/>
      <c r="G26" s="814"/>
      <c r="H26" s="814"/>
      <c r="I26" s="814"/>
      <c r="J26" s="814"/>
      <c r="K26" s="814"/>
      <c r="L26" s="814"/>
      <c r="M26" s="814"/>
      <c r="N26" s="5"/>
      <c r="O26" s="5"/>
    </row>
    <row r="27" spans="2:15" ht="15" customHeight="1" thickTop="1" x14ac:dyDescent="0.3">
      <c r="B27" s="30">
        <v>1</v>
      </c>
      <c r="C27" s="859" t="s">
        <v>31</v>
      </c>
      <c r="D27" s="862" t="s">
        <v>419</v>
      </c>
      <c r="E27" s="65">
        <v>4</v>
      </c>
      <c r="F27" s="65"/>
      <c r="G27" s="65">
        <v>1420</v>
      </c>
      <c r="H27" s="65">
        <v>1255</v>
      </c>
      <c r="I27" s="65">
        <v>1110</v>
      </c>
      <c r="J27" s="65">
        <v>1055</v>
      </c>
      <c r="K27" s="65">
        <v>970</v>
      </c>
      <c r="L27" s="65">
        <v>820</v>
      </c>
      <c r="M27" s="66">
        <v>100</v>
      </c>
    </row>
    <row r="28" spans="2:15" ht="15" customHeight="1" x14ac:dyDescent="0.3">
      <c r="B28" s="35">
        <v>2</v>
      </c>
      <c r="C28" s="860"/>
      <c r="D28" s="863"/>
      <c r="E28" s="68">
        <v>6</v>
      </c>
      <c r="F28" s="68"/>
      <c r="G28" s="68">
        <v>1735</v>
      </c>
      <c r="H28" s="68">
        <v>1590</v>
      </c>
      <c r="I28" s="68">
        <v>1460</v>
      </c>
      <c r="J28" s="68">
        <v>1455</v>
      </c>
      <c r="K28" s="68">
        <v>1420</v>
      </c>
      <c r="L28" s="68">
        <v>1230</v>
      </c>
      <c r="M28" s="69">
        <v>65</v>
      </c>
    </row>
    <row r="29" spans="2:15" ht="15" customHeight="1" x14ac:dyDescent="0.3">
      <c r="B29" s="35">
        <v>3</v>
      </c>
      <c r="C29" s="860"/>
      <c r="D29" s="863"/>
      <c r="E29" s="71">
        <v>9</v>
      </c>
      <c r="F29" s="71"/>
      <c r="G29" s="71">
        <v>2050</v>
      </c>
      <c r="H29" s="71">
        <v>1935</v>
      </c>
      <c r="I29" s="71">
        <v>1750</v>
      </c>
      <c r="J29" s="71">
        <v>1735</v>
      </c>
      <c r="K29" s="71">
        <v>1630</v>
      </c>
      <c r="L29" s="71">
        <v>1460</v>
      </c>
      <c r="M29" s="72">
        <v>44</v>
      </c>
    </row>
    <row r="30" spans="2:15" ht="15" customHeight="1" x14ac:dyDescent="0.3">
      <c r="B30" s="35">
        <v>4</v>
      </c>
      <c r="C30" s="860"/>
      <c r="D30" s="863"/>
      <c r="E30" s="68">
        <v>12</v>
      </c>
      <c r="F30" s="68"/>
      <c r="G30" s="68">
        <v>2425</v>
      </c>
      <c r="H30" s="68">
        <v>2350</v>
      </c>
      <c r="I30" s="68">
        <v>2125</v>
      </c>
      <c r="J30" s="68">
        <v>2105</v>
      </c>
      <c r="K30" s="68">
        <v>2005</v>
      </c>
      <c r="L30" s="68">
        <v>1790</v>
      </c>
      <c r="M30" s="69">
        <v>33</v>
      </c>
    </row>
    <row r="31" spans="2:15" ht="15" customHeight="1" x14ac:dyDescent="0.3">
      <c r="B31" s="35">
        <v>5</v>
      </c>
      <c r="C31" s="860"/>
      <c r="D31" s="863"/>
      <c r="E31" s="71">
        <v>15</v>
      </c>
      <c r="F31" s="71"/>
      <c r="G31" s="71">
        <v>2795</v>
      </c>
      <c r="H31" s="71">
        <v>2680</v>
      </c>
      <c r="I31" s="71">
        <v>2460</v>
      </c>
      <c r="J31" s="71">
        <v>2485</v>
      </c>
      <c r="K31" s="71">
        <v>2275</v>
      </c>
      <c r="L31" s="71">
        <v>2130</v>
      </c>
      <c r="M31" s="72">
        <v>26</v>
      </c>
    </row>
    <row r="32" spans="2:15" ht="15" customHeight="1" x14ac:dyDescent="0.3">
      <c r="B32" s="35">
        <v>6</v>
      </c>
      <c r="C32" s="860"/>
      <c r="D32" s="863"/>
      <c r="E32" s="68">
        <v>18</v>
      </c>
      <c r="F32" s="68">
        <v>4665</v>
      </c>
      <c r="G32" s="68">
        <v>3260</v>
      </c>
      <c r="H32" s="68">
        <v>3090</v>
      </c>
      <c r="I32" s="68">
        <v>2810</v>
      </c>
      <c r="J32" s="68">
        <v>2765</v>
      </c>
      <c r="K32" s="68">
        <v>2665</v>
      </c>
      <c r="L32" s="68">
        <v>2525</v>
      </c>
      <c r="M32" s="69">
        <v>22</v>
      </c>
    </row>
    <row r="33" spans="2:13" ht="15" customHeight="1" x14ac:dyDescent="0.3">
      <c r="B33" s="35">
        <v>7</v>
      </c>
      <c r="C33" s="860"/>
      <c r="D33" s="863"/>
      <c r="E33" s="71">
        <v>21</v>
      </c>
      <c r="F33" s="71">
        <v>5265</v>
      </c>
      <c r="G33" s="71">
        <v>3810</v>
      </c>
      <c r="H33" s="71">
        <v>3600</v>
      </c>
      <c r="I33" s="71">
        <v>3285</v>
      </c>
      <c r="J33" s="71">
        <v>3230</v>
      </c>
      <c r="K33" s="71">
        <v>3110</v>
      </c>
      <c r="L33" s="71">
        <v>2950</v>
      </c>
      <c r="M33" s="72">
        <v>19</v>
      </c>
    </row>
    <row r="34" spans="2:13" ht="15" customHeight="1" x14ac:dyDescent="0.3">
      <c r="B34" s="35">
        <v>8</v>
      </c>
      <c r="C34" s="860"/>
      <c r="D34" s="863"/>
      <c r="E34" s="68">
        <v>24</v>
      </c>
      <c r="F34" s="68"/>
      <c r="G34" s="68">
        <v>4360</v>
      </c>
      <c r="H34" s="68">
        <v>4135</v>
      </c>
      <c r="I34" s="68">
        <v>3765</v>
      </c>
      <c r="J34" s="68">
        <v>3695</v>
      </c>
      <c r="K34" s="68">
        <v>3565</v>
      </c>
      <c r="L34" s="68">
        <v>3380</v>
      </c>
      <c r="M34" s="69">
        <v>16</v>
      </c>
    </row>
    <row r="35" spans="2:13" ht="15" customHeight="1" x14ac:dyDescent="0.3">
      <c r="B35" s="35">
        <v>9</v>
      </c>
      <c r="C35" s="860"/>
      <c r="D35" s="863"/>
      <c r="E35" s="71">
        <v>27</v>
      </c>
      <c r="F35" s="71"/>
      <c r="G35" s="71">
        <v>4935</v>
      </c>
      <c r="H35" s="71">
        <v>4685</v>
      </c>
      <c r="I35" s="71">
        <v>4265</v>
      </c>
      <c r="J35" s="71">
        <v>4190</v>
      </c>
      <c r="K35" s="71">
        <v>4040</v>
      </c>
      <c r="L35" s="71">
        <v>3830</v>
      </c>
      <c r="M35" s="72">
        <v>14</v>
      </c>
    </row>
    <row r="36" spans="2:13" ht="15" customHeight="1" x14ac:dyDescent="0.3">
      <c r="B36" s="35">
        <v>10</v>
      </c>
      <c r="C36" s="860"/>
      <c r="D36" s="863"/>
      <c r="E36" s="68">
        <v>30</v>
      </c>
      <c r="F36" s="68"/>
      <c r="G36" s="68">
        <v>5890</v>
      </c>
      <c r="H36" s="68">
        <v>5610</v>
      </c>
      <c r="I36" s="68">
        <v>5205</v>
      </c>
      <c r="J36" s="68">
        <v>5035</v>
      </c>
      <c r="K36" s="68">
        <v>4705</v>
      </c>
      <c r="L36" s="68">
        <v>4435</v>
      </c>
      <c r="M36" s="69">
        <v>13</v>
      </c>
    </row>
    <row r="37" spans="2:13" ht="15" customHeight="1" thickBot="1" x14ac:dyDescent="0.35">
      <c r="B37" s="35">
        <v>11</v>
      </c>
      <c r="C37" s="861"/>
      <c r="D37" s="864"/>
      <c r="E37" s="83">
        <v>40</v>
      </c>
      <c r="F37" s="83"/>
      <c r="G37" s="83">
        <v>7810</v>
      </c>
      <c r="H37" s="83">
        <v>7435</v>
      </c>
      <c r="I37" s="83">
        <v>6900</v>
      </c>
      <c r="J37" s="83">
        <v>6670</v>
      </c>
      <c r="K37" s="83">
        <v>6230</v>
      </c>
      <c r="L37" s="83">
        <v>5875</v>
      </c>
      <c r="M37" s="84">
        <v>10</v>
      </c>
    </row>
    <row r="38" spans="2:13" ht="8.1" customHeight="1" thickTop="1" thickBot="1" x14ac:dyDescent="0.35">
      <c r="B38" s="35"/>
      <c r="C38" s="40"/>
      <c r="D38" s="41"/>
      <c r="E38" s="41"/>
      <c r="F38" s="85"/>
      <c r="G38" s="85"/>
      <c r="H38" s="85"/>
      <c r="I38" s="41"/>
      <c r="J38" s="23"/>
      <c r="K38" s="23"/>
      <c r="L38" s="23"/>
      <c r="M38" s="23"/>
    </row>
    <row r="39" spans="2:13" ht="15" customHeight="1" thickTop="1" x14ac:dyDescent="0.3">
      <c r="B39" s="35">
        <v>12</v>
      </c>
      <c r="C39" s="859" t="s">
        <v>31</v>
      </c>
      <c r="D39" s="862" t="s">
        <v>427</v>
      </c>
      <c r="E39" s="86">
        <v>4</v>
      </c>
      <c r="F39" s="86"/>
      <c r="G39" s="86">
        <v>1490</v>
      </c>
      <c r="H39" s="86">
        <v>1315</v>
      </c>
      <c r="I39" s="86">
        <v>1165</v>
      </c>
      <c r="J39" s="86">
        <v>1110</v>
      </c>
      <c r="K39" s="86">
        <v>1020</v>
      </c>
      <c r="L39" s="86">
        <v>860</v>
      </c>
      <c r="M39" s="87">
        <v>100</v>
      </c>
    </row>
    <row r="40" spans="2:13" ht="15" customHeight="1" x14ac:dyDescent="0.3">
      <c r="B40" s="35">
        <v>13</v>
      </c>
      <c r="C40" s="860"/>
      <c r="D40" s="863"/>
      <c r="E40" s="71">
        <v>6</v>
      </c>
      <c r="F40" s="71"/>
      <c r="G40" s="71">
        <v>1820</v>
      </c>
      <c r="H40" s="71">
        <v>1665</v>
      </c>
      <c r="I40" s="71">
        <v>1530</v>
      </c>
      <c r="J40" s="71">
        <v>1525</v>
      </c>
      <c r="K40" s="71">
        <v>1490</v>
      </c>
      <c r="L40" s="71">
        <v>1290</v>
      </c>
      <c r="M40" s="72">
        <v>65</v>
      </c>
    </row>
    <row r="41" spans="2:13" ht="15" customHeight="1" x14ac:dyDescent="0.3">
      <c r="B41" s="35">
        <v>14</v>
      </c>
      <c r="C41" s="860"/>
      <c r="D41" s="863"/>
      <c r="E41" s="68">
        <v>9</v>
      </c>
      <c r="F41" s="68"/>
      <c r="G41" s="68">
        <v>2145</v>
      </c>
      <c r="H41" s="68">
        <v>2025</v>
      </c>
      <c r="I41" s="68">
        <v>1835</v>
      </c>
      <c r="J41" s="68">
        <v>1815</v>
      </c>
      <c r="K41" s="68">
        <v>1710</v>
      </c>
      <c r="L41" s="68">
        <v>1530</v>
      </c>
      <c r="M41" s="69">
        <v>44</v>
      </c>
    </row>
    <row r="42" spans="2:13" ht="15" customHeight="1" x14ac:dyDescent="0.3">
      <c r="B42" s="35">
        <v>15</v>
      </c>
      <c r="C42" s="860"/>
      <c r="D42" s="863"/>
      <c r="E42" s="71">
        <v>12</v>
      </c>
      <c r="F42" s="71"/>
      <c r="G42" s="71">
        <v>2540</v>
      </c>
      <c r="H42" s="71">
        <v>2465</v>
      </c>
      <c r="I42" s="71">
        <v>2225</v>
      </c>
      <c r="J42" s="71">
        <v>2205</v>
      </c>
      <c r="K42" s="71">
        <v>2100</v>
      </c>
      <c r="L42" s="71">
        <v>1875</v>
      </c>
      <c r="M42" s="72">
        <v>33</v>
      </c>
    </row>
    <row r="43" spans="2:13" ht="15" customHeight="1" x14ac:dyDescent="0.3">
      <c r="B43" s="35">
        <v>16</v>
      </c>
      <c r="C43" s="860"/>
      <c r="D43" s="863"/>
      <c r="E43" s="68">
        <v>15</v>
      </c>
      <c r="F43" s="68"/>
      <c r="G43" s="68">
        <v>2930</v>
      </c>
      <c r="H43" s="68">
        <v>2810</v>
      </c>
      <c r="I43" s="68">
        <v>2580</v>
      </c>
      <c r="J43" s="68">
        <v>2610</v>
      </c>
      <c r="K43" s="68">
        <v>2385</v>
      </c>
      <c r="L43" s="68">
        <v>2230</v>
      </c>
      <c r="M43" s="69">
        <v>26</v>
      </c>
    </row>
    <row r="44" spans="2:13" ht="15" customHeight="1" x14ac:dyDescent="0.3">
      <c r="B44" s="35">
        <v>17</v>
      </c>
      <c r="C44" s="860"/>
      <c r="D44" s="863"/>
      <c r="E44" s="71">
        <v>18</v>
      </c>
      <c r="F44" s="71"/>
      <c r="G44" s="71">
        <v>3415</v>
      </c>
      <c r="H44" s="71">
        <v>3240</v>
      </c>
      <c r="I44" s="71">
        <v>2945</v>
      </c>
      <c r="J44" s="71">
        <v>2895</v>
      </c>
      <c r="K44" s="71">
        <v>2790</v>
      </c>
      <c r="L44" s="71">
        <v>2620</v>
      </c>
      <c r="M44" s="72">
        <v>22</v>
      </c>
    </row>
    <row r="45" spans="2:13" ht="15" customHeight="1" x14ac:dyDescent="0.3">
      <c r="B45" s="35">
        <v>18</v>
      </c>
      <c r="C45" s="860"/>
      <c r="D45" s="863"/>
      <c r="E45" s="68">
        <v>21</v>
      </c>
      <c r="F45" s="68"/>
      <c r="G45" s="68">
        <v>3970</v>
      </c>
      <c r="H45" s="68">
        <v>3765</v>
      </c>
      <c r="I45" s="68">
        <v>3420</v>
      </c>
      <c r="J45" s="68">
        <v>3360</v>
      </c>
      <c r="K45" s="68">
        <v>3240</v>
      </c>
      <c r="L45" s="68">
        <v>3065</v>
      </c>
      <c r="M45" s="69">
        <v>19</v>
      </c>
    </row>
    <row r="46" spans="2:13" ht="15" customHeight="1" x14ac:dyDescent="0.3">
      <c r="B46" s="35">
        <v>19</v>
      </c>
      <c r="C46" s="860"/>
      <c r="D46" s="863"/>
      <c r="E46" s="71">
        <v>24</v>
      </c>
      <c r="F46" s="71"/>
      <c r="G46" s="71">
        <v>4575</v>
      </c>
      <c r="H46" s="71">
        <v>4340</v>
      </c>
      <c r="I46" s="71">
        <v>3950</v>
      </c>
      <c r="J46" s="71">
        <v>3880</v>
      </c>
      <c r="K46" s="71">
        <v>3740</v>
      </c>
      <c r="L46" s="71">
        <v>3540</v>
      </c>
      <c r="M46" s="72">
        <v>16</v>
      </c>
    </row>
    <row r="47" spans="2:13" ht="15" customHeight="1" x14ac:dyDescent="0.3">
      <c r="B47" s="35">
        <v>20</v>
      </c>
      <c r="C47" s="860"/>
      <c r="D47" s="863"/>
      <c r="E47" s="68">
        <v>27</v>
      </c>
      <c r="F47" s="68"/>
      <c r="G47" s="68">
        <v>5175</v>
      </c>
      <c r="H47" s="68">
        <v>4910</v>
      </c>
      <c r="I47" s="68">
        <v>4465</v>
      </c>
      <c r="J47" s="68">
        <v>4390</v>
      </c>
      <c r="K47" s="68">
        <v>4230</v>
      </c>
      <c r="L47" s="68">
        <v>4010</v>
      </c>
      <c r="M47" s="69">
        <v>14</v>
      </c>
    </row>
    <row r="48" spans="2:13" ht="15" customHeight="1" x14ac:dyDescent="0.3">
      <c r="B48" s="35">
        <v>21</v>
      </c>
      <c r="C48" s="860"/>
      <c r="D48" s="863"/>
      <c r="E48" s="71">
        <v>30</v>
      </c>
      <c r="F48" s="71"/>
      <c r="G48" s="71">
        <v>6150</v>
      </c>
      <c r="H48" s="71">
        <v>5855</v>
      </c>
      <c r="I48" s="71">
        <v>5435</v>
      </c>
      <c r="J48" s="71">
        <v>5255</v>
      </c>
      <c r="K48" s="71">
        <v>4910</v>
      </c>
      <c r="L48" s="71">
        <v>4630</v>
      </c>
      <c r="M48" s="72">
        <v>12</v>
      </c>
    </row>
    <row r="49" spans="2:13" ht="15" customHeight="1" thickBot="1" x14ac:dyDescent="0.35">
      <c r="B49" s="35">
        <v>22</v>
      </c>
      <c r="C49" s="861"/>
      <c r="D49" s="864"/>
      <c r="E49" s="81">
        <v>40</v>
      </c>
      <c r="F49" s="81"/>
      <c r="G49" s="81">
        <v>8180</v>
      </c>
      <c r="H49" s="81">
        <v>7790</v>
      </c>
      <c r="I49" s="81">
        <v>7225</v>
      </c>
      <c r="J49" s="81">
        <v>6985</v>
      </c>
      <c r="K49" s="81">
        <v>6520</v>
      </c>
      <c r="L49" s="81">
        <v>6150</v>
      </c>
      <c r="M49" s="82">
        <v>10</v>
      </c>
    </row>
    <row r="50" spans="2:13" ht="8.1" customHeight="1" thickTop="1" thickBot="1" x14ac:dyDescent="0.35">
      <c r="B50" s="35"/>
      <c r="C50" s="40"/>
      <c r="D50" s="41"/>
      <c r="E50" s="41"/>
      <c r="F50" s="85"/>
      <c r="G50" s="85"/>
      <c r="H50" s="85"/>
      <c r="I50" s="41"/>
      <c r="J50" s="23"/>
      <c r="K50" s="23"/>
      <c r="L50" s="23"/>
      <c r="M50" s="23"/>
    </row>
    <row r="51" spans="2:13" ht="15" customHeight="1" thickTop="1" x14ac:dyDescent="0.3">
      <c r="B51" s="35">
        <v>23</v>
      </c>
      <c r="C51" s="859" t="s">
        <v>31</v>
      </c>
      <c r="D51" s="862" t="s">
        <v>32</v>
      </c>
      <c r="E51" s="65">
        <v>4</v>
      </c>
      <c r="F51" s="65"/>
      <c r="G51" s="65">
        <v>1880</v>
      </c>
      <c r="H51" s="65">
        <v>1760</v>
      </c>
      <c r="I51" s="88">
        <v>1650</v>
      </c>
      <c r="J51" s="89">
        <v>1650</v>
      </c>
      <c r="K51" s="65">
        <v>1580</v>
      </c>
      <c r="L51" s="65">
        <v>1445</v>
      </c>
      <c r="M51" s="66">
        <v>100</v>
      </c>
    </row>
    <row r="52" spans="2:13" ht="15" customHeight="1" x14ac:dyDescent="0.3">
      <c r="B52" s="35">
        <v>24</v>
      </c>
      <c r="C52" s="860"/>
      <c r="D52" s="863"/>
      <c r="E52" s="68">
        <v>6</v>
      </c>
      <c r="F52" s="68"/>
      <c r="G52" s="68">
        <v>2240</v>
      </c>
      <c r="H52" s="68">
        <v>2070</v>
      </c>
      <c r="I52" s="68">
        <v>2005</v>
      </c>
      <c r="J52" s="68">
        <v>2005</v>
      </c>
      <c r="K52" s="68">
        <v>1915</v>
      </c>
      <c r="L52" s="68">
        <v>1750</v>
      </c>
      <c r="M52" s="69">
        <v>65</v>
      </c>
    </row>
    <row r="53" spans="2:13" ht="15" customHeight="1" x14ac:dyDescent="0.3">
      <c r="B53" s="35">
        <v>25</v>
      </c>
      <c r="C53" s="860"/>
      <c r="D53" s="863"/>
      <c r="E53" s="71">
        <v>9</v>
      </c>
      <c r="F53" s="71"/>
      <c r="G53" s="71">
        <v>3050</v>
      </c>
      <c r="H53" s="71">
        <v>2810</v>
      </c>
      <c r="I53" s="71">
        <v>2680</v>
      </c>
      <c r="J53" s="71">
        <v>2680</v>
      </c>
      <c r="K53" s="71">
        <v>2570</v>
      </c>
      <c r="L53" s="71">
        <v>2355</v>
      </c>
      <c r="M53" s="72">
        <v>44</v>
      </c>
    </row>
    <row r="54" spans="2:13" ht="15" customHeight="1" x14ac:dyDescent="0.3">
      <c r="B54" s="35">
        <v>26</v>
      </c>
      <c r="C54" s="860"/>
      <c r="D54" s="863"/>
      <c r="E54" s="68">
        <v>12</v>
      </c>
      <c r="F54" s="68"/>
      <c r="G54" s="68">
        <v>3675</v>
      </c>
      <c r="H54" s="68">
        <v>3405</v>
      </c>
      <c r="I54" s="68">
        <v>3210</v>
      </c>
      <c r="J54" s="68">
        <v>3210</v>
      </c>
      <c r="K54" s="68">
        <v>3080</v>
      </c>
      <c r="L54" s="68">
        <v>2840</v>
      </c>
      <c r="M54" s="69">
        <v>33</v>
      </c>
    </row>
    <row r="55" spans="2:13" ht="15" customHeight="1" x14ac:dyDescent="0.3">
      <c r="B55" s="35">
        <v>27</v>
      </c>
      <c r="C55" s="860"/>
      <c r="D55" s="863"/>
      <c r="E55" s="71">
        <v>15</v>
      </c>
      <c r="F55" s="71"/>
      <c r="G55" s="71">
        <v>4390</v>
      </c>
      <c r="H55" s="71">
        <v>4110</v>
      </c>
      <c r="I55" s="71">
        <v>3860</v>
      </c>
      <c r="J55" s="71">
        <v>3860</v>
      </c>
      <c r="K55" s="71">
        <v>3690</v>
      </c>
      <c r="L55" s="71">
        <v>3435</v>
      </c>
      <c r="M55" s="72">
        <v>26</v>
      </c>
    </row>
    <row r="56" spans="2:13" ht="15" customHeight="1" x14ac:dyDescent="0.3">
      <c r="B56" s="35">
        <v>28</v>
      </c>
      <c r="C56" s="860"/>
      <c r="D56" s="863"/>
      <c r="E56" s="68">
        <v>18</v>
      </c>
      <c r="F56" s="90"/>
      <c r="G56" s="90">
        <v>5160</v>
      </c>
      <c r="H56" s="90">
        <v>4845</v>
      </c>
      <c r="I56" s="91">
        <v>4535</v>
      </c>
      <c r="J56" s="75">
        <v>4535</v>
      </c>
      <c r="K56" s="90">
        <v>4370</v>
      </c>
      <c r="L56" s="90">
        <v>4075</v>
      </c>
      <c r="M56" s="92">
        <v>22</v>
      </c>
    </row>
    <row r="57" spans="2:13" ht="15" customHeight="1" x14ac:dyDescent="0.3">
      <c r="B57" s="35">
        <v>29</v>
      </c>
      <c r="C57" s="860"/>
      <c r="D57" s="863"/>
      <c r="E57" s="71">
        <v>21</v>
      </c>
      <c r="F57" s="71"/>
      <c r="G57" s="71">
        <v>6020</v>
      </c>
      <c r="H57" s="71">
        <v>5655</v>
      </c>
      <c r="I57" s="71">
        <v>5290</v>
      </c>
      <c r="J57" s="71">
        <v>5290</v>
      </c>
      <c r="K57" s="71">
        <v>5100</v>
      </c>
      <c r="L57" s="71">
        <v>4755</v>
      </c>
      <c r="M57" s="72">
        <v>19</v>
      </c>
    </row>
    <row r="58" spans="2:13" ht="15" customHeight="1" x14ac:dyDescent="0.3">
      <c r="B58" s="35">
        <v>30</v>
      </c>
      <c r="C58" s="860"/>
      <c r="D58" s="863"/>
      <c r="E58" s="68">
        <v>24</v>
      </c>
      <c r="F58" s="68"/>
      <c r="G58" s="68">
        <v>6885</v>
      </c>
      <c r="H58" s="68">
        <v>6470</v>
      </c>
      <c r="I58" s="68">
        <v>6055</v>
      </c>
      <c r="J58" s="68">
        <v>6055</v>
      </c>
      <c r="K58" s="68">
        <v>5835</v>
      </c>
      <c r="L58" s="68">
        <v>5445</v>
      </c>
      <c r="M58" s="69">
        <v>16</v>
      </c>
    </row>
    <row r="59" spans="2:13" ht="15" customHeight="1" x14ac:dyDescent="0.3">
      <c r="B59" s="35">
        <v>31</v>
      </c>
      <c r="C59" s="860"/>
      <c r="D59" s="863"/>
      <c r="E59" s="71">
        <v>27</v>
      </c>
      <c r="F59" s="71"/>
      <c r="G59" s="71">
        <v>7755</v>
      </c>
      <c r="H59" s="71">
        <v>7290</v>
      </c>
      <c r="I59" s="71">
        <v>6820</v>
      </c>
      <c r="J59" s="71">
        <v>6820</v>
      </c>
      <c r="K59" s="71">
        <v>6575</v>
      </c>
      <c r="L59" s="71">
        <v>6130</v>
      </c>
      <c r="M59" s="72">
        <v>14</v>
      </c>
    </row>
    <row r="60" spans="2:13" ht="15" customHeight="1" x14ac:dyDescent="0.3">
      <c r="B60" s="35">
        <v>32</v>
      </c>
      <c r="C60" s="860"/>
      <c r="D60" s="863"/>
      <c r="E60" s="68">
        <v>30</v>
      </c>
      <c r="F60" s="68"/>
      <c r="G60" s="68">
        <v>8600</v>
      </c>
      <c r="H60" s="68">
        <v>8080</v>
      </c>
      <c r="I60" s="68">
        <v>7565</v>
      </c>
      <c r="J60" s="68">
        <v>7565</v>
      </c>
      <c r="K60" s="68">
        <v>7290</v>
      </c>
      <c r="L60" s="68">
        <v>6800</v>
      </c>
      <c r="M60" s="69">
        <v>13</v>
      </c>
    </row>
    <row r="61" spans="2:13" ht="15" customHeight="1" thickBot="1" x14ac:dyDescent="0.35">
      <c r="B61" s="35">
        <v>33</v>
      </c>
      <c r="C61" s="860"/>
      <c r="D61" s="863"/>
      <c r="E61" s="81">
        <v>40</v>
      </c>
      <c r="F61" s="81"/>
      <c r="G61" s="81">
        <v>12225</v>
      </c>
      <c r="H61" s="81">
        <v>11330</v>
      </c>
      <c r="I61" s="81">
        <v>10675</v>
      </c>
      <c r="J61" s="81">
        <v>10675</v>
      </c>
      <c r="K61" s="81">
        <v>10255</v>
      </c>
      <c r="L61" s="81">
        <v>9145</v>
      </c>
      <c r="M61" s="82">
        <v>10</v>
      </c>
    </row>
    <row r="62" spans="2:13" ht="8.1" customHeight="1" thickTop="1" thickBot="1" x14ac:dyDescent="0.35">
      <c r="B62" s="35"/>
      <c r="C62" s="40"/>
      <c r="D62" s="41"/>
      <c r="E62" s="41"/>
      <c r="F62" s="85"/>
      <c r="G62" s="85"/>
      <c r="H62" s="85"/>
      <c r="I62" s="41"/>
      <c r="J62" s="23"/>
      <c r="K62" s="23"/>
      <c r="L62" s="23"/>
      <c r="M62" s="23"/>
    </row>
    <row r="63" spans="2:13" ht="15" customHeight="1" thickTop="1" x14ac:dyDescent="0.3">
      <c r="B63" s="35">
        <v>34</v>
      </c>
      <c r="C63" s="859" t="s">
        <v>31</v>
      </c>
      <c r="D63" s="862" t="s">
        <v>33</v>
      </c>
      <c r="E63" s="86">
        <v>4</v>
      </c>
      <c r="F63" s="86"/>
      <c r="G63" s="86">
        <v>1945</v>
      </c>
      <c r="H63" s="86">
        <v>1820</v>
      </c>
      <c r="I63" s="86">
        <v>1705</v>
      </c>
      <c r="J63" s="86">
        <v>1705</v>
      </c>
      <c r="K63" s="86">
        <v>1635</v>
      </c>
      <c r="L63" s="86">
        <v>1490</v>
      </c>
      <c r="M63" s="87">
        <v>100</v>
      </c>
    </row>
    <row r="64" spans="2:13" ht="15" customHeight="1" x14ac:dyDescent="0.3">
      <c r="B64" s="35">
        <v>35</v>
      </c>
      <c r="C64" s="860"/>
      <c r="D64" s="863"/>
      <c r="E64" s="71">
        <v>6</v>
      </c>
      <c r="F64" s="71"/>
      <c r="G64" s="71">
        <v>2315</v>
      </c>
      <c r="H64" s="71">
        <v>2140</v>
      </c>
      <c r="I64" s="71">
        <v>2070</v>
      </c>
      <c r="J64" s="71">
        <v>2070</v>
      </c>
      <c r="K64" s="71">
        <v>1980</v>
      </c>
      <c r="L64" s="71">
        <v>1805</v>
      </c>
      <c r="M64" s="72">
        <v>65</v>
      </c>
    </row>
    <row r="65" spans="2:15" ht="15" customHeight="1" x14ac:dyDescent="0.3">
      <c r="B65" s="35">
        <v>36</v>
      </c>
      <c r="C65" s="860"/>
      <c r="D65" s="863"/>
      <c r="E65" s="68">
        <v>9</v>
      </c>
      <c r="F65" s="68"/>
      <c r="G65" s="68">
        <v>3150</v>
      </c>
      <c r="H65" s="68">
        <v>2900</v>
      </c>
      <c r="I65" s="68">
        <v>2765</v>
      </c>
      <c r="J65" s="68">
        <v>2765</v>
      </c>
      <c r="K65" s="68">
        <v>2650</v>
      </c>
      <c r="L65" s="68">
        <v>2430</v>
      </c>
      <c r="M65" s="69">
        <v>44</v>
      </c>
    </row>
    <row r="66" spans="2:15" ht="15" customHeight="1" x14ac:dyDescent="0.3">
      <c r="B66" s="35">
        <v>37</v>
      </c>
      <c r="C66" s="860"/>
      <c r="D66" s="863"/>
      <c r="E66" s="71">
        <v>12</v>
      </c>
      <c r="F66" s="71"/>
      <c r="G66" s="71">
        <v>3790</v>
      </c>
      <c r="H66" s="71">
        <v>3515</v>
      </c>
      <c r="I66" s="71">
        <v>3310</v>
      </c>
      <c r="J66" s="71">
        <v>3310</v>
      </c>
      <c r="K66" s="71">
        <v>3180</v>
      </c>
      <c r="L66" s="71">
        <v>2930</v>
      </c>
      <c r="M66" s="72">
        <v>33</v>
      </c>
    </row>
    <row r="67" spans="2:15" ht="15" customHeight="1" x14ac:dyDescent="0.3">
      <c r="B67" s="35">
        <v>38</v>
      </c>
      <c r="C67" s="860"/>
      <c r="D67" s="863"/>
      <c r="E67" s="68">
        <v>15</v>
      </c>
      <c r="F67" s="90"/>
      <c r="G67" s="90">
        <v>4530</v>
      </c>
      <c r="H67" s="90">
        <v>4240</v>
      </c>
      <c r="I67" s="93">
        <v>3980</v>
      </c>
      <c r="J67" s="94">
        <v>3980</v>
      </c>
      <c r="K67" s="90">
        <v>3805</v>
      </c>
      <c r="L67" s="90">
        <v>3500</v>
      </c>
      <c r="M67" s="92">
        <v>26</v>
      </c>
    </row>
    <row r="68" spans="2:15" ht="15" customHeight="1" x14ac:dyDescent="0.3">
      <c r="B68" s="35">
        <v>39</v>
      </c>
      <c r="C68" s="860"/>
      <c r="D68" s="863"/>
      <c r="E68" s="71">
        <v>18</v>
      </c>
      <c r="F68" s="71"/>
      <c r="G68" s="71">
        <v>5330</v>
      </c>
      <c r="H68" s="71">
        <v>5005</v>
      </c>
      <c r="I68" s="71">
        <v>4680</v>
      </c>
      <c r="J68" s="71">
        <v>4680</v>
      </c>
      <c r="K68" s="71">
        <v>4510</v>
      </c>
      <c r="L68" s="71">
        <v>4205</v>
      </c>
      <c r="M68" s="72">
        <v>22</v>
      </c>
    </row>
    <row r="69" spans="2:15" ht="15" customHeight="1" x14ac:dyDescent="0.3">
      <c r="B69" s="35">
        <v>40</v>
      </c>
      <c r="C69" s="860"/>
      <c r="D69" s="863"/>
      <c r="E69" s="68">
        <v>21</v>
      </c>
      <c r="F69" s="68"/>
      <c r="G69" s="68">
        <v>6210</v>
      </c>
      <c r="H69" s="68">
        <v>5835</v>
      </c>
      <c r="I69" s="68">
        <v>5455</v>
      </c>
      <c r="J69" s="68">
        <v>5455</v>
      </c>
      <c r="K69" s="68">
        <v>5260</v>
      </c>
      <c r="L69" s="68">
        <v>4905</v>
      </c>
      <c r="M69" s="69">
        <v>19</v>
      </c>
    </row>
    <row r="70" spans="2:15" ht="15" customHeight="1" x14ac:dyDescent="0.3">
      <c r="B70" s="35">
        <v>41</v>
      </c>
      <c r="C70" s="860"/>
      <c r="D70" s="863"/>
      <c r="E70" s="71">
        <v>24</v>
      </c>
      <c r="F70" s="71"/>
      <c r="G70" s="71">
        <v>7110</v>
      </c>
      <c r="H70" s="71">
        <v>6680</v>
      </c>
      <c r="I70" s="71">
        <v>6250</v>
      </c>
      <c r="J70" s="71">
        <v>6250</v>
      </c>
      <c r="K70" s="71">
        <v>6020</v>
      </c>
      <c r="L70" s="71">
        <v>5615</v>
      </c>
      <c r="M70" s="72">
        <v>16</v>
      </c>
    </row>
    <row r="71" spans="2:15" ht="15" customHeight="1" x14ac:dyDescent="0.3">
      <c r="B71" s="35">
        <v>42</v>
      </c>
      <c r="C71" s="860"/>
      <c r="D71" s="863"/>
      <c r="E71" s="68">
        <v>27</v>
      </c>
      <c r="F71" s="68"/>
      <c r="G71" s="68">
        <v>8005</v>
      </c>
      <c r="H71" s="68">
        <v>7525</v>
      </c>
      <c r="I71" s="68">
        <v>7040</v>
      </c>
      <c r="J71" s="68">
        <v>7040</v>
      </c>
      <c r="K71" s="68">
        <v>6785</v>
      </c>
      <c r="L71" s="68">
        <v>6325</v>
      </c>
      <c r="M71" s="69">
        <v>14</v>
      </c>
    </row>
    <row r="72" spans="2:15" ht="15" customHeight="1" x14ac:dyDescent="0.3">
      <c r="B72" s="35">
        <v>43</v>
      </c>
      <c r="C72" s="860"/>
      <c r="D72" s="863"/>
      <c r="E72" s="71">
        <v>30</v>
      </c>
      <c r="F72" s="77"/>
      <c r="G72" s="77">
        <v>8880</v>
      </c>
      <c r="H72" s="77">
        <v>8340</v>
      </c>
      <c r="I72" s="95">
        <v>7800</v>
      </c>
      <c r="J72" s="96">
        <v>7800</v>
      </c>
      <c r="K72" s="77">
        <v>7520</v>
      </c>
      <c r="L72" s="77">
        <v>7010</v>
      </c>
      <c r="M72" s="78">
        <v>13</v>
      </c>
    </row>
    <row r="73" spans="2:15" ht="15" customHeight="1" thickBot="1" x14ac:dyDescent="0.35">
      <c r="B73" s="35">
        <v>44</v>
      </c>
      <c r="C73" s="861"/>
      <c r="D73" s="864"/>
      <c r="E73" s="81">
        <v>40</v>
      </c>
      <c r="F73" s="81"/>
      <c r="G73" s="81">
        <v>12640</v>
      </c>
      <c r="H73" s="81">
        <v>11720</v>
      </c>
      <c r="I73" s="81">
        <v>11035</v>
      </c>
      <c r="J73" s="81">
        <v>11035</v>
      </c>
      <c r="K73" s="81">
        <v>10600</v>
      </c>
      <c r="L73" s="81">
        <v>9450</v>
      </c>
      <c r="M73" s="82">
        <v>10</v>
      </c>
    </row>
    <row r="74" spans="2:15" ht="30" customHeight="1" thickTop="1" thickBot="1" x14ac:dyDescent="0.35">
      <c r="B74" s="814" t="s">
        <v>34</v>
      </c>
      <c r="C74" s="814"/>
      <c r="D74" s="814"/>
      <c r="E74" s="814"/>
      <c r="F74" s="814"/>
      <c r="G74" s="814"/>
      <c r="H74" s="814"/>
      <c r="I74" s="814"/>
      <c r="J74" s="814"/>
      <c r="K74" s="814"/>
      <c r="L74" s="814"/>
      <c r="M74" s="814"/>
      <c r="N74" s="5"/>
      <c r="O74" s="5"/>
    </row>
    <row r="75" spans="2:15" ht="15" customHeight="1" thickTop="1" x14ac:dyDescent="0.3">
      <c r="C75" s="865" t="s">
        <v>1345</v>
      </c>
      <c r="D75" s="866"/>
      <c r="E75" s="866"/>
      <c r="F75" s="866"/>
      <c r="G75" s="866"/>
      <c r="H75" s="866"/>
      <c r="I75" s="866"/>
      <c r="J75" s="866"/>
      <c r="K75" s="866"/>
      <c r="L75" s="866"/>
      <c r="M75" s="867"/>
    </row>
    <row r="76" spans="2:15" ht="15" customHeight="1" x14ac:dyDescent="0.3">
      <c r="C76" s="868"/>
      <c r="D76" s="866"/>
      <c r="E76" s="866"/>
      <c r="F76" s="866"/>
      <c r="G76" s="866"/>
      <c r="H76" s="866"/>
      <c r="I76" s="866"/>
      <c r="J76" s="866"/>
      <c r="K76" s="866"/>
      <c r="L76" s="866"/>
      <c r="M76" s="867"/>
    </row>
    <row r="77" spans="2:15" ht="15" customHeight="1" thickBot="1" x14ac:dyDescent="0.35">
      <c r="C77" s="869"/>
      <c r="D77" s="870"/>
      <c r="E77" s="870"/>
      <c r="F77" s="870"/>
      <c r="G77" s="870"/>
      <c r="H77" s="870"/>
      <c r="I77" s="870"/>
      <c r="J77" s="870"/>
      <c r="K77" s="870"/>
      <c r="L77" s="870"/>
      <c r="M77" s="871"/>
    </row>
    <row r="78" spans="2:15" ht="8.25" customHeight="1" thickTop="1" x14ac:dyDescent="0.3"/>
    <row r="79" spans="2:15" ht="6" customHeight="1" x14ac:dyDescent="0.3">
      <c r="B79" s="18"/>
      <c r="C79" s="18"/>
      <c r="D79" s="3"/>
      <c r="E79" s="3"/>
      <c r="F79" s="3"/>
      <c r="G79" s="3"/>
      <c r="H79" s="3"/>
      <c r="I79" s="3"/>
      <c r="J79" s="3"/>
      <c r="K79" s="3"/>
      <c r="L79" s="3"/>
      <c r="M79" s="3"/>
    </row>
    <row r="80" spans="2:15" x14ac:dyDescent="0.3">
      <c r="B80" s="8"/>
      <c r="C80" s="97"/>
      <c r="D80" s="98"/>
      <c r="E80" s="98"/>
      <c r="F80" s="99"/>
      <c r="G80" s="99"/>
      <c r="H80" s="99"/>
      <c r="I80" s="98"/>
    </row>
    <row r="81" spans="2:9" x14ac:dyDescent="0.3">
      <c r="B81" s="8"/>
      <c r="C81" s="97"/>
      <c r="D81" s="98"/>
      <c r="E81" s="98"/>
      <c r="G81" s="99"/>
      <c r="H81" s="99"/>
      <c r="I81" s="98"/>
    </row>
    <row r="82" spans="2:9" x14ac:dyDescent="0.3">
      <c r="B82" s="8"/>
      <c r="C82" s="97"/>
      <c r="D82" s="98"/>
      <c r="E82" s="98"/>
      <c r="F82" s="100"/>
      <c r="G82" s="99"/>
      <c r="H82" s="99"/>
      <c r="I82" s="98"/>
    </row>
    <row r="83" spans="2:9" x14ac:dyDescent="0.3">
      <c r="B83" s="8"/>
      <c r="C83" s="97"/>
      <c r="D83" s="98"/>
      <c r="E83" s="98"/>
      <c r="F83" s="99"/>
      <c r="G83" s="99"/>
      <c r="H83" s="99"/>
      <c r="I83" s="98"/>
    </row>
    <row r="84" spans="2:9" ht="18" x14ac:dyDescent="0.3">
      <c r="B84" s="8"/>
      <c r="C84" s="10"/>
      <c r="D84" s="6"/>
      <c r="E84" s="6"/>
      <c r="F84" s="19"/>
      <c r="G84" s="11"/>
      <c r="H84" s="11"/>
      <c r="I84" s="6"/>
    </row>
    <row r="85" spans="2:9" ht="18" x14ac:dyDescent="0.3">
      <c r="B85" s="8"/>
      <c r="C85" s="10"/>
      <c r="D85" s="6"/>
      <c r="E85" s="6"/>
      <c r="F85" s="11"/>
      <c r="G85" s="11"/>
      <c r="H85" s="11"/>
      <c r="I85" s="6"/>
    </row>
    <row r="86" spans="2:9" ht="18" x14ac:dyDescent="0.3">
      <c r="B86" s="8"/>
      <c r="C86" s="10"/>
      <c r="D86" s="6"/>
      <c r="E86" s="6"/>
      <c r="F86" s="11"/>
      <c r="G86" s="11"/>
      <c r="H86" s="11"/>
      <c r="I86" s="6"/>
    </row>
    <row r="87" spans="2:9" ht="18" x14ac:dyDescent="0.3">
      <c r="B87" s="8"/>
      <c r="C87" s="10"/>
      <c r="D87" s="6"/>
      <c r="E87" s="6"/>
      <c r="F87" s="11"/>
      <c r="G87" s="11"/>
      <c r="H87" s="11"/>
      <c r="I87" s="6"/>
    </row>
    <row r="88" spans="2:9" ht="18" x14ac:dyDescent="0.3">
      <c r="B88" s="8"/>
      <c r="C88" s="10"/>
      <c r="D88" s="6"/>
      <c r="E88" s="6"/>
      <c r="F88" s="11"/>
      <c r="G88" s="11"/>
      <c r="H88" s="11"/>
      <c r="I88" s="6"/>
    </row>
    <row r="89" spans="2:9" ht="18" x14ac:dyDescent="0.3">
      <c r="B89" s="8"/>
      <c r="C89" s="10"/>
      <c r="D89" s="6"/>
      <c r="E89" s="6"/>
      <c r="F89" s="11"/>
      <c r="G89" s="11"/>
      <c r="H89" s="11"/>
      <c r="I89" s="6"/>
    </row>
    <row r="90" spans="2:9" ht="18" x14ac:dyDescent="0.3">
      <c r="B90" s="8"/>
      <c r="C90" s="10"/>
      <c r="D90" s="6"/>
      <c r="E90" s="6"/>
      <c r="F90" s="11"/>
      <c r="G90" s="11"/>
      <c r="H90" s="11"/>
      <c r="I90" s="6"/>
    </row>
    <row r="91" spans="2:9" ht="18" x14ac:dyDescent="0.3">
      <c r="B91" s="8"/>
      <c r="C91" s="10"/>
      <c r="D91" s="6"/>
      <c r="E91" s="6"/>
      <c r="F91" s="11"/>
      <c r="G91" s="11"/>
      <c r="H91" s="11"/>
      <c r="I91" s="6"/>
    </row>
    <row r="92" spans="2:9" ht="30.75" customHeight="1" x14ac:dyDescent="0.3">
      <c r="B92" s="8"/>
      <c r="C92" s="10"/>
      <c r="D92" s="6"/>
      <c r="E92" s="6"/>
      <c r="F92" s="11"/>
      <c r="G92" s="11"/>
      <c r="H92" s="11"/>
      <c r="I92" s="6"/>
    </row>
    <row r="93" spans="2:9" ht="25.5" customHeight="1" x14ac:dyDescent="0.3">
      <c r="B93" s="8"/>
      <c r="C93" s="10"/>
      <c r="D93" s="6"/>
      <c r="E93" s="6"/>
      <c r="F93" s="11"/>
      <c r="G93" s="11"/>
      <c r="H93" s="11"/>
      <c r="I93" s="6"/>
    </row>
    <row r="94" spans="2:9" ht="25.5" customHeight="1" x14ac:dyDescent="0.3">
      <c r="B94" s="8"/>
      <c r="C94" s="10"/>
      <c r="D94" s="6"/>
      <c r="E94" s="6"/>
      <c r="F94" s="11"/>
      <c r="G94" s="11"/>
      <c r="H94" s="11"/>
      <c r="I94" s="6"/>
    </row>
    <row r="95" spans="2:9" ht="18" x14ac:dyDescent="0.3">
      <c r="B95" s="8"/>
      <c r="C95" s="10"/>
      <c r="D95" s="6"/>
      <c r="E95" s="6"/>
      <c r="F95" s="11"/>
      <c r="G95" s="11"/>
      <c r="H95" s="11"/>
      <c r="I95" s="6"/>
    </row>
    <row r="96" spans="2:9" ht="81" customHeight="1" x14ac:dyDescent="0.3">
      <c r="B96" s="8"/>
      <c r="C96" s="10"/>
      <c r="D96" s="6"/>
      <c r="E96" s="6"/>
      <c r="F96" s="11"/>
      <c r="G96" s="11"/>
      <c r="H96" s="11"/>
      <c r="I96" s="6"/>
    </row>
    <row r="97" spans="2:9" ht="9" customHeight="1" x14ac:dyDescent="0.3">
      <c r="B97" s="8"/>
      <c r="C97" s="10"/>
      <c r="D97" s="6"/>
      <c r="E97" s="6"/>
      <c r="F97" s="11"/>
      <c r="G97" s="11"/>
      <c r="H97" s="11"/>
      <c r="I97" s="6"/>
    </row>
    <row r="98" spans="2:9" ht="6.75" customHeight="1" x14ac:dyDescent="0.3">
      <c r="B98" s="8"/>
      <c r="C98" s="10"/>
      <c r="D98" s="6"/>
      <c r="E98" s="6"/>
      <c r="F98" s="11"/>
      <c r="G98" s="11"/>
      <c r="H98" s="11"/>
      <c r="I98" s="6"/>
    </row>
    <row r="99" spans="2:9" ht="18" x14ac:dyDescent="0.3">
      <c r="B99" s="8"/>
      <c r="C99" s="10"/>
      <c r="D99" s="6"/>
      <c r="E99" s="6"/>
      <c r="F99" s="11"/>
      <c r="G99" s="11"/>
      <c r="H99" s="11"/>
      <c r="I99" s="6"/>
    </row>
    <row r="100" spans="2:9" ht="18" x14ac:dyDescent="0.3">
      <c r="B100" s="8"/>
      <c r="C100" s="10"/>
      <c r="D100" s="6"/>
      <c r="E100" s="6"/>
      <c r="F100" s="11"/>
      <c r="G100" s="11"/>
      <c r="H100" s="11"/>
      <c r="I100" s="6"/>
    </row>
    <row r="101" spans="2:9" ht="18" x14ac:dyDescent="0.3">
      <c r="B101" s="8"/>
      <c r="C101" s="10"/>
      <c r="D101" s="6"/>
      <c r="E101" s="6"/>
      <c r="F101" s="11"/>
      <c r="G101" s="11"/>
      <c r="H101" s="11"/>
      <c r="I101" s="6"/>
    </row>
    <row r="102" spans="2:9" ht="18" x14ac:dyDescent="0.3">
      <c r="B102" s="8"/>
      <c r="C102" s="10"/>
      <c r="D102" s="6"/>
      <c r="E102" s="6"/>
      <c r="F102" s="11"/>
      <c r="G102" s="11"/>
      <c r="H102" s="11"/>
      <c r="I102" s="6"/>
    </row>
    <row r="103" spans="2:9" ht="18" x14ac:dyDescent="0.3">
      <c r="B103" s="8"/>
      <c r="C103" s="10"/>
      <c r="D103" s="6"/>
      <c r="E103" s="6"/>
      <c r="F103" s="11"/>
      <c r="G103" s="11"/>
      <c r="H103" s="11"/>
      <c r="I103" s="6"/>
    </row>
    <row r="104" spans="2:9" ht="18" x14ac:dyDescent="0.3">
      <c r="B104" s="8"/>
      <c r="C104" s="10"/>
      <c r="D104" s="6"/>
      <c r="E104" s="6"/>
      <c r="F104" s="11"/>
      <c r="G104" s="11"/>
      <c r="H104" s="11"/>
      <c r="I104" s="6"/>
    </row>
    <row r="105" spans="2:9" ht="18" x14ac:dyDescent="0.3">
      <c r="B105" s="8"/>
      <c r="C105" s="10"/>
      <c r="D105" s="6"/>
      <c r="E105" s="6"/>
      <c r="F105" s="11"/>
      <c r="G105" s="11"/>
      <c r="H105" s="11"/>
      <c r="I105" s="6"/>
    </row>
    <row r="106" spans="2:9" ht="18" x14ac:dyDescent="0.3">
      <c r="B106" s="8"/>
      <c r="C106" s="10"/>
      <c r="D106" s="6"/>
      <c r="E106" s="6"/>
      <c r="F106" s="11"/>
      <c r="G106" s="11"/>
      <c r="H106" s="11"/>
      <c r="I106" s="6"/>
    </row>
    <row r="107" spans="2:9" ht="18" x14ac:dyDescent="0.3">
      <c r="B107" s="8"/>
      <c r="C107" s="10"/>
      <c r="D107" s="6"/>
      <c r="E107" s="6"/>
      <c r="F107" s="11"/>
      <c r="G107" s="11"/>
      <c r="H107" s="11"/>
      <c r="I107" s="6"/>
    </row>
    <row r="108" spans="2:9" ht="18" x14ac:dyDescent="0.3">
      <c r="B108" s="8"/>
      <c r="C108" s="10"/>
      <c r="D108" s="6"/>
      <c r="E108" s="6"/>
      <c r="F108" s="11"/>
      <c r="G108" s="11"/>
      <c r="H108" s="11"/>
      <c r="I108" s="6"/>
    </row>
    <row r="109" spans="2:9" ht="18" x14ac:dyDescent="0.3">
      <c r="B109" s="8"/>
      <c r="C109" s="10"/>
      <c r="D109" s="6"/>
      <c r="E109" s="6"/>
      <c r="F109" s="11"/>
      <c r="G109" s="11"/>
      <c r="H109" s="11"/>
      <c r="I109" s="6"/>
    </row>
    <row r="110" spans="2:9" ht="18" x14ac:dyDescent="0.3">
      <c r="B110" s="8"/>
      <c r="C110" s="10"/>
      <c r="D110" s="6"/>
      <c r="E110" s="6"/>
      <c r="F110" s="11"/>
      <c r="G110" s="11"/>
      <c r="H110" s="11"/>
      <c r="I110" s="6"/>
    </row>
    <row r="111" spans="2:9" ht="18" x14ac:dyDescent="0.3">
      <c r="B111" s="8"/>
      <c r="C111" s="10"/>
      <c r="D111" s="6"/>
      <c r="E111" s="6"/>
      <c r="F111" s="11"/>
      <c r="G111" s="11"/>
      <c r="H111" s="11"/>
      <c r="I111" s="6"/>
    </row>
    <row r="112" spans="2:9" ht="18" x14ac:dyDescent="0.3">
      <c r="B112" s="8"/>
      <c r="C112" s="10"/>
      <c r="D112" s="6"/>
      <c r="E112" s="6"/>
      <c r="F112" s="11"/>
      <c r="G112" s="11"/>
      <c r="H112" s="11"/>
      <c r="I112" s="6"/>
    </row>
    <row r="113" spans="2:9" ht="18" x14ac:dyDescent="0.3">
      <c r="B113" s="8"/>
      <c r="C113" s="10"/>
      <c r="D113" s="6"/>
      <c r="E113" s="6"/>
      <c r="F113" s="11"/>
      <c r="G113" s="11"/>
      <c r="H113" s="11"/>
      <c r="I113" s="6"/>
    </row>
    <row r="114" spans="2:9" ht="18" x14ac:dyDescent="0.3">
      <c r="B114" s="8"/>
      <c r="C114" s="10"/>
      <c r="D114" s="6"/>
      <c r="E114" s="6"/>
      <c r="F114" s="11"/>
      <c r="G114" s="11"/>
      <c r="H114" s="11"/>
      <c r="I114" s="6"/>
    </row>
    <row r="115" spans="2:9" ht="18" x14ac:dyDescent="0.3">
      <c r="B115" s="8"/>
      <c r="C115" s="10"/>
      <c r="D115" s="6"/>
      <c r="E115" s="6"/>
      <c r="F115" s="11"/>
      <c r="G115" s="11"/>
      <c r="H115" s="11"/>
      <c r="I115" s="6"/>
    </row>
    <row r="116" spans="2:9" ht="18" x14ac:dyDescent="0.3">
      <c r="B116" s="8"/>
      <c r="C116" s="10"/>
      <c r="D116" s="6"/>
      <c r="E116" s="6"/>
      <c r="F116" s="11"/>
      <c r="G116" s="11"/>
      <c r="H116" s="11"/>
      <c r="I116" s="6"/>
    </row>
    <row r="117" spans="2:9" ht="18" x14ac:dyDescent="0.3">
      <c r="B117" s="8"/>
      <c r="C117" s="10"/>
      <c r="D117" s="6"/>
      <c r="E117" s="6"/>
      <c r="F117" s="11"/>
      <c r="G117" s="11"/>
      <c r="H117" s="11"/>
      <c r="I117" s="6"/>
    </row>
    <row r="118" spans="2:9" ht="18" x14ac:dyDescent="0.3">
      <c r="B118" s="8"/>
      <c r="C118" s="10"/>
      <c r="D118" s="6"/>
      <c r="E118" s="6"/>
      <c r="F118" s="11"/>
      <c r="G118" s="11"/>
      <c r="H118" s="11"/>
      <c r="I118" s="6"/>
    </row>
    <row r="119" spans="2:9" ht="18" x14ac:dyDescent="0.3">
      <c r="B119" s="8"/>
      <c r="C119" s="10"/>
      <c r="D119" s="6"/>
      <c r="E119" s="6"/>
      <c r="F119" s="11"/>
      <c r="G119" s="11"/>
      <c r="H119" s="11"/>
      <c r="I119" s="6"/>
    </row>
    <row r="120" spans="2:9" ht="18" x14ac:dyDescent="0.3">
      <c r="B120" s="8"/>
      <c r="C120" s="10"/>
      <c r="D120" s="6"/>
      <c r="E120" s="6"/>
      <c r="F120" s="11"/>
      <c r="G120" s="11"/>
      <c r="H120" s="11"/>
      <c r="I120" s="6"/>
    </row>
    <row r="121" spans="2:9" ht="18" x14ac:dyDescent="0.3">
      <c r="B121" s="8"/>
      <c r="C121" s="10"/>
      <c r="D121" s="6"/>
      <c r="E121" s="6"/>
      <c r="F121" s="11"/>
      <c r="G121" s="11"/>
      <c r="H121" s="11"/>
      <c r="I121" s="6"/>
    </row>
    <row r="122" spans="2:9" ht="18" x14ac:dyDescent="0.3">
      <c r="B122" s="8"/>
      <c r="C122" s="10"/>
      <c r="D122" s="6"/>
      <c r="E122" s="6"/>
      <c r="F122" s="11"/>
      <c r="G122" s="11"/>
      <c r="H122" s="11"/>
      <c r="I122" s="6"/>
    </row>
    <row r="123" spans="2:9" ht="18" x14ac:dyDescent="0.3">
      <c r="B123" s="8"/>
      <c r="C123" s="10"/>
      <c r="D123" s="6"/>
      <c r="E123" s="6"/>
      <c r="F123" s="11"/>
      <c r="G123" s="11"/>
      <c r="H123" s="11"/>
      <c r="I123" s="6"/>
    </row>
    <row r="124" spans="2:9" ht="18" x14ac:dyDescent="0.3">
      <c r="B124" s="8"/>
      <c r="C124" s="10"/>
      <c r="D124" s="6"/>
      <c r="E124" s="6"/>
      <c r="F124" s="11"/>
      <c r="G124" s="11"/>
      <c r="H124" s="11"/>
      <c r="I124" s="6"/>
    </row>
    <row r="125" spans="2:9" ht="18" x14ac:dyDescent="0.3">
      <c r="B125" s="8"/>
      <c r="C125" s="10"/>
      <c r="D125" s="6"/>
      <c r="E125" s="6"/>
      <c r="F125" s="11"/>
      <c r="G125" s="11"/>
      <c r="H125" s="11"/>
      <c r="I125" s="6"/>
    </row>
    <row r="126" spans="2:9" ht="18" x14ac:dyDescent="0.3">
      <c r="B126" s="8"/>
      <c r="C126" s="10"/>
      <c r="D126" s="6"/>
      <c r="E126" s="6"/>
      <c r="F126" s="11"/>
      <c r="G126" s="11"/>
      <c r="H126" s="11"/>
      <c r="I126" s="6"/>
    </row>
    <row r="127" spans="2:9" ht="18" x14ac:dyDescent="0.3">
      <c r="B127" s="8"/>
      <c r="C127" s="10"/>
      <c r="D127" s="6"/>
      <c r="E127" s="6"/>
      <c r="F127" s="11"/>
      <c r="G127" s="11"/>
      <c r="H127" s="11"/>
      <c r="I127" s="6"/>
    </row>
    <row r="128" spans="2:9" ht="18" x14ac:dyDescent="0.3">
      <c r="B128" s="8"/>
      <c r="C128" s="10"/>
      <c r="D128" s="6"/>
      <c r="E128" s="6"/>
      <c r="F128" s="11"/>
      <c r="G128" s="11"/>
      <c r="H128" s="11"/>
      <c r="I128" s="6"/>
    </row>
    <row r="129" spans="2:9" ht="18" x14ac:dyDescent="0.3">
      <c r="B129" s="8"/>
      <c r="C129" s="10"/>
      <c r="D129" s="6"/>
      <c r="E129" s="6"/>
      <c r="F129" s="11"/>
      <c r="G129" s="11"/>
      <c r="H129" s="11"/>
      <c r="I129" s="6"/>
    </row>
    <row r="130" spans="2:9" ht="18" x14ac:dyDescent="0.3">
      <c r="C130" s="10"/>
      <c r="D130" s="6"/>
      <c r="E130" s="6"/>
      <c r="F130" s="12"/>
      <c r="G130" s="11"/>
      <c r="H130" s="12"/>
      <c r="I130" s="6"/>
    </row>
    <row r="131" spans="2:9" ht="18" x14ac:dyDescent="0.3">
      <c r="C131" s="10"/>
      <c r="D131" s="6"/>
      <c r="E131" s="6"/>
      <c r="F131" s="12"/>
      <c r="G131" s="11"/>
      <c r="H131" s="12"/>
      <c r="I131" s="6"/>
    </row>
    <row r="132" spans="2:9" ht="18" x14ac:dyDescent="0.3">
      <c r="C132" s="10"/>
      <c r="D132" s="6"/>
      <c r="E132" s="6"/>
      <c r="F132" s="12"/>
      <c r="G132" s="11"/>
      <c r="H132" s="12"/>
      <c r="I132" s="6"/>
    </row>
    <row r="133" spans="2:9" ht="18" x14ac:dyDescent="0.3">
      <c r="C133" s="10"/>
      <c r="D133" s="6"/>
      <c r="E133" s="6"/>
      <c r="F133" s="12"/>
      <c r="G133" s="11"/>
      <c r="H133" s="12"/>
      <c r="I133" s="6"/>
    </row>
    <row r="134" spans="2:9" ht="18" x14ac:dyDescent="0.3">
      <c r="C134" s="10"/>
      <c r="D134" s="6"/>
      <c r="E134" s="6"/>
      <c r="F134" s="12"/>
      <c r="G134" s="11"/>
      <c r="H134" s="12"/>
      <c r="I134" s="6"/>
    </row>
    <row r="135" spans="2:9" ht="18" x14ac:dyDescent="0.3">
      <c r="C135" s="10"/>
      <c r="D135" s="6"/>
      <c r="E135" s="6"/>
      <c r="F135" s="12"/>
      <c r="G135" s="11"/>
      <c r="H135" s="12"/>
      <c r="I135" s="6"/>
    </row>
    <row r="136" spans="2:9" ht="18" x14ac:dyDescent="0.3">
      <c r="C136" s="10"/>
      <c r="D136" s="6"/>
      <c r="E136" s="6"/>
      <c r="F136" s="12"/>
      <c r="G136" s="11"/>
      <c r="H136" s="12"/>
      <c r="I136" s="6"/>
    </row>
    <row r="137" spans="2:9" ht="18" x14ac:dyDescent="0.3">
      <c r="C137" s="10"/>
      <c r="D137" s="6"/>
      <c r="E137" s="6"/>
      <c r="F137" s="12"/>
      <c r="G137" s="11"/>
      <c r="H137" s="12"/>
      <c r="I137" s="6"/>
    </row>
    <row r="138" spans="2:9" ht="18" x14ac:dyDescent="0.3">
      <c r="C138" s="10"/>
      <c r="D138" s="6"/>
      <c r="E138" s="6"/>
      <c r="F138" s="12"/>
      <c r="G138" s="11"/>
      <c r="H138" s="12"/>
      <c r="I138" s="6"/>
    </row>
    <row r="139" spans="2:9" ht="18" x14ac:dyDescent="0.3">
      <c r="C139" s="10"/>
      <c r="D139" s="6"/>
      <c r="E139" s="6"/>
      <c r="F139" s="12"/>
      <c r="G139" s="11"/>
      <c r="H139" s="12"/>
      <c r="I139" s="6"/>
    </row>
    <row r="140" spans="2:9" ht="18" x14ac:dyDescent="0.3">
      <c r="C140" s="10"/>
      <c r="D140" s="6"/>
      <c r="E140" s="6"/>
      <c r="F140" s="12"/>
      <c r="G140" s="11"/>
      <c r="H140" s="12"/>
      <c r="I140" s="6"/>
    </row>
    <row r="141" spans="2:9" ht="18" x14ac:dyDescent="0.3">
      <c r="C141" s="10"/>
      <c r="D141" s="6"/>
      <c r="E141" s="6"/>
      <c r="F141" s="12"/>
      <c r="G141" s="11"/>
      <c r="H141" s="12"/>
      <c r="I141" s="6"/>
    </row>
    <row r="142" spans="2:9" ht="18" x14ac:dyDescent="0.3">
      <c r="C142" s="10"/>
      <c r="D142" s="6"/>
      <c r="E142" s="6"/>
      <c r="F142" s="12"/>
      <c r="G142" s="11"/>
      <c r="H142" s="12"/>
      <c r="I142" s="6"/>
    </row>
    <row r="143" spans="2:9" ht="18" x14ac:dyDescent="0.3">
      <c r="C143" s="10"/>
      <c r="D143" s="6"/>
      <c r="E143" s="6"/>
      <c r="F143" s="12"/>
      <c r="G143" s="11"/>
      <c r="H143" s="12"/>
      <c r="I143" s="6"/>
    </row>
    <row r="144" spans="2:9" ht="18" x14ac:dyDescent="0.3">
      <c r="C144" s="10"/>
      <c r="D144" s="6"/>
      <c r="E144" s="6"/>
      <c r="F144" s="12"/>
      <c r="G144" s="11"/>
      <c r="H144" s="12"/>
      <c r="I144" s="6"/>
    </row>
    <row r="145" spans="3:9" ht="18" x14ac:dyDescent="0.3">
      <c r="C145" s="10"/>
      <c r="D145" s="6"/>
      <c r="E145" s="6"/>
      <c r="F145" s="12"/>
      <c r="G145" s="11"/>
      <c r="H145" s="12"/>
      <c r="I145" s="6"/>
    </row>
    <row r="146" spans="3:9" ht="18" x14ac:dyDescent="0.3">
      <c r="C146" s="10"/>
      <c r="D146" s="6"/>
      <c r="E146" s="6"/>
      <c r="F146" s="12"/>
      <c r="G146" s="11"/>
      <c r="H146" s="12"/>
      <c r="I146" s="6"/>
    </row>
    <row r="147" spans="3:9" ht="18" x14ac:dyDescent="0.3">
      <c r="C147" s="10"/>
      <c r="D147" s="6"/>
      <c r="E147" s="6"/>
      <c r="F147" s="12"/>
      <c r="G147" s="11"/>
      <c r="H147" s="12"/>
      <c r="I147" s="6"/>
    </row>
    <row r="148" spans="3:9" ht="18" x14ac:dyDescent="0.3">
      <c r="C148" s="10"/>
      <c r="D148" s="6"/>
      <c r="E148" s="6"/>
      <c r="F148" s="12"/>
      <c r="G148" s="11"/>
      <c r="H148" s="12"/>
      <c r="I148" s="6"/>
    </row>
    <row r="149" spans="3:9" ht="18" x14ac:dyDescent="0.3">
      <c r="C149" s="10"/>
      <c r="D149" s="6"/>
      <c r="E149" s="6"/>
      <c r="F149" s="12"/>
      <c r="G149" s="11"/>
      <c r="H149" s="12"/>
      <c r="I149" s="6"/>
    </row>
    <row r="150" spans="3:9" ht="18" x14ac:dyDescent="0.3">
      <c r="C150" s="10"/>
      <c r="D150" s="6"/>
      <c r="E150" s="6"/>
      <c r="F150" s="12"/>
      <c r="G150" s="11"/>
      <c r="H150" s="12"/>
      <c r="I150" s="6"/>
    </row>
    <row r="151" spans="3:9" ht="18" x14ac:dyDescent="0.3">
      <c r="C151" s="10"/>
      <c r="D151" s="6"/>
      <c r="E151" s="6"/>
      <c r="F151" s="12"/>
      <c r="G151" s="11"/>
      <c r="H151" s="12"/>
      <c r="I151" s="6"/>
    </row>
    <row r="152" spans="3:9" ht="18" x14ac:dyDescent="0.3">
      <c r="C152" s="10"/>
      <c r="D152" s="6"/>
      <c r="E152" s="6"/>
      <c r="F152" s="12"/>
      <c r="G152" s="11"/>
      <c r="H152" s="12"/>
      <c r="I152" s="6"/>
    </row>
    <row r="153" spans="3:9" ht="18" x14ac:dyDescent="0.3">
      <c r="C153" s="10"/>
      <c r="D153" s="6"/>
      <c r="E153" s="6"/>
      <c r="F153" s="12"/>
      <c r="G153" s="11"/>
      <c r="H153" s="12"/>
      <c r="I153" s="6"/>
    </row>
    <row r="154" spans="3:9" ht="18" x14ac:dyDescent="0.3">
      <c r="C154" s="10"/>
      <c r="D154" s="6"/>
      <c r="E154" s="6"/>
      <c r="F154" s="12"/>
      <c r="G154" s="11"/>
      <c r="H154" s="12"/>
      <c r="I154" s="6"/>
    </row>
    <row r="155" spans="3:9" ht="18" x14ac:dyDescent="0.3">
      <c r="C155" s="10"/>
      <c r="D155" s="6"/>
      <c r="E155" s="6"/>
      <c r="F155" s="12"/>
      <c r="G155" s="11"/>
      <c r="H155" s="12"/>
      <c r="I155" s="6"/>
    </row>
    <row r="156" spans="3:9" ht="18" x14ac:dyDescent="0.3">
      <c r="C156" s="10"/>
      <c r="D156" s="6"/>
      <c r="E156" s="6"/>
      <c r="F156" s="12"/>
      <c r="G156" s="11"/>
      <c r="H156" s="12"/>
      <c r="I156" s="6"/>
    </row>
    <row r="157" spans="3:9" ht="18" x14ac:dyDescent="0.3">
      <c r="C157" s="10"/>
      <c r="D157" s="6"/>
      <c r="E157" s="6"/>
      <c r="F157" s="12"/>
      <c r="G157" s="11"/>
      <c r="H157" s="12"/>
      <c r="I157" s="6"/>
    </row>
    <row r="158" spans="3:9" ht="18" x14ac:dyDescent="0.3">
      <c r="C158" s="10"/>
      <c r="D158" s="6"/>
      <c r="E158" s="6"/>
      <c r="F158" s="12"/>
      <c r="G158" s="11"/>
      <c r="H158" s="12"/>
      <c r="I158" s="6"/>
    </row>
    <row r="159" spans="3:9" ht="18" x14ac:dyDescent="0.3">
      <c r="C159" s="10"/>
      <c r="D159" s="6"/>
      <c r="E159" s="6"/>
      <c r="F159" s="12"/>
      <c r="G159" s="11"/>
      <c r="H159" s="12"/>
      <c r="I159" s="6"/>
    </row>
    <row r="160" spans="3:9" ht="18" x14ac:dyDescent="0.3">
      <c r="C160" s="10"/>
      <c r="D160" s="6"/>
      <c r="E160" s="6"/>
      <c r="F160" s="12"/>
      <c r="G160" s="11"/>
      <c r="H160" s="12"/>
      <c r="I160" s="6"/>
    </row>
    <row r="161" spans="3:9" ht="18" x14ac:dyDescent="0.3">
      <c r="C161" s="10"/>
      <c r="D161" s="6"/>
      <c r="E161" s="6"/>
      <c r="F161" s="12"/>
      <c r="G161" s="11"/>
      <c r="H161" s="12"/>
      <c r="I161" s="6"/>
    </row>
    <row r="162" spans="3:9" ht="18" x14ac:dyDescent="0.35">
      <c r="C162" s="10"/>
      <c r="D162" s="13"/>
      <c r="E162" s="13"/>
      <c r="F162" s="14"/>
      <c r="G162" s="15"/>
      <c r="H162" s="14"/>
      <c r="I162" s="13"/>
    </row>
    <row r="163" spans="3:9" ht="18" x14ac:dyDescent="0.35">
      <c r="C163" s="10"/>
      <c r="D163" s="13"/>
      <c r="E163" s="13"/>
      <c r="F163" s="14"/>
      <c r="G163" s="15"/>
      <c r="H163" s="14"/>
      <c r="I163" s="13"/>
    </row>
    <row r="164" spans="3:9" ht="18" x14ac:dyDescent="0.35">
      <c r="C164" s="10"/>
      <c r="D164" s="13"/>
      <c r="E164" s="13"/>
      <c r="F164" s="14"/>
      <c r="G164" s="15"/>
      <c r="H164" s="14"/>
      <c r="I164" s="13"/>
    </row>
    <row r="165" spans="3:9" ht="18" x14ac:dyDescent="0.35">
      <c r="C165" s="10"/>
      <c r="D165" s="13"/>
      <c r="E165" s="13"/>
      <c r="F165" s="14"/>
      <c r="G165" s="15"/>
      <c r="H165" s="14"/>
      <c r="I165" s="13"/>
    </row>
    <row r="166" spans="3:9" ht="18" x14ac:dyDescent="0.35">
      <c r="C166" s="10"/>
      <c r="D166" s="13"/>
      <c r="E166" s="13"/>
      <c r="F166" s="14"/>
      <c r="G166" s="15"/>
      <c r="H166" s="14"/>
      <c r="I166" s="13"/>
    </row>
    <row r="167" spans="3:9" ht="18" x14ac:dyDescent="0.35">
      <c r="C167" s="10"/>
      <c r="D167" s="13"/>
      <c r="E167" s="13"/>
      <c r="F167" s="14"/>
      <c r="G167" s="15"/>
      <c r="H167" s="14"/>
      <c r="I167" s="13"/>
    </row>
    <row r="168" spans="3:9" ht="18" x14ac:dyDescent="0.35">
      <c r="C168" s="10"/>
      <c r="D168" s="13"/>
      <c r="E168" s="13"/>
      <c r="F168" s="14"/>
      <c r="G168" s="15"/>
      <c r="H168" s="14"/>
      <c r="I168" s="13"/>
    </row>
    <row r="169" spans="3:9" ht="18" x14ac:dyDescent="0.35">
      <c r="C169" s="10"/>
      <c r="D169" s="13"/>
      <c r="E169" s="13"/>
      <c r="F169" s="14"/>
      <c r="G169" s="15"/>
      <c r="H169" s="14"/>
      <c r="I169" s="13"/>
    </row>
    <row r="170" spans="3:9" ht="18" x14ac:dyDescent="0.35">
      <c r="C170" s="10"/>
      <c r="D170" s="13"/>
      <c r="E170" s="13"/>
      <c r="F170" s="14"/>
      <c r="G170" s="15"/>
      <c r="H170" s="14"/>
      <c r="I170" s="13"/>
    </row>
    <row r="171" spans="3:9" ht="18" x14ac:dyDescent="0.35">
      <c r="C171" s="10"/>
      <c r="D171" s="13"/>
      <c r="E171" s="13"/>
      <c r="F171" s="14"/>
      <c r="G171" s="15"/>
      <c r="H171" s="14"/>
      <c r="I171" s="13"/>
    </row>
    <row r="172" spans="3:9" ht="18" x14ac:dyDescent="0.35">
      <c r="C172" s="10"/>
      <c r="D172" s="13"/>
      <c r="E172" s="13"/>
      <c r="F172" s="14"/>
      <c r="G172" s="15"/>
      <c r="H172" s="14"/>
      <c r="I172" s="13"/>
    </row>
    <row r="173" spans="3:9" ht="18" x14ac:dyDescent="0.35">
      <c r="C173" s="10"/>
      <c r="D173" s="13"/>
      <c r="E173" s="13"/>
      <c r="F173" s="14"/>
      <c r="G173" s="15"/>
      <c r="H173" s="14"/>
      <c r="I173" s="13"/>
    </row>
    <row r="174" spans="3:9" ht="18" x14ac:dyDescent="0.35">
      <c r="C174" s="10"/>
      <c r="D174" s="13"/>
      <c r="E174" s="13"/>
      <c r="F174" s="14"/>
      <c r="G174" s="15"/>
      <c r="H174" s="14"/>
      <c r="I174" s="13"/>
    </row>
    <row r="175" spans="3:9" ht="18" x14ac:dyDescent="0.35">
      <c r="C175" s="10"/>
      <c r="D175" s="13"/>
      <c r="E175" s="13"/>
      <c r="F175" s="14"/>
      <c r="G175" s="15"/>
      <c r="H175" s="14"/>
      <c r="I175" s="13"/>
    </row>
    <row r="176" spans="3:9" ht="18" x14ac:dyDescent="0.35">
      <c r="C176" s="10"/>
      <c r="D176" s="13"/>
      <c r="E176" s="13"/>
      <c r="F176" s="14"/>
      <c r="G176" s="15"/>
      <c r="H176" s="14"/>
      <c r="I176" s="13"/>
    </row>
    <row r="177" spans="3:9" ht="18" x14ac:dyDescent="0.35">
      <c r="C177" s="10"/>
      <c r="D177" s="13"/>
      <c r="E177" s="13"/>
      <c r="F177" s="14"/>
      <c r="G177" s="15"/>
      <c r="H177" s="14"/>
      <c r="I177" s="13"/>
    </row>
    <row r="178" spans="3:9" ht="18" x14ac:dyDescent="0.35">
      <c r="C178" s="10"/>
      <c r="D178" s="13"/>
      <c r="E178" s="13"/>
      <c r="F178" s="14"/>
      <c r="G178" s="15"/>
      <c r="H178" s="14"/>
      <c r="I178" s="13"/>
    </row>
    <row r="179" spans="3:9" ht="18" x14ac:dyDescent="0.35">
      <c r="C179" s="10"/>
      <c r="D179" s="13"/>
      <c r="E179" s="13"/>
      <c r="F179" s="14"/>
      <c r="G179" s="15"/>
      <c r="H179" s="14"/>
      <c r="I179" s="13"/>
    </row>
    <row r="180" spans="3:9" ht="18" x14ac:dyDescent="0.35">
      <c r="C180" s="10"/>
      <c r="D180" s="13"/>
      <c r="E180" s="13"/>
      <c r="F180" s="14"/>
      <c r="G180" s="15"/>
      <c r="H180" s="14"/>
      <c r="I180" s="13"/>
    </row>
    <row r="181" spans="3:9" ht="18" x14ac:dyDescent="0.35">
      <c r="C181" s="10"/>
      <c r="D181" s="13"/>
      <c r="E181" s="13"/>
      <c r="F181" s="14"/>
      <c r="G181" s="15"/>
      <c r="H181" s="14"/>
      <c r="I181" s="13"/>
    </row>
    <row r="182" spans="3:9" ht="18" x14ac:dyDescent="0.35">
      <c r="C182" s="10"/>
      <c r="D182" s="13"/>
      <c r="E182" s="13"/>
      <c r="F182" s="14"/>
      <c r="G182" s="15"/>
      <c r="H182" s="14"/>
      <c r="I182" s="13"/>
    </row>
    <row r="183" spans="3:9" ht="18" x14ac:dyDescent="0.35">
      <c r="C183" s="10"/>
      <c r="D183" s="13"/>
      <c r="E183" s="13"/>
      <c r="F183" s="14"/>
      <c r="G183" s="15"/>
      <c r="H183" s="14"/>
      <c r="I183" s="13"/>
    </row>
    <row r="184" spans="3:9" ht="18" x14ac:dyDescent="0.35">
      <c r="C184" s="10"/>
      <c r="D184" s="13"/>
      <c r="E184" s="13"/>
      <c r="F184" s="14"/>
      <c r="G184" s="15"/>
      <c r="H184" s="14"/>
      <c r="I184" s="13"/>
    </row>
    <row r="185" spans="3:9" ht="18" x14ac:dyDescent="0.35">
      <c r="C185" s="10"/>
      <c r="D185" s="13"/>
      <c r="E185" s="13"/>
      <c r="F185" s="14"/>
      <c r="G185" s="15"/>
      <c r="H185" s="14"/>
      <c r="I185" s="13"/>
    </row>
    <row r="186" spans="3:9" ht="18" x14ac:dyDescent="0.35">
      <c r="C186" s="10"/>
      <c r="D186" s="13"/>
      <c r="E186" s="13"/>
      <c r="F186" s="14"/>
      <c r="G186" s="15"/>
      <c r="H186" s="14"/>
      <c r="I186" s="13"/>
    </row>
    <row r="187" spans="3:9" ht="18" x14ac:dyDescent="0.35">
      <c r="C187" s="10"/>
      <c r="D187" s="13"/>
      <c r="E187" s="13"/>
      <c r="F187" s="14"/>
      <c r="G187" s="15"/>
      <c r="H187" s="14"/>
      <c r="I187" s="13"/>
    </row>
    <row r="188" spans="3:9" ht="18" x14ac:dyDescent="0.35">
      <c r="C188" s="10"/>
      <c r="D188" s="13"/>
      <c r="E188" s="13"/>
      <c r="F188" s="14"/>
      <c r="G188" s="15"/>
      <c r="H188" s="14"/>
      <c r="I188" s="13"/>
    </row>
    <row r="189" spans="3:9" ht="18" x14ac:dyDescent="0.35">
      <c r="C189" s="10"/>
      <c r="D189" s="13"/>
      <c r="E189" s="13"/>
      <c r="F189" s="14"/>
      <c r="G189" s="15"/>
      <c r="H189" s="14"/>
      <c r="I189" s="13"/>
    </row>
    <row r="190" spans="3:9" ht="18" x14ac:dyDescent="0.35">
      <c r="C190" s="10"/>
      <c r="D190" s="13"/>
      <c r="E190" s="13"/>
      <c r="F190" s="14"/>
      <c r="G190" s="15"/>
      <c r="H190" s="14"/>
      <c r="I190" s="13"/>
    </row>
    <row r="191" spans="3:9" ht="18" x14ac:dyDescent="0.35">
      <c r="C191" s="10"/>
      <c r="D191" s="13"/>
      <c r="E191" s="13"/>
      <c r="F191" s="14"/>
      <c r="G191" s="15"/>
      <c r="H191" s="14"/>
      <c r="I191" s="13"/>
    </row>
    <row r="192" spans="3:9" ht="18" x14ac:dyDescent="0.35">
      <c r="C192" s="10"/>
      <c r="D192" s="13"/>
      <c r="E192" s="13"/>
      <c r="F192" s="14"/>
      <c r="G192" s="15"/>
      <c r="H192" s="14"/>
      <c r="I192" s="13"/>
    </row>
    <row r="193" spans="3:9" ht="18" x14ac:dyDescent="0.35">
      <c r="C193" s="10"/>
      <c r="D193" s="13"/>
      <c r="E193" s="13"/>
      <c r="F193" s="14"/>
      <c r="G193" s="15"/>
      <c r="H193" s="14"/>
      <c r="I193" s="13"/>
    </row>
    <row r="194" spans="3:9" ht="18" x14ac:dyDescent="0.35">
      <c r="C194" s="10"/>
      <c r="D194" s="13"/>
      <c r="E194" s="13"/>
      <c r="F194" s="14"/>
      <c r="G194" s="15"/>
      <c r="H194" s="14"/>
      <c r="I194" s="13"/>
    </row>
    <row r="195" spans="3:9" ht="18" x14ac:dyDescent="0.35">
      <c r="C195" s="10"/>
      <c r="D195" s="13"/>
      <c r="E195" s="13"/>
      <c r="F195" s="14"/>
      <c r="G195" s="14"/>
      <c r="H195" s="14"/>
      <c r="I195" s="13"/>
    </row>
    <row r="196" spans="3:9" ht="18" x14ac:dyDescent="0.35">
      <c r="C196" s="10"/>
      <c r="D196" s="13"/>
      <c r="E196" s="13"/>
      <c r="F196" s="14"/>
      <c r="G196" s="14"/>
      <c r="H196" s="14"/>
      <c r="I196" s="13"/>
    </row>
    <row r="197" spans="3:9" ht="18" x14ac:dyDescent="0.35">
      <c r="C197" s="10"/>
      <c r="D197" s="13"/>
      <c r="E197" s="13"/>
      <c r="F197" s="14"/>
      <c r="G197" s="14"/>
      <c r="H197" s="14"/>
      <c r="I197" s="13"/>
    </row>
    <row r="198" spans="3:9" ht="18" x14ac:dyDescent="0.35">
      <c r="C198" s="10"/>
      <c r="D198" s="13"/>
      <c r="E198" s="13"/>
      <c r="F198" s="14"/>
      <c r="G198" s="14"/>
      <c r="H198" s="14"/>
      <c r="I198" s="13"/>
    </row>
    <row r="199" spans="3:9" ht="18" x14ac:dyDescent="0.35">
      <c r="C199" s="10"/>
      <c r="D199" s="13"/>
      <c r="E199" s="13"/>
      <c r="F199" s="14"/>
      <c r="G199" s="14"/>
      <c r="H199" s="14"/>
      <c r="I199" s="13"/>
    </row>
    <row r="200" spans="3:9" ht="18" x14ac:dyDescent="0.35">
      <c r="C200" s="10"/>
      <c r="D200" s="13"/>
      <c r="E200" s="13"/>
      <c r="F200" s="14"/>
      <c r="G200" s="14"/>
      <c r="H200" s="14"/>
      <c r="I200" s="13"/>
    </row>
    <row r="201" spans="3:9" ht="18" x14ac:dyDescent="0.35">
      <c r="C201" s="10"/>
      <c r="D201" s="13"/>
      <c r="E201" s="13"/>
      <c r="F201" s="14"/>
      <c r="G201" s="14"/>
      <c r="H201" s="14"/>
      <c r="I201" s="13"/>
    </row>
    <row r="202" spans="3:9" ht="18" x14ac:dyDescent="0.35">
      <c r="C202" s="10"/>
      <c r="D202" s="13"/>
      <c r="E202" s="13"/>
      <c r="F202" s="14"/>
      <c r="G202" s="14"/>
      <c r="H202" s="14"/>
      <c r="I202" s="13"/>
    </row>
    <row r="203" spans="3:9" ht="18" x14ac:dyDescent="0.35">
      <c r="C203" s="10"/>
      <c r="D203" s="13"/>
      <c r="E203" s="13"/>
      <c r="F203" s="14"/>
      <c r="G203" s="14"/>
      <c r="H203" s="14"/>
      <c r="I203" s="13"/>
    </row>
    <row r="204" spans="3:9" ht="18" x14ac:dyDescent="0.35">
      <c r="C204" s="10"/>
      <c r="D204" s="13"/>
      <c r="E204" s="13"/>
      <c r="F204" s="14"/>
      <c r="G204" s="14"/>
      <c r="H204" s="14"/>
      <c r="I204" s="13"/>
    </row>
    <row r="205" spans="3:9" ht="18" x14ac:dyDescent="0.35">
      <c r="C205" s="10"/>
      <c r="D205" s="13"/>
      <c r="E205" s="13"/>
      <c r="F205" s="14"/>
      <c r="G205" s="14"/>
      <c r="H205" s="14"/>
      <c r="I205" s="13"/>
    </row>
    <row r="206" spans="3:9" ht="18" x14ac:dyDescent="0.35">
      <c r="C206" s="10"/>
      <c r="D206" s="13"/>
      <c r="E206" s="13"/>
      <c r="F206" s="14"/>
      <c r="G206" s="14"/>
      <c r="H206" s="14"/>
      <c r="I206" s="13"/>
    </row>
    <row r="207" spans="3:9" ht="18" x14ac:dyDescent="0.35">
      <c r="C207" s="10"/>
      <c r="D207" s="13"/>
      <c r="E207" s="13"/>
      <c r="F207" s="14"/>
      <c r="G207" s="14"/>
      <c r="H207" s="14"/>
      <c r="I207" s="13"/>
    </row>
    <row r="208" spans="3:9" ht="18" x14ac:dyDescent="0.35">
      <c r="C208" s="10"/>
      <c r="D208" s="13"/>
      <c r="E208" s="13"/>
      <c r="F208" s="14"/>
      <c r="G208" s="14"/>
      <c r="H208" s="14"/>
      <c r="I208" s="13"/>
    </row>
    <row r="209" spans="3:9" ht="18" x14ac:dyDescent="0.35">
      <c r="C209" s="10"/>
      <c r="D209" s="13"/>
      <c r="E209" s="13"/>
      <c r="F209" s="14"/>
      <c r="G209" s="14"/>
      <c r="H209" s="14"/>
      <c r="I209" s="13"/>
    </row>
    <row r="210" spans="3:9" ht="18" x14ac:dyDescent="0.35">
      <c r="C210" s="10"/>
      <c r="D210" s="13"/>
      <c r="E210" s="13"/>
      <c r="F210" s="14"/>
      <c r="G210" s="14"/>
      <c r="H210" s="14"/>
      <c r="I210" s="13"/>
    </row>
    <row r="211" spans="3:9" ht="18" x14ac:dyDescent="0.35">
      <c r="C211" s="10"/>
      <c r="D211" s="13"/>
      <c r="E211" s="13"/>
      <c r="F211" s="14"/>
      <c r="G211" s="14"/>
      <c r="H211" s="14"/>
      <c r="I211" s="13"/>
    </row>
    <row r="212" spans="3:9" ht="18" x14ac:dyDescent="0.35">
      <c r="C212" s="10"/>
      <c r="D212" s="13"/>
      <c r="E212" s="13"/>
      <c r="F212" s="14"/>
      <c r="G212" s="14"/>
      <c r="H212" s="14"/>
      <c r="I212" s="13"/>
    </row>
    <row r="213" spans="3:9" ht="18" x14ac:dyDescent="0.35">
      <c r="C213" s="10"/>
      <c r="D213" s="13"/>
      <c r="E213" s="13"/>
      <c r="F213" s="14"/>
      <c r="G213" s="14"/>
      <c r="H213" s="14"/>
      <c r="I213" s="13"/>
    </row>
    <row r="214" spans="3:9" ht="18" x14ac:dyDescent="0.35">
      <c r="C214" s="10"/>
      <c r="D214" s="13"/>
      <c r="E214" s="13"/>
      <c r="F214" s="14"/>
      <c r="G214" s="14"/>
      <c r="H214" s="14"/>
      <c r="I214" s="13"/>
    </row>
    <row r="215" spans="3:9" ht="18" x14ac:dyDescent="0.35">
      <c r="C215" s="10"/>
      <c r="D215" s="13"/>
      <c r="E215" s="13"/>
      <c r="F215" s="14"/>
      <c r="G215" s="14"/>
      <c r="H215" s="14"/>
      <c r="I215" s="13"/>
    </row>
    <row r="216" spans="3:9" ht="18" x14ac:dyDescent="0.35">
      <c r="C216" s="10"/>
      <c r="D216" s="13"/>
      <c r="E216" s="13"/>
      <c r="F216" s="14"/>
      <c r="G216" s="14"/>
      <c r="H216" s="14"/>
      <c r="I216" s="13"/>
    </row>
    <row r="217" spans="3:9" ht="18" x14ac:dyDescent="0.35">
      <c r="C217" s="10"/>
      <c r="D217" s="13"/>
      <c r="E217" s="13"/>
      <c r="F217" s="14"/>
      <c r="G217" s="14"/>
      <c r="H217" s="14"/>
      <c r="I217" s="13"/>
    </row>
    <row r="218" spans="3:9" ht="18" x14ac:dyDescent="0.35">
      <c r="C218" s="10"/>
      <c r="D218" s="13"/>
      <c r="E218" s="13"/>
      <c r="F218" s="14"/>
      <c r="G218" s="14"/>
      <c r="H218" s="14"/>
      <c r="I218" s="13"/>
    </row>
    <row r="219" spans="3:9" ht="18" x14ac:dyDescent="0.35">
      <c r="C219" s="10"/>
      <c r="D219" s="13"/>
      <c r="E219" s="13"/>
      <c r="F219" s="14"/>
      <c r="G219" s="14"/>
      <c r="H219" s="14"/>
      <c r="I219" s="13"/>
    </row>
    <row r="220" spans="3:9" ht="18" x14ac:dyDescent="0.35">
      <c r="C220" s="10"/>
      <c r="D220" s="13"/>
      <c r="E220" s="13"/>
      <c r="F220" s="14"/>
      <c r="G220" s="14"/>
      <c r="H220" s="14"/>
      <c r="I220" s="13"/>
    </row>
    <row r="221" spans="3:9" ht="18" x14ac:dyDescent="0.35">
      <c r="C221" s="10"/>
      <c r="D221" s="13"/>
      <c r="E221" s="13"/>
      <c r="F221" s="14"/>
      <c r="G221" s="14"/>
      <c r="H221" s="14"/>
      <c r="I221" s="13"/>
    </row>
    <row r="222" spans="3:9" ht="18" x14ac:dyDescent="0.35">
      <c r="C222" s="10"/>
      <c r="D222" s="13"/>
      <c r="E222" s="13"/>
      <c r="F222" s="14"/>
      <c r="G222" s="14"/>
      <c r="H222" s="14"/>
      <c r="I222" s="13"/>
    </row>
    <row r="223" spans="3:9" ht="18" x14ac:dyDescent="0.35">
      <c r="C223" s="10"/>
      <c r="D223" s="13"/>
      <c r="E223" s="13"/>
      <c r="F223" s="14"/>
      <c r="G223" s="14"/>
      <c r="H223" s="14"/>
      <c r="I223" s="13"/>
    </row>
    <row r="224" spans="3:9" ht="18" x14ac:dyDescent="0.35">
      <c r="C224" s="10"/>
      <c r="D224" s="13"/>
      <c r="E224" s="13"/>
      <c r="F224" s="14"/>
      <c r="G224" s="14"/>
      <c r="H224" s="14"/>
      <c r="I224" s="13"/>
    </row>
    <row r="225" spans="3:9" ht="18" x14ac:dyDescent="0.35">
      <c r="C225" s="10"/>
      <c r="D225" s="13"/>
      <c r="E225" s="13"/>
      <c r="F225" s="14"/>
      <c r="G225" s="14"/>
      <c r="H225" s="14"/>
      <c r="I225" s="13"/>
    </row>
    <row r="226" spans="3:9" ht="18" x14ac:dyDescent="0.35">
      <c r="C226" s="10"/>
      <c r="D226" s="13"/>
      <c r="E226" s="13"/>
      <c r="F226" s="14"/>
      <c r="G226" s="14"/>
      <c r="H226" s="14"/>
      <c r="I226" s="13"/>
    </row>
    <row r="227" spans="3:9" ht="18" x14ac:dyDescent="0.35">
      <c r="C227" s="10"/>
      <c r="D227" s="13"/>
      <c r="E227" s="13"/>
      <c r="F227" s="14"/>
      <c r="G227" s="14"/>
      <c r="H227" s="14"/>
      <c r="I227" s="13"/>
    </row>
    <row r="228" spans="3:9" ht="18" x14ac:dyDescent="0.35">
      <c r="C228" s="10"/>
      <c r="D228" s="13"/>
      <c r="E228" s="13"/>
      <c r="F228" s="14"/>
      <c r="G228" s="14"/>
      <c r="H228" s="14"/>
      <c r="I228" s="13"/>
    </row>
    <row r="229" spans="3:9" ht="18" x14ac:dyDescent="0.35">
      <c r="C229" s="10"/>
      <c r="D229" s="13"/>
      <c r="E229" s="13"/>
      <c r="F229" s="14"/>
      <c r="G229" s="14"/>
      <c r="H229" s="14"/>
      <c r="I229" s="13"/>
    </row>
    <row r="230" spans="3:9" ht="18" x14ac:dyDescent="0.35">
      <c r="C230" s="10"/>
      <c r="D230" s="13"/>
      <c r="E230" s="13"/>
      <c r="F230" s="14"/>
      <c r="G230" s="14"/>
      <c r="H230" s="14"/>
      <c r="I230" s="13"/>
    </row>
    <row r="231" spans="3:9" ht="18" x14ac:dyDescent="0.35">
      <c r="C231" s="10"/>
      <c r="D231" s="13"/>
      <c r="E231" s="13"/>
      <c r="F231" s="14"/>
      <c r="G231" s="14"/>
      <c r="H231" s="14"/>
      <c r="I231" s="13"/>
    </row>
    <row r="232" spans="3:9" ht="18" x14ac:dyDescent="0.35">
      <c r="C232" s="10"/>
      <c r="D232" s="13"/>
      <c r="E232" s="13"/>
      <c r="F232" s="14"/>
      <c r="G232" s="14"/>
      <c r="H232" s="14"/>
      <c r="I232" s="13"/>
    </row>
    <row r="233" spans="3:9" ht="18" x14ac:dyDescent="0.35">
      <c r="C233" s="10"/>
      <c r="D233" s="13"/>
      <c r="E233" s="13"/>
      <c r="F233" s="14"/>
      <c r="G233" s="14"/>
      <c r="H233" s="14"/>
      <c r="I233" s="13"/>
    </row>
    <row r="234" spans="3:9" ht="18" x14ac:dyDescent="0.35">
      <c r="C234" s="10"/>
      <c r="D234" s="13"/>
      <c r="E234" s="13"/>
      <c r="F234" s="14"/>
      <c r="G234" s="14"/>
      <c r="H234" s="14"/>
      <c r="I234" s="13"/>
    </row>
    <row r="235" spans="3:9" ht="18" x14ac:dyDescent="0.35">
      <c r="C235" s="10"/>
      <c r="D235" s="13"/>
      <c r="E235" s="13"/>
      <c r="F235" s="14"/>
      <c r="G235" s="14"/>
      <c r="H235" s="14"/>
      <c r="I235" s="13"/>
    </row>
    <row r="236" spans="3:9" ht="18" x14ac:dyDescent="0.35">
      <c r="C236" s="10"/>
      <c r="D236" s="13"/>
      <c r="E236" s="13"/>
      <c r="F236" s="14"/>
      <c r="G236" s="14"/>
      <c r="H236" s="14"/>
      <c r="I236" s="13"/>
    </row>
    <row r="237" spans="3:9" ht="18" x14ac:dyDescent="0.35">
      <c r="C237" s="10"/>
      <c r="D237" s="13"/>
      <c r="E237" s="13"/>
      <c r="F237" s="14"/>
      <c r="G237" s="14"/>
      <c r="H237" s="14"/>
      <c r="I237" s="13"/>
    </row>
    <row r="238" spans="3:9" ht="18" x14ac:dyDescent="0.35">
      <c r="C238" s="10"/>
      <c r="D238" s="13"/>
      <c r="E238" s="13"/>
      <c r="F238" s="14"/>
      <c r="G238" s="14"/>
      <c r="H238" s="14"/>
      <c r="I238" s="13"/>
    </row>
    <row r="239" spans="3:9" ht="18" x14ac:dyDescent="0.35">
      <c r="C239" s="10"/>
      <c r="D239" s="13"/>
      <c r="E239" s="13"/>
      <c r="F239" s="14"/>
      <c r="G239" s="14"/>
      <c r="H239" s="14"/>
      <c r="I239" s="13"/>
    </row>
    <row r="240" spans="3:9" ht="18" x14ac:dyDescent="0.35">
      <c r="C240" s="10"/>
      <c r="D240" s="13"/>
      <c r="E240" s="13"/>
      <c r="F240" s="14"/>
      <c r="G240" s="14"/>
      <c r="H240" s="14"/>
      <c r="I240" s="13"/>
    </row>
    <row r="241" spans="3:9" ht="18" x14ac:dyDescent="0.35">
      <c r="C241" s="10"/>
      <c r="D241" s="13"/>
      <c r="E241" s="13"/>
      <c r="F241" s="14"/>
      <c r="G241" s="14"/>
      <c r="H241" s="14"/>
      <c r="I241" s="13"/>
    </row>
    <row r="242" spans="3:9" ht="18" x14ac:dyDescent="0.35">
      <c r="C242" s="10"/>
      <c r="D242" s="13"/>
      <c r="E242" s="13"/>
      <c r="F242" s="14"/>
      <c r="G242" s="14"/>
      <c r="H242" s="14"/>
      <c r="I242" s="13"/>
    </row>
    <row r="243" spans="3:9" ht="18" x14ac:dyDescent="0.35">
      <c r="C243" s="10"/>
      <c r="D243" s="13"/>
      <c r="E243" s="13"/>
      <c r="F243" s="14"/>
      <c r="G243" s="14"/>
      <c r="H243" s="14"/>
      <c r="I243" s="13"/>
    </row>
    <row r="244" spans="3:9" ht="18" x14ac:dyDescent="0.35">
      <c r="C244" s="10"/>
      <c r="D244" s="13"/>
      <c r="E244" s="13"/>
      <c r="F244" s="14"/>
      <c r="G244" s="14"/>
      <c r="H244" s="14"/>
      <c r="I244" s="13"/>
    </row>
    <row r="245" spans="3:9" ht="18" x14ac:dyDescent="0.35">
      <c r="C245" s="10"/>
      <c r="D245" s="13"/>
      <c r="E245" s="13"/>
      <c r="F245" s="14"/>
      <c r="G245" s="14"/>
      <c r="H245" s="14"/>
      <c r="I245" s="13"/>
    </row>
    <row r="246" spans="3:9" ht="18" x14ac:dyDescent="0.35">
      <c r="C246" s="10"/>
      <c r="D246" s="7"/>
      <c r="E246" s="7"/>
      <c r="F246" s="16"/>
      <c r="G246" s="16"/>
      <c r="H246" s="16"/>
      <c r="I246" s="7"/>
    </row>
    <row r="247" spans="3:9" ht="18" x14ac:dyDescent="0.35">
      <c r="C247" s="10"/>
      <c r="D247" s="7"/>
      <c r="E247" s="7"/>
      <c r="F247" s="16"/>
      <c r="G247" s="16"/>
      <c r="H247" s="16"/>
      <c r="I247" s="7"/>
    </row>
    <row r="248" spans="3:9" ht="18" x14ac:dyDescent="0.35">
      <c r="C248" s="10"/>
      <c r="D248" s="7"/>
      <c r="E248" s="7"/>
      <c r="F248" s="16"/>
      <c r="G248" s="16"/>
      <c r="H248" s="16"/>
      <c r="I248" s="7"/>
    </row>
    <row r="249" spans="3:9" ht="18" x14ac:dyDescent="0.35">
      <c r="C249" s="10"/>
      <c r="D249" s="7"/>
      <c r="E249" s="7"/>
      <c r="F249" s="16"/>
      <c r="G249" s="16"/>
      <c r="H249" s="16"/>
      <c r="I249" s="7"/>
    </row>
    <row r="250" spans="3:9" ht="18" x14ac:dyDescent="0.35">
      <c r="C250" s="10"/>
      <c r="D250" s="7"/>
      <c r="E250" s="7"/>
      <c r="F250" s="16"/>
      <c r="G250" s="16"/>
      <c r="H250" s="16"/>
      <c r="I250" s="7"/>
    </row>
    <row r="251" spans="3:9" ht="18" x14ac:dyDescent="0.35">
      <c r="C251" s="10"/>
      <c r="D251" s="7"/>
      <c r="E251" s="7"/>
      <c r="F251" s="16"/>
      <c r="G251" s="16"/>
      <c r="H251" s="16"/>
      <c r="I251" s="7"/>
    </row>
    <row r="252" spans="3:9" ht="18" x14ac:dyDescent="0.35">
      <c r="C252" s="10"/>
      <c r="D252" s="7"/>
      <c r="E252" s="7"/>
      <c r="F252" s="16"/>
      <c r="G252" s="16"/>
      <c r="H252" s="16"/>
      <c r="I252" s="7"/>
    </row>
    <row r="253" spans="3:9" ht="18" x14ac:dyDescent="0.35">
      <c r="C253" s="10"/>
      <c r="D253" s="7"/>
      <c r="E253" s="7"/>
      <c r="F253" s="16"/>
      <c r="G253" s="16"/>
      <c r="H253" s="16"/>
      <c r="I253" s="7"/>
    </row>
    <row r="254" spans="3:9" ht="18" x14ac:dyDescent="0.35">
      <c r="C254" s="10"/>
      <c r="D254" s="7"/>
      <c r="E254" s="7"/>
      <c r="F254" s="16"/>
      <c r="G254" s="16"/>
      <c r="H254" s="16"/>
      <c r="I254" s="7"/>
    </row>
    <row r="255" spans="3:9" ht="18" x14ac:dyDescent="0.35">
      <c r="C255" s="10"/>
      <c r="D255" s="7"/>
      <c r="E255" s="7"/>
      <c r="F255" s="16"/>
      <c r="G255" s="16"/>
      <c r="H255" s="16"/>
      <c r="I255" s="7"/>
    </row>
    <row r="256" spans="3:9" ht="18" x14ac:dyDescent="0.35">
      <c r="C256" s="10"/>
      <c r="D256" s="7"/>
      <c r="E256" s="7"/>
      <c r="F256" s="16"/>
      <c r="G256" s="16"/>
      <c r="H256" s="16"/>
      <c r="I256" s="7"/>
    </row>
    <row r="257" spans="3:9" ht="18" x14ac:dyDescent="0.35">
      <c r="C257" s="10"/>
      <c r="D257" s="7"/>
      <c r="E257" s="7"/>
      <c r="F257" s="16"/>
      <c r="G257" s="16"/>
      <c r="H257" s="16"/>
      <c r="I257" s="7"/>
    </row>
    <row r="258" spans="3:9" ht="18" x14ac:dyDescent="0.35">
      <c r="C258" s="10"/>
      <c r="D258" s="7"/>
      <c r="E258" s="7"/>
      <c r="F258" s="16"/>
      <c r="G258" s="16"/>
      <c r="H258" s="16"/>
      <c r="I258" s="7"/>
    </row>
    <row r="259" spans="3:9" ht="18" x14ac:dyDescent="0.35">
      <c r="C259" s="10"/>
      <c r="D259" s="7"/>
      <c r="E259" s="7"/>
      <c r="F259" s="16"/>
      <c r="G259" s="16"/>
      <c r="H259" s="16"/>
      <c r="I259" s="7"/>
    </row>
    <row r="260" spans="3:9" ht="18" x14ac:dyDescent="0.35">
      <c r="C260" s="10"/>
      <c r="D260" s="7"/>
      <c r="E260" s="7"/>
      <c r="F260" s="16"/>
      <c r="G260" s="16"/>
      <c r="H260" s="16"/>
      <c r="I260" s="7"/>
    </row>
    <row r="261" spans="3:9" ht="18" x14ac:dyDescent="0.35">
      <c r="C261" s="10"/>
      <c r="D261" s="7"/>
      <c r="E261" s="7"/>
      <c r="F261" s="16"/>
      <c r="G261" s="16"/>
      <c r="H261" s="16"/>
      <c r="I261" s="7"/>
    </row>
    <row r="262" spans="3:9" ht="18" x14ac:dyDescent="0.35">
      <c r="C262" s="10"/>
      <c r="D262" s="7"/>
      <c r="E262" s="7"/>
      <c r="F262" s="16"/>
      <c r="G262" s="16"/>
      <c r="H262" s="16"/>
      <c r="I262" s="7"/>
    </row>
    <row r="263" spans="3:9" ht="18" x14ac:dyDescent="0.35">
      <c r="D263" s="7"/>
      <c r="E263" s="7"/>
      <c r="F263" s="16"/>
      <c r="G263" s="16"/>
      <c r="H263" s="16"/>
      <c r="I263" s="7"/>
    </row>
    <row r="264" spans="3:9" ht="18" x14ac:dyDescent="0.35">
      <c r="D264" s="7"/>
      <c r="E264" s="7"/>
      <c r="F264" s="16"/>
      <c r="G264" s="16"/>
      <c r="H264" s="16"/>
      <c r="I264" s="7"/>
    </row>
    <row r="265" spans="3:9" ht="18" x14ac:dyDescent="0.35">
      <c r="D265" s="7"/>
      <c r="E265" s="7"/>
      <c r="F265" s="16"/>
      <c r="G265" s="16"/>
      <c r="H265" s="16"/>
      <c r="I265" s="7"/>
    </row>
    <row r="266" spans="3:9" ht="18" x14ac:dyDescent="0.35">
      <c r="D266" s="7"/>
      <c r="E266" s="7"/>
      <c r="F266" s="16"/>
      <c r="G266" s="16"/>
      <c r="H266" s="16"/>
      <c r="I266" s="7"/>
    </row>
    <row r="267" spans="3:9" ht="18" x14ac:dyDescent="0.35">
      <c r="D267" s="7"/>
      <c r="E267" s="7"/>
      <c r="F267" s="16"/>
      <c r="G267" s="16"/>
      <c r="H267" s="16"/>
      <c r="I267" s="7"/>
    </row>
    <row r="268" spans="3:9" ht="18" x14ac:dyDescent="0.35">
      <c r="D268" s="7"/>
      <c r="E268" s="7"/>
      <c r="F268" s="16"/>
      <c r="G268" s="16"/>
      <c r="H268" s="16"/>
      <c r="I268" s="7"/>
    </row>
    <row r="269" spans="3:9" ht="18" x14ac:dyDescent="0.35">
      <c r="D269" s="7"/>
      <c r="E269" s="7"/>
      <c r="F269" s="16"/>
      <c r="G269" s="16"/>
      <c r="H269" s="16"/>
      <c r="I269" s="7"/>
    </row>
    <row r="270" spans="3:9" ht="18" x14ac:dyDescent="0.35">
      <c r="D270" s="7"/>
      <c r="E270" s="7"/>
      <c r="F270" s="16"/>
      <c r="G270" s="16"/>
      <c r="H270" s="16"/>
      <c r="I270" s="7"/>
    </row>
    <row r="271" spans="3:9" ht="18" x14ac:dyDescent="0.35">
      <c r="D271" s="7"/>
      <c r="E271" s="7"/>
      <c r="F271" s="16"/>
      <c r="G271" s="16"/>
      <c r="H271" s="16"/>
      <c r="I271" s="7"/>
    </row>
    <row r="272" spans="3:9" ht="18" x14ac:dyDescent="0.35">
      <c r="D272" s="7"/>
      <c r="E272" s="7"/>
      <c r="F272" s="16"/>
      <c r="G272" s="16"/>
      <c r="H272" s="16"/>
      <c r="I272" s="7"/>
    </row>
    <row r="273" spans="4:9" ht="18" x14ac:dyDescent="0.35">
      <c r="D273" s="7"/>
      <c r="E273" s="7"/>
      <c r="F273" s="16"/>
      <c r="G273" s="16"/>
      <c r="H273" s="16"/>
      <c r="I273" s="7"/>
    </row>
    <row r="274" spans="4:9" ht="18" x14ac:dyDescent="0.35">
      <c r="D274" s="7"/>
      <c r="E274" s="7"/>
      <c r="F274" s="16"/>
      <c r="G274" s="16"/>
      <c r="H274" s="16"/>
      <c r="I274" s="7"/>
    </row>
    <row r="275" spans="4:9" ht="18" x14ac:dyDescent="0.35">
      <c r="D275" s="7"/>
      <c r="E275" s="7"/>
      <c r="F275" s="16"/>
      <c r="G275" s="16"/>
      <c r="H275" s="16"/>
      <c r="I275" s="7"/>
    </row>
    <row r="276" spans="4:9" ht="18" x14ac:dyDescent="0.35">
      <c r="D276" s="7"/>
      <c r="E276" s="7"/>
      <c r="F276" s="16"/>
      <c r="G276" s="16"/>
      <c r="H276" s="16"/>
      <c r="I276" s="7"/>
    </row>
    <row r="277" spans="4:9" ht="18" x14ac:dyDescent="0.35">
      <c r="D277" s="7"/>
      <c r="E277" s="7"/>
      <c r="F277" s="16"/>
      <c r="G277" s="16"/>
      <c r="H277" s="16"/>
      <c r="I277" s="7"/>
    </row>
    <row r="278" spans="4:9" ht="18" x14ac:dyDescent="0.35">
      <c r="D278" s="7"/>
      <c r="E278" s="7"/>
      <c r="F278" s="16"/>
      <c r="G278" s="16"/>
      <c r="H278" s="16"/>
      <c r="I278" s="7"/>
    </row>
    <row r="279" spans="4:9" ht="18" x14ac:dyDescent="0.35">
      <c r="D279" s="7"/>
      <c r="E279" s="7"/>
      <c r="F279" s="16"/>
      <c r="G279" s="16"/>
      <c r="H279" s="16"/>
      <c r="I279" s="7"/>
    </row>
    <row r="280" spans="4:9" ht="18" x14ac:dyDescent="0.35">
      <c r="D280" s="7"/>
      <c r="E280" s="7"/>
      <c r="F280" s="16"/>
      <c r="G280" s="16"/>
      <c r="H280" s="16"/>
      <c r="I280" s="7"/>
    </row>
    <row r="281" spans="4:9" ht="18" x14ac:dyDescent="0.35">
      <c r="D281" s="7"/>
      <c r="E281" s="7"/>
      <c r="F281" s="16"/>
      <c r="G281" s="16"/>
      <c r="H281" s="16"/>
      <c r="I281" s="7"/>
    </row>
    <row r="282" spans="4:9" ht="18" x14ac:dyDescent="0.35">
      <c r="D282" s="7"/>
      <c r="E282" s="7"/>
      <c r="F282" s="16"/>
      <c r="G282" s="16"/>
      <c r="H282" s="16"/>
      <c r="I282" s="7"/>
    </row>
    <row r="283" spans="4:9" ht="18" x14ac:dyDescent="0.35">
      <c r="D283" s="7"/>
      <c r="E283" s="7"/>
      <c r="F283" s="16"/>
      <c r="G283" s="16"/>
      <c r="H283" s="16"/>
      <c r="I283" s="7"/>
    </row>
    <row r="284" spans="4:9" ht="18" x14ac:dyDescent="0.35">
      <c r="D284" s="7"/>
      <c r="E284" s="7"/>
      <c r="F284" s="16"/>
      <c r="G284" s="16"/>
      <c r="H284" s="16"/>
      <c r="I284" s="7"/>
    </row>
    <row r="285" spans="4:9" ht="18" x14ac:dyDescent="0.35">
      <c r="D285" s="7"/>
      <c r="E285" s="7"/>
      <c r="F285" s="16"/>
      <c r="G285" s="16"/>
      <c r="H285" s="16"/>
      <c r="I285" s="7"/>
    </row>
    <row r="286" spans="4:9" ht="18" x14ac:dyDescent="0.35">
      <c r="D286" s="7"/>
      <c r="E286" s="7"/>
      <c r="F286" s="16"/>
      <c r="G286" s="16"/>
      <c r="H286" s="16"/>
      <c r="I286" s="7"/>
    </row>
    <row r="287" spans="4:9" ht="18" x14ac:dyDescent="0.35">
      <c r="D287" s="7"/>
      <c r="E287" s="7"/>
      <c r="F287" s="16"/>
      <c r="G287" s="16"/>
      <c r="H287" s="16"/>
      <c r="I287" s="7"/>
    </row>
    <row r="288" spans="4:9" ht="18" x14ac:dyDescent="0.35">
      <c r="D288" s="7"/>
      <c r="E288" s="7"/>
      <c r="F288" s="16"/>
      <c r="G288" s="16"/>
      <c r="H288" s="16"/>
      <c r="I288" s="7"/>
    </row>
    <row r="289" spans="4:9" ht="18" x14ac:dyDescent="0.35">
      <c r="D289" s="7"/>
      <c r="E289" s="7"/>
      <c r="F289" s="16"/>
      <c r="G289" s="16"/>
      <c r="H289" s="16"/>
      <c r="I289" s="7"/>
    </row>
    <row r="290" spans="4:9" ht="18" x14ac:dyDescent="0.35">
      <c r="D290" s="7"/>
      <c r="E290" s="7"/>
      <c r="F290" s="16"/>
      <c r="G290" s="16"/>
      <c r="H290" s="16"/>
      <c r="I290" s="7"/>
    </row>
    <row r="291" spans="4:9" ht="18" x14ac:dyDescent="0.35">
      <c r="D291" s="7"/>
      <c r="E291" s="7"/>
      <c r="F291" s="16"/>
      <c r="G291" s="16"/>
      <c r="H291" s="16"/>
      <c r="I291" s="7"/>
    </row>
    <row r="292" spans="4:9" ht="18" x14ac:dyDescent="0.35">
      <c r="D292" s="7"/>
      <c r="E292" s="7"/>
      <c r="F292" s="16"/>
      <c r="G292" s="16"/>
      <c r="H292" s="16"/>
      <c r="I292" s="7"/>
    </row>
    <row r="293" spans="4:9" ht="18" x14ac:dyDescent="0.35">
      <c r="D293" s="7"/>
      <c r="E293" s="7"/>
      <c r="F293" s="16"/>
      <c r="G293" s="16"/>
      <c r="H293" s="16"/>
      <c r="I293" s="7"/>
    </row>
    <row r="294" spans="4:9" ht="18" x14ac:dyDescent="0.35">
      <c r="D294" s="7"/>
      <c r="E294" s="7"/>
      <c r="F294" s="16"/>
      <c r="G294" s="16"/>
      <c r="H294" s="16"/>
      <c r="I294" s="7"/>
    </row>
    <row r="295" spans="4:9" ht="18" x14ac:dyDescent="0.35">
      <c r="D295" s="7"/>
      <c r="E295" s="7"/>
      <c r="F295" s="16"/>
      <c r="G295" s="16"/>
      <c r="H295" s="16"/>
      <c r="I295" s="7"/>
    </row>
    <row r="296" spans="4:9" ht="18" x14ac:dyDescent="0.35">
      <c r="D296" s="7"/>
      <c r="E296" s="7"/>
      <c r="F296" s="16"/>
      <c r="G296" s="16"/>
      <c r="H296" s="16"/>
      <c r="I296" s="7"/>
    </row>
    <row r="297" spans="4:9" ht="18" x14ac:dyDescent="0.35">
      <c r="D297" s="7"/>
      <c r="E297" s="7"/>
      <c r="F297" s="16"/>
      <c r="G297" s="16"/>
      <c r="H297" s="16"/>
      <c r="I297" s="7"/>
    </row>
    <row r="298" spans="4:9" ht="18" x14ac:dyDescent="0.35">
      <c r="D298" s="7"/>
      <c r="E298" s="7"/>
      <c r="F298" s="16"/>
      <c r="G298" s="16"/>
      <c r="H298" s="16"/>
      <c r="I298" s="7"/>
    </row>
    <row r="299" spans="4:9" ht="18" x14ac:dyDescent="0.35">
      <c r="D299" s="7"/>
      <c r="E299" s="7"/>
      <c r="F299" s="16"/>
      <c r="G299" s="16"/>
      <c r="H299" s="16"/>
      <c r="I299" s="7"/>
    </row>
    <row r="300" spans="4:9" ht="18" x14ac:dyDescent="0.35">
      <c r="D300" s="7"/>
      <c r="E300" s="7"/>
      <c r="F300" s="16"/>
      <c r="G300" s="16"/>
      <c r="H300" s="16"/>
      <c r="I300" s="7"/>
    </row>
    <row r="301" spans="4:9" ht="18" x14ac:dyDescent="0.35">
      <c r="D301" s="7"/>
      <c r="E301" s="7"/>
      <c r="F301" s="16"/>
      <c r="G301" s="16"/>
      <c r="H301" s="16"/>
      <c r="I301" s="7"/>
    </row>
    <row r="302" spans="4:9" ht="18" x14ac:dyDescent="0.35">
      <c r="D302" s="7"/>
      <c r="E302" s="7"/>
      <c r="F302" s="16"/>
      <c r="G302" s="16"/>
      <c r="H302" s="16"/>
      <c r="I302" s="7"/>
    </row>
    <row r="303" spans="4:9" ht="18" x14ac:dyDescent="0.35">
      <c r="D303" s="7"/>
      <c r="E303" s="7"/>
      <c r="F303" s="16"/>
      <c r="G303" s="16"/>
      <c r="H303" s="16"/>
      <c r="I303" s="7"/>
    </row>
    <row r="304" spans="4:9" ht="18" x14ac:dyDescent="0.35">
      <c r="D304" s="7"/>
      <c r="E304" s="7"/>
      <c r="F304" s="16"/>
      <c r="G304" s="16"/>
      <c r="H304" s="16"/>
      <c r="I304" s="7"/>
    </row>
    <row r="305" spans="4:9" ht="18" x14ac:dyDescent="0.35">
      <c r="D305" s="7"/>
      <c r="E305" s="7"/>
      <c r="F305" s="16"/>
      <c r="G305" s="16"/>
      <c r="H305" s="16"/>
      <c r="I305" s="7"/>
    </row>
    <row r="306" spans="4:9" ht="18" x14ac:dyDescent="0.35">
      <c r="D306" s="7"/>
      <c r="E306" s="7"/>
      <c r="F306" s="16"/>
      <c r="G306" s="16"/>
      <c r="H306" s="16"/>
      <c r="I306" s="7"/>
    </row>
    <row r="307" spans="4:9" ht="18" x14ac:dyDescent="0.35">
      <c r="D307" s="7"/>
      <c r="E307" s="7"/>
      <c r="F307" s="16"/>
      <c r="G307" s="16"/>
      <c r="H307" s="16"/>
      <c r="I307" s="7"/>
    </row>
    <row r="308" spans="4:9" ht="18" x14ac:dyDescent="0.35">
      <c r="D308" s="7"/>
      <c r="E308" s="7"/>
      <c r="F308" s="16"/>
      <c r="G308" s="16"/>
      <c r="H308" s="16"/>
      <c r="I308" s="7"/>
    </row>
    <row r="309" spans="4:9" x14ac:dyDescent="0.3">
      <c r="F309" s="17"/>
      <c r="G309" s="17"/>
      <c r="H309" s="17"/>
    </row>
    <row r="310" spans="4:9" x14ac:dyDescent="0.3">
      <c r="F310" s="17"/>
      <c r="G310" s="17"/>
      <c r="H310" s="17"/>
    </row>
    <row r="311" spans="4:9" x14ac:dyDescent="0.3">
      <c r="F311" s="17"/>
      <c r="G311" s="17"/>
      <c r="H311" s="17"/>
    </row>
    <row r="312" spans="4:9" x14ac:dyDescent="0.3">
      <c r="F312" s="17"/>
      <c r="G312" s="17"/>
      <c r="H312" s="17"/>
    </row>
    <row r="313" spans="4:9" x14ac:dyDescent="0.3">
      <c r="F313" s="17"/>
      <c r="G313" s="17"/>
      <c r="H313" s="17"/>
    </row>
    <row r="314" spans="4:9" x14ac:dyDescent="0.3">
      <c r="F314" s="17"/>
      <c r="G314" s="17"/>
      <c r="H314" s="17"/>
    </row>
    <row r="315" spans="4:9" x14ac:dyDescent="0.3">
      <c r="F315" s="17"/>
      <c r="G315" s="17"/>
      <c r="H315" s="17"/>
    </row>
    <row r="316" spans="4:9" x14ac:dyDescent="0.3">
      <c r="F316" s="17"/>
      <c r="G316" s="17"/>
      <c r="H316" s="17"/>
    </row>
    <row r="317" spans="4:9" x14ac:dyDescent="0.3">
      <c r="F317" s="17"/>
      <c r="G317" s="17"/>
      <c r="H317" s="17"/>
    </row>
    <row r="318" spans="4:9" x14ac:dyDescent="0.3">
      <c r="F318" s="17"/>
      <c r="G318" s="17"/>
      <c r="H318" s="17"/>
    </row>
    <row r="319" spans="4:9" x14ac:dyDescent="0.3">
      <c r="F319" s="17"/>
      <c r="G319" s="17"/>
      <c r="H319" s="17"/>
    </row>
    <row r="320" spans="4:9" x14ac:dyDescent="0.3">
      <c r="F320" s="17"/>
      <c r="G320" s="17"/>
      <c r="H320" s="17"/>
    </row>
    <row r="321" spans="6:8" x14ac:dyDescent="0.3">
      <c r="F321" s="17"/>
      <c r="G321" s="17"/>
      <c r="H321" s="17"/>
    </row>
    <row r="322" spans="6:8" x14ac:dyDescent="0.3">
      <c r="F322" s="17"/>
      <c r="G322" s="17"/>
      <c r="H322" s="17"/>
    </row>
  </sheetData>
  <mergeCells count="20">
    <mergeCell ref="B74:M74"/>
    <mergeCell ref="C75:M77"/>
    <mergeCell ref="C39:C49"/>
    <mergeCell ref="D39:D49"/>
    <mergeCell ref="C51:C61"/>
    <mergeCell ref="D51:D61"/>
    <mergeCell ref="C63:C73"/>
    <mergeCell ref="D63:D73"/>
    <mergeCell ref="B13:M13"/>
    <mergeCell ref="C14:C25"/>
    <mergeCell ref="D14:D25"/>
    <mergeCell ref="B26:M26"/>
    <mergeCell ref="C27:C37"/>
    <mergeCell ref="D27:D37"/>
    <mergeCell ref="M11:M12"/>
    <mergeCell ref="B11:B12"/>
    <mergeCell ref="C11:C12"/>
    <mergeCell ref="D11:D12"/>
    <mergeCell ref="E11:E12"/>
    <mergeCell ref="F11:L11"/>
  </mergeCells>
  <pageMargins left="0.7" right="0.7" top="0.75" bottom="0.75" header="0.3" footer="0.3"/>
  <pageSetup paperSize="9" scale="60" orientation="landscape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BF209D-6019-47B1-B76A-7EF3A9EBC89B}">
  <sheetPr>
    <pageSetUpPr fitToPage="1"/>
  </sheetPr>
  <dimension ref="A3:AK357"/>
  <sheetViews>
    <sheetView zoomScale="85" zoomScaleNormal="85" workbookViewId="0">
      <pane ySplit="13" topLeftCell="A282" activePane="bottomLeft" state="frozen"/>
      <selection pane="bottomLeft" activeCell="AC105" sqref="AC105:AC134"/>
    </sheetView>
  </sheetViews>
  <sheetFormatPr defaultColWidth="9.109375" defaultRowHeight="14.4" x14ac:dyDescent="0.3"/>
  <cols>
    <col min="1" max="1" width="2.33203125" style="1" customWidth="1"/>
    <col min="2" max="2" width="3.44140625" style="1" customWidth="1"/>
    <col min="3" max="3" width="17.6640625" style="1" customWidth="1"/>
    <col min="4" max="4" width="6.44140625" style="1" customWidth="1"/>
    <col min="5" max="5" width="8.44140625" style="1" customWidth="1"/>
    <col min="6" max="6" width="7.6640625" style="1" customWidth="1"/>
    <col min="7" max="7" width="31" style="1" customWidth="1"/>
    <col min="8" max="8" width="1.6640625" style="1" customWidth="1"/>
    <col min="9" max="13" width="7.6640625" style="1" customWidth="1"/>
    <col min="14" max="14" width="1.6640625" style="1" customWidth="1"/>
    <col min="15" max="19" width="7.6640625" style="1" customWidth="1"/>
    <col min="20" max="20" width="1.6640625" style="1" customWidth="1"/>
    <col min="21" max="25" width="7.6640625" style="1" customWidth="1"/>
    <col min="26" max="26" width="1.6640625" style="1" customWidth="1"/>
    <col min="27" max="31" width="7.6640625" style="1" customWidth="1"/>
    <col min="32" max="16384" width="9.109375" style="1"/>
  </cols>
  <sheetData>
    <row r="3" spans="1:31" x14ac:dyDescent="0.3">
      <c r="B3" s="4"/>
    </row>
    <row r="6" spans="1:31" ht="9.75" customHeight="1" x14ac:dyDescent="0.3"/>
    <row r="7" spans="1:31" ht="9" customHeight="1" x14ac:dyDescent="0.3"/>
    <row r="9" spans="1:31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</row>
    <row r="10" spans="1:31" ht="5.25" customHeight="1" x14ac:dyDescent="0.3"/>
    <row r="11" spans="1:31" ht="23.25" customHeight="1" x14ac:dyDescent="0.3">
      <c r="B11" s="810" t="s">
        <v>36</v>
      </c>
      <c r="C11" s="812" t="s">
        <v>35</v>
      </c>
      <c r="D11" s="812" t="s">
        <v>42</v>
      </c>
      <c r="E11" s="812" t="s">
        <v>1560</v>
      </c>
      <c r="F11" s="812" t="s">
        <v>43</v>
      </c>
      <c r="G11" s="812" t="s">
        <v>1</v>
      </c>
      <c r="H11" s="155"/>
      <c r="I11" s="807" t="s">
        <v>48</v>
      </c>
      <c r="J11" s="808"/>
      <c r="K11" s="808"/>
      <c r="L11" s="808"/>
      <c r="M11" s="809"/>
      <c r="N11" s="155"/>
      <c r="O11" s="807" t="s">
        <v>49</v>
      </c>
      <c r="P11" s="808"/>
      <c r="Q11" s="808"/>
      <c r="R11" s="808"/>
      <c r="S11" s="809"/>
      <c r="T11" s="155"/>
      <c r="U11" s="807" t="s">
        <v>50</v>
      </c>
      <c r="V11" s="808"/>
      <c r="W11" s="808"/>
      <c r="X11" s="808"/>
      <c r="Y11" s="809"/>
      <c r="Z11" s="155"/>
      <c r="AA11" s="807" t="s">
        <v>51</v>
      </c>
      <c r="AB11" s="808"/>
      <c r="AC11" s="808"/>
      <c r="AD11" s="808"/>
      <c r="AE11" s="809"/>
    </row>
    <row r="12" spans="1:31" ht="24" customHeight="1" x14ac:dyDescent="0.3">
      <c r="B12" s="811"/>
      <c r="C12" s="813"/>
      <c r="D12" s="813"/>
      <c r="E12" s="813"/>
      <c r="F12" s="813"/>
      <c r="G12" s="813"/>
      <c r="H12" s="156"/>
      <c r="I12" s="157" t="s">
        <v>37</v>
      </c>
      <c r="J12" s="157" t="s">
        <v>38</v>
      </c>
      <c r="K12" s="157" t="s">
        <v>39</v>
      </c>
      <c r="L12" s="158" t="s">
        <v>40</v>
      </c>
      <c r="M12" s="158" t="s">
        <v>41</v>
      </c>
      <c r="N12" s="156"/>
      <c r="O12" s="157" t="s">
        <v>37</v>
      </c>
      <c r="P12" s="157" t="s">
        <v>38</v>
      </c>
      <c r="Q12" s="157" t="s">
        <v>39</v>
      </c>
      <c r="R12" s="158" t="s">
        <v>40</v>
      </c>
      <c r="S12" s="158" t="s">
        <v>41</v>
      </c>
      <c r="T12" s="156"/>
      <c r="U12" s="157" t="s">
        <v>37</v>
      </c>
      <c r="V12" s="157" t="s">
        <v>38</v>
      </c>
      <c r="W12" s="157" t="s">
        <v>39</v>
      </c>
      <c r="X12" s="158" t="s">
        <v>40</v>
      </c>
      <c r="Y12" s="158" t="s">
        <v>41</v>
      </c>
      <c r="Z12" s="156"/>
      <c r="AA12" s="159" t="s">
        <v>37</v>
      </c>
      <c r="AB12" s="159" t="s">
        <v>38</v>
      </c>
      <c r="AC12" s="159" t="s">
        <v>39</v>
      </c>
      <c r="AD12" s="159" t="s">
        <v>40</v>
      </c>
      <c r="AE12" s="159" t="s">
        <v>41</v>
      </c>
    </row>
    <row r="13" spans="1:31" ht="21.75" customHeight="1" thickBot="1" x14ac:dyDescent="0.35">
      <c r="A13" s="4"/>
      <c r="B13" s="807" t="s">
        <v>398</v>
      </c>
      <c r="C13" s="808"/>
      <c r="D13" s="808"/>
      <c r="E13" s="808"/>
      <c r="F13" s="808"/>
      <c r="G13" s="809"/>
      <c r="H13" s="160"/>
      <c r="I13" s="159" t="s">
        <v>399</v>
      </c>
      <c r="J13" s="159" t="s">
        <v>400</v>
      </c>
      <c r="K13" s="159" t="s">
        <v>399</v>
      </c>
      <c r="L13" s="159" t="s">
        <v>401</v>
      </c>
      <c r="M13" s="161" t="s">
        <v>401</v>
      </c>
      <c r="N13" s="160"/>
      <c r="O13" s="159" t="s">
        <v>399</v>
      </c>
      <c r="P13" s="159" t="s">
        <v>400</v>
      </c>
      <c r="Q13" s="159" t="s">
        <v>399</v>
      </c>
      <c r="R13" s="159" t="s">
        <v>401</v>
      </c>
      <c r="S13" s="162" t="s">
        <v>401</v>
      </c>
      <c r="T13" s="160"/>
      <c r="U13" s="159" t="s">
        <v>399</v>
      </c>
      <c r="V13" s="159" t="s">
        <v>400</v>
      </c>
      <c r="W13" s="159" t="s">
        <v>399</v>
      </c>
      <c r="X13" s="159" t="s">
        <v>401</v>
      </c>
      <c r="Y13" s="161" t="s">
        <v>401</v>
      </c>
      <c r="Z13" s="160"/>
      <c r="AA13" s="163" t="s">
        <v>399</v>
      </c>
      <c r="AB13" s="164" t="s">
        <v>400</v>
      </c>
      <c r="AC13" s="164" t="s">
        <v>399</v>
      </c>
      <c r="AD13" s="164" t="s">
        <v>401</v>
      </c>
      <c r="AE13" s="165" t="s">
        <v>401</v>
      </c>
    </row>
    <row r="14" spans="1:31" ht="30" customHeight="1" thickTop="1" thickBot="1" x14ac:dyDescent="0.35">
      <c r="B14" s="846" t="s">
        <v>1725</v>
      </c>
      <c r="C14" s="909"/>
      <c r="D14" s="909"/>
      <c r="E14" s="909"/>
      <c r="F14" s="909"/>
      <c r="G14" s="909"/>
      <c r="H14" s="910"/>
      <c r="I14" s="909"/>
      <c r="J14" s="909"/>
      <c r="K14" s="909"/>
      <c r="L14" s="909"/>
      <c r="M14" s="909"/>
      <c r="N14" s="910"/>
      <c r="O14" s="909"/>
      <c r="P14" s="909"/>
      <c r="Q14" s="909"/>
      <c r="R14" s="909"/>
      <c r="S14" s="909"/>
      <c r="T14" s="909"/>
      <c r="U14" s="909"/>
      <c r="V14" s="909"/>
      <c r="W14" s="909"/>
      <c r="X14" s="909"/>
      <c r="Y14" s="909"/>
      <c r="Z14" s="910"/>
      <c r="AA14" s="910"/>
      <c r="AB14" s="910"/>
      <c r="AC14" s="910"/>
      <c r="AD14" s="910"/>
      <c r="AE14" s="910"/>
    </row>
    <row r="15" spans="1:31" ht="20.100000000000001" customHeight="1" thickTop="1" thickBot="1" x14ac:dyDescent="0.35">
      <c r="B15" s="260">
        <v>1</v>
      </c>
      <c r="C15" s="101"/>
      <c r="D15" s="133" t="s">
        <v>1711</v>
      </c>
      <c r="E15" s="735" t="s">
        <v>1713</v>
      </c>
      <c r="F15" s="134" t="s">
        <v>134</v>
      </c>
      <c r="G15" s="139" t="s">
        <v>1712</v>
      </c>
      <c r="H15" s="124"/>
      <c r="I15" s="875"/>
      <c r="J15" s="878">
        <v>3490</v>
      </c>
      <c r="K15" s="878"/>
      <c r="L15" s="878"/>
      <c r="M15" s="881"/>
      <c r="N15" s="755"/>
      <c r="O15" s="875"/>
      <c r="P15" s="878">
        <v>3010</v>
      </c>
      <c r="Q15" s="878"/>
      <c r="R15" s="878"/>
      <c r="S15" s="881"/>
      <c r="T15" s="755"/>
      <c r="U15" s="875"/>
      <c r="V15" s="878">
        <v>2890</v>
      </c>
      <c r="W15" s="878"/>
      <c r="X15" s="878"/>
      <c r="Y15" s="881"/>
      <c r="Z15" s="755"/>
      <c r="AA15" s="875"/>
      <c r="AB15" s="878">
        <v>2770</v>
      </c>
      <c r="AC15" s="878"/>
      <c r="AD15" s="878"/>
      <c r="AE15" s="881"/>
    </row>
    <row r="16" spans="1:31" ht="20.100000000000001" customHeight="1" thickTop="1" thickBot="1" x14ac:dyDescent="0.35">
      <c r="B16" s="35">
        <v>2</v>
      </c>
      <c r="C16" s="104"/>
      <c r="D16" s="311" t="s">
        <v>1714</v>
      </c>
      <c r="E16" s="735" t="s">
        <v>1713</v>
      </c>
      <c r="F16" s="134" t="s">
        <v>134</v>
      </c>
      <c r="G16" s="313" t="s">
        <v>1715</v>
      </c>
      <c r="H16" s="124"/>
      <c r="I16" s="876"/>
      <c r="J16" s="879"/>
      <c r="K16" s="879"/>
      <c r="L16" s="879"/>
      <c r="M16" s="882"/>
      <c r="N16" s="755"/>
      <c r="O16" s="876"/>
      <c r="P16" s="879"/>
      <c r="Q16" s="879"/>
      <c r="R16" s="879"/>
      <c r="S16" s="882"/>
      <c r="T16" s="755"/>
      <c r="U16" s="876"/>
      <c r="V16" s="879"/>
      <c r="W16" s="879"/>
      <c r="X16" s="879"/>
      <c r="Y16" s="882"/>
      <c r="Z16" s="755"/>
      <c r="AA16" s="876"/>
      <c r="AB16" s="879"/>
      <c r="AC16" s="879"/>
      <c r="AD16" s="879"/>
      <c r="AE16" s="882"/>
    </row>
    <row r="17" spans="1:31" ht="20.100000000000001" customHeight="1" thickTop="1" thickBot="1" x14ac:dyDescent="0.35">
      <c r="B17" s="754">
        <v>3</v>
      </c>
      <c r="C17" s="104"/>
      <c r="D17" s="311" t="s">
        <v>1716</v>
      </c>
      <c r="E17" s="735" t="s">
        <v>1713</v>
      </c>
      <c r="F17" s="134" t="s">
        <v>134</v>
      </c>
      <c r="G17" s="313" t="s">
        <v>1717</v>
      </c>
      <c r="H17" s="124"/>
      <c r="I17" s="876"/>
      <c r="J17" s="879"/>
      <c r="K17" s="879"/>
      <c r="L17" s="879"/>
      <c r="M17" s="882"/>
      <c r="N17" s="755"/>
      <c r="O17" s="876"/>
      <c r="P17" s="879"/>
      <c r="Q17" s="879"/>
      <c r="R17" s="879"/>
      <c r="S17" s="882"/>
      <c r="T17" s="755"/>
      <c r="U17" s="876"/>
      <c r="V17" s="879"/>
      <c r="W17" s="879"/>
      <c r="X17" s="879"/>
      <c r="Y17" s="882"/>
      <c r="Z17" s="755"/>
      <c r="AA17" s="876"/>
      <c r="AB17" s="879"/>
      <c r="AC17" s="879"/>
      <c r="AD17" s="879"/>
      <c r="AE17" s="882"/>
    </row>
    <row r="18" spans="1:31" ht="20.100000000000001" customHeight="1" thickTop="1" thickBot="1" x14ac:dyDescent="0.35">
      <c r="B18" s="35">
        <v>4</v>
      </c>
      <c r="C18" s="104"/>
      <c r="D18" s="311" t="s">
        <v>1718</v>
      </c>
      <c r="E18" s="735" t="s">
        <v>1713</v>
      </c>
      <c r="F18" s="134" t="s">
        <v>134</v>
      </c>
      <c r="G18" s="313" t="s">
        <v>1719</v>
      </c>
      <c r="H18" s="124"/>
      <c r="I18" s="876"/>
      <c r="J18" s="879"/>
      <c r="K18" s="879"/>
      <c r="L18" s="879"/>
      <c r="M18" s="882"/>
      <c r="N18" s="755"/>
      <c r="O18" s="876"/>
      <c r="P18" s="879"/>
      <c r="Q18" s="879"/>
      <c r="R18" s="879"/>
      <c r="S18" s="882"/>
      <c r="T18" s="755"/>
      <c r="U18" s="876"/>
      <c r="V18" s="879"/>
      <c r="W18" s="879"/>
      <c r="X18" s="879"/>
      <c r="Y18" s="882"/>
      <c r="Z18" s="755"/>
      <c r="AA18" s="876"/>
      <c r="AB18" s="879"/>
      <c r="AC18" s="879"/>
      <c r="AD18" s="879"/>
      <c r="AE18" s="882"/>
    </row>
    <row r="19" spans="1:31" ht="20.100000000000001" customHeight="1" thickTop="1" x14ac:dyDescent="0.3">
      <c r="B19" s="35">
        <v>5</v>
      </c>
      <c r="C19" s="104"/>
      <c r="D19" s="311" t="s">
        <v>1720</v>
      </c>
      <c r="E19" s="735" t="s">
        <v>1713</v>
      </c>
      <c r="F19" s="134" t="s">
        <v>134</v>
      </c>
      <c r="G19" s="313" t="s">
        <v>1721</v>
      </c>
      <c r="H19" s="124"/>
      <c r="I19" s="877"/>
      <c r="J19" s="880"/>
      <c r="K19" s="880"/>
      <c r="L19" s="880"/>
      <c r="M19" s="883"/>
      <c r="N19" s="755"/>
      <c r="O19" s="877"/>
      <c r="P19" s="880"/>
      <c r="Q19" s="880"/>
      <c r="R19" s="880"/>
      <c r="S19" s="883"/>
      <c r="T19" s="755"/>
      <c r="U19" s="877"/>
      <c r="V19" s="880"/>
      <c r="W19" s="880"/>
      <c r="X19" s="880"/>
      <c r="Y19" s="883"/>
      <c r="Z19" s="755"/>
      <c r="AA19" s="877"/>
      <c r="AB19" s="880"/>
      <c r="AC19" s="880"/>
      <c r="AD19" s="880"/>
      <c r="AE19" s="883"/>
    </row>
    <row r="20" spans="1:31" ht="20.100000000000001" customHeight="1" thickBot="1" x14ac:dyDescent="0.35">
      <c r="B20" s="754"/>
      <c r="C20" s="872" t="s">
        <v>52</v>
      </c>
      <c r="D20" s="873"/>
      <c r="E20" s="873"/>
      <c r="F20" s="873"/>
      <c r="G20" s="874"/>
      <c r="H20" s="124"/>
      <c r="I20" s="756"/>
      <c r="J20" s="757">
        <v>602</v>
      </c>
      <c r="K20" s="757"/>
      <c r="L20" s="757"/>
      <c r="M20" s="758"/>
      <c r="N20" s="759"/>
      <c r="O20" s="756"/>
      <c r="P20" s="757">
        <v>520</v>
      </c>
      <c r="Q20" s="757"/>
      <c r="R20" s="757"/>
      <c r="S20" s="758"/>
      <c r="T20" s="759"/>
      <c r="U20" s="756"/>
      <c r="V20" s="757">
        <v>499</v>
      </c>
      <c r="W20" s="757"/>
      <c r="X20" s="757"/>
      <c r="Y20" s="758"/>
      <c r="Z20" s="759"/>
      <c r="AA20" s="756"/>
      <c r="AB20" s="757">
        <v>478</v>
      </c>
      <c r="AC20" s="757"/>
      <c r="AD20" s="757"/>
      <c r="AE20" s="758"/>
    </row>
    <row r="21" spans="1:31" ht="30" customHeight="1" thickTop="1" thickBot="1" x14ac:dyDescent="0.35">
      <c r="B21" s="846" t="s">
        <v>46</v>
      </c>
      <c r="C21" s="846"/>
      <c r="D21" s="846"/>
      <c r="E21" s="846"/>
      <c r="F21" s="846"/>
      <c r="G21" s="846"/>
      <c r="H21" s="846"/>
      <c r="I21" s="846"/>
      <c r="J21" s="846"/>
      <c r="K21" s="846"/>
      <c r="L21" s="846"/>
      <c r="M21" s="846"/>
      <c r="N21" s="846"/>
      <c r="O21" s="846"/>
      <c r="P21" s="846"/>
      <c r="Q21" s="846"/>
      <c r="R21" s="846"/>
      <c r="S21" s="846"/>
      <c r="T21" s="846"/>
      <c r="U21" s="846"/>
      <c r="V21" s="846"/>
      <c r="W21" s="846"/>
      <c r="X21" s="846"/>
      <c r="Y21" s="846"/>
      <c r="Z21" s="846"/>
      <c r="AA21" s="846"/>
      <c r="AB21" s="846"/>
      <c r="AC21" s="846"/>
      <c r="AD21" s="846"/>
      <c r="AE21" s="846"/>
    </row>
    <row r="22" spans="1:31" ht="20.100000000000001" customHeight="1" thickTop="1" x14ac:dyDescent="0.3">
      <c r="B22" s="30">
        <v>1</v>
      </c>
      <c r="C22" s="101"/>
      <c r="D22" s="693" t="s">
        <v>53</v>
      </c>
      <c r="E22" s="694"/>
      <c r="F22" s="695" t="s">
        <v>44</v>
      </c>
      <c r="G22" s="696" t="s">
        <v>54</v>
      </c>
      <c r="H22" s="866"/>
      <c r="I22" s="888">
        <f>I24*5.796</f>
        <v>3460.212</v>
      </c>
      <c r="J22" s="891">
        <v>3270</v>
      </c>
      <c r="K22" s="891">
        <f t="shared" ref="K22:AE22" si="0">PRODUCT(K24,5.796)</f>
        <v>3350.0880000000002</v>
      </c>
      <c r="L22" s="891">
        <f t="shared" si="0"/>
        <v>3883.32</v>
      </c>
      <c r="M22" s="894">
        <f t="shared" si="0"/>
        <v>4294.8360000000002</v>
      </c>
      <c r="N22" s="921"/>
      <c r="O22" s="888">
        <f t="shared" si="0"/>
        <v>3222.576</v>
      </c>
      <c r="P22" s="891">
        <v>3030</v>
      </c>
      <c r="Q22" s="891">
        <f t="shared" si="0"/>
        <v>3100.86</v>
      </c>
      <c r="R22" s="891">
        <f t="shared" si="0"/>
        <v>3593.52</v>
      </c>
      <c r="S22" s="894">
        <f t="shared" si="0"/>
        <v>3976.056</v>
      </c>
      <c r="T22" s="921"/>
      <c r="U22" s="888">
        <f t="shared" si="0"/>
        <v>2863.2240000000002</v>
      </c>
      <c r="V22" s="891">
        <v>2010</v>
      </c>
      <c r="W22" s="891">
        <f t="shared" si="0"/>
        <v>2851.6320000000001</v>
      </c>
      <c r="X22" s="891">
        <f t="shared" si="0"/>
        <v>3303.7200000000003</v>
      </c>
      <c r="Y22" s="894">
        <f t="shared" si="0"/>
        <v>3663.0720000000001</v>
      </c>
      <c r="Z22" s="921"/>
      <c r="AA22" s="888">
        <f t="shared" si="0"/>
        <v>2729.9160000000002</v>
      </c>
      <c r="AB22" s="922">
        <v>1920</v>
      </c>
      <c r="AC22" s="891">
        <f t="shared" si="0"/>
        <v>2729.9160000000002</v>
      </c>
      <c r="AD22" s="891">
        <f t="shared" si="0"/>
        <v>3164.616</v>
      </c>
      <c r="AE22" s="894">
        <f t="shared" si="0"/>
        <v>3500.7840000000001</v>
      </c>
    </row>
    <row r="23" spans="1:31" ht="20.100000000000001" customHeight="1" x14ac:dyDescent="0.3">
      <c r="B23" s="35">
        <v>2</v>
      </c>
      <c r="C23" s="104"/>
      <c r="D23" s="697" t="s">
        <v>53</v>
      </c>
      <c r="E23" s="698"/>
      <c r="F23" s="699" t="s">
        <v>45</v>
      </c>
      <c r="G23" s="700" t="s">
        <v>54</v>
      </c>
      <c r="H23" s="866"/>
      <c r="I23" s="919"/>
      <c r="J23" s="915"/>
      <c r="K23" s="915"/>
      <c r="L23" s="915"/>
      <c r="M23" s="920"/>
      <c r="N23" s="921"/>
      <c r="O23" s="919"/>
      <c r="P23" s="915"/>
      <c r="Q23" s="915"/>
      <c r="R23" s="915"/>
      <c r="S23" s="920"/>
      <c r="T23" s="921"/>
      <c r="U23" s="919"/>
      <c r="V23" s="915"/>
      <c r="W23" s="915"/>
      <c r="X23" s="915"/>
      <c r="Y23" s="920"/>
      <c r="Z23" s="921"/>
      <c r="AA23" s="919"/>
      <c r="AB23" s="925"/>
      <c r="AC23" s="915"/>
      <c r="AD23" s="915"/>
      <c r="AE23" s="920"/>
    </row>
    <row r="24" spans="1:31" ht="20.100000000000001" customHeight="1" x14ac:dyDescent="0.3">
      <c r="B24" s="35"/>
      <c r="C24" s="897" t="s">
        <v>52</v>
      </c>
      <c r="D24" s="898"/>
      <c r="E24" s="898"/>
      <c r="F24" s="898"/>
      <c r="G24" s="899"/>
      <c r="H24" s="866"/>
      <c r="I24" s="367">
        <v>597</v>
      </c>
      <c r="J24" s="108">
        <v>564</v>
      </c>
      <c r="K24" s="108">
        <v>578</v>
      </c>
      <c r="L24" s="108">
        <v>670</v>
      </c>
      <c r="M24" s="109">
        <v>741</v>
      </c>
      <c r="N24" s="921"/>
      <c r="O24" s="111">
        <v>556</v>
      </c>
      <c r="P24" s="110">
        <v>522</v>
      </c>
      <c r="Q24" s="110">
        <v>535</v>
      </c>
      <c r="R24" s="110">
        <v>620</v>
      </c>
      <c r="S24" s="120">
        <v>686</v>
      </c>
      <c r="T24" s="921"/>
      <c r="U24" s="111">
        <v>494</v>
      </c>
      <c r="V24" s="110">
        <v>480</v>
      </c>
      <c r="W24" s="110">
        <v>492</v>
      </c>
      <c r="X24" s="110">
        <v>570</v>
      </c>
      <c r="Y24" s="120">
        <v>632</v>
      </c>
      <c r="Z24" s="921"/>
      <c r="AA24" s="111">
        <v>471</v>
      </c>
      <c r="AB24" s="110">
        <v>332</v>
      </c>
      <c r="AC24" s="110">
        <v>471</v>
      </c>
      <c r="AD24" s="110">
        <v>546</v>
      </c>
      <c r="AE24" s="120">
        <v>604</v>
      </c>
    </row>
    <row r="25" spans="1:31" ht="20.100000000000001" customHeight="1" thickBot="1" x14ac:dyDescent="0.35">
      <c r="B25" s="107"/>
      <c r="C25" s="900" t="s">
        <v>416</v>
      </c>
      <c r="D25" s="901"/>
      <c r="E25" s="901"/>
      <c r="F25" s="901"/>
      <c r="G25" s="902"/>
      <c r="H25" s="112"/>
      <c r="I25" s="113"/>
      <c r="J25" s="114"/>
      <c r="K25" s="114"/>
      <c r="L25" s="114"/>
      <c r="M25" s="115"/>
      <c r="N25" s="112"/>
      <c r="O25" s="113"/>
      <c r="P25" s="116"/>
      <c r="Q25" s="114"/>
      <c r="R25" s="114"/>
      <c r="S25" s="115"/>
      <c r="T25" s="112"/>
      <c r="U25" s="113"/>
      <c r="V25" s="116"/>
      <c r="W25" s="114"/>
      <c r="X25" s="114"/>
      <c r="Y25" s="115"/>
      <c r="Z25" s="112"/>
      <c r="AA25" s="117"/>
      <c r="AB25" s="114"/>
      <c r="AC25" s="116"/>
      <c r="AD25" s="114"/>
      <c r="AE25" s="115"/>
    </row>
    <row r="26" spans="1:31" ht="30" customHeight="1" thickTop="1" thickBot="1" x14ac:dyDescent="0.35">
      <c r="B26" s="846" t="s">
        <v>58</v>
      </c>
      <c r="C26" s="909"/>
      <c r="D26" s="909"/>
      <c r="E26" s="909"/>
      <c r="F26" s="909"/>
      <c r="G26" s="909"/>
      <c r="H26" s="910"/>
      <c r="I26" s="909"/>
      <c r="J26" s="909"/>
      <c r="K26" s="909"/>
      <c r="L26" s="909"/>
      <c r="M26" s="909"/>
      <c r="N26" s="910"/>
      <c r="O26" s="909"/>
      <c r="P26" s="909"/>
      <c r="Q26" s="909"/>
      <c r="R26" s="909"/>
      <c r="S26" s="909"/>
      <c r="T26" s="909"/>
      <c r="U26" s="909"/>
      <c r="V26" s="909"/>
      <c r="W26" s="909"/>
      <c r="X26" s="909"/>
      <c r="Y26" s="909"/>
      <c r="Z26" s="910"/>
      <c r="AA26" s="910"/>
      <c r="AB26" s="910"/>
      <c r="AC26" s="910"/>
      <c r="AD26" s="910"/>
      <c r="AE26" s="910"/>
    </row>
    <row r="27" spans="1:31" ht="20.100000000000001" customHeight="1" thickTop="1" x14ac:dyDescent="0.3">
      <c r="B27" s="30">
        <v>1</v>
      </c>
      <c r="C27" s="101"/>
      <c r="D27" s="694" t="s">
        <v>55</v>
      </c>
      <c r="E27" s="694"/>
      <c r="F27" s="695" t="s">
        <v>44</v>
      </c>
      <c r="G27" s="696" t="s">
        <v>57</v>
      </c>
      <c r="H27" s="926"/>
      <c r="I27" s="888">
        <f>PRODUCT(I34,5.796)</f>
        <v>3182.0040000000004</v>
      </c>
      <c r="J27" s="891">
        <v>2780</v>
      </c>
      <c r="K27" s="891">
        <v>3350</v>
      </c>
      <c r="L27" s="891">
        <v>3883</v>
      </c>
      <c r="M27" s="894">
        <v>4295</v>
      </c>
      <c r="N27" s="926"/>
      <c r="O27" s="888">
        <f>PRODUCT(O34,5.796)</f>
        <v>3095.0640000000003</v>
      </c>
      <c r="P27" s="891">
        <v>2535</v>
      </c>
      <c r="Q27" s="891">
        <v>3101</v>
      </c>
      <c r="R27" s="903">
        <v>3594</v>
      </c>
      <c r="S27" s="906">
        <v>3976</v>
      </c>
      <c r="T27" s="926"/>
      <c r="U27" s="888">
        <f>PRODUCT(U34,5.796)</f>
        <v>2747.3040000000001</v>
      </c>
      <c r="V27" s="891">
        <v>2415</v>
      </c>
      <c r="W27" s="891">
        <v>2852</v>
      </c>
      <c r="X27" s="891">
        <v>3304</v>
      </c>
      <c r="Y27" s="894">
        <v>3663</v>
      </c>
      <c r="Z27" s="926"/>
      <c r="AA27" s="888">
        <f>PRODUCT(AA34,5.796)</f>
        <v>2637.1800000000003</v>
      </c>
      <c r="AB27" s="922">
        <v>2296</v>
      </c>
      <c r="AC27" s="891">
        <v>2730</v>
      </c>
      <c r="AD27" s="891">
        <v>3165</v>
      </c>
      <c r="AE27" s="894">
        <v>3501</v>
      </c>
    </row>
    <row r="28" spans="1:31" ht="20.100000000000001" customHeight="1" x14ac:dyDescent="0.3">
      <c r="B28" s="35">
        <v>2</v>
      </c>
      <c r="C28" s="104"/>
      <c r="D28" s="697" t="s">
        <v>55</v>
      </c>
      <c r="E28" s="701"/>
      <c r="F28" s="699" t="s">
        <v>45</v>
      </c>
      <c r="G28" s="700" t="s">
        <v>57</v>
      </c>
      <c r="H28" s="921"/>
      <c r="I28" s="889"/>
      <c r="J28" s="892"/>
      <c r="K28" s="892"/>
      <c r="L28" s="892"/>
      <c r="M28" s="895"/>
      <c r="N28" s="921"/>
      <c r="O28" s="889"/>
      <c r="P28" s="892"/>
      <c r="Q28" s="892"/>
      <c r="R28" s="904"/>
      <c r="S28" s="907"/>
      <c r="T28" s="921"/>
      <c r="U28" s="889"/>
      <c r="V28" s="892"/>
      <c r="W28" s="892"/>
      <c r="X28" s="892"/>
      <c r="Y28" s="895"/>
      <c r="Z28" s="921"/>
      <c r="AA28" s="889"/>
      <c r="AB28" s="923"/>
      <c r="AC28" s="892"/>
      <c r="AD28" s="892"/>
      <c r="AE28" s="895"/>
    </row>
    <row r="29" spans="1:31" ht="20.100000000000001" customHeight="1" x14ac:dyDescent="0.3">
      <c r="B29" s="35">
        <v>3</v>
      </c>
      <c r="C29" s="104"/>
      <c r="D29" s="702" t="s">
        <v>55</v>
      </c>
      <c r="E29" s="698"/>
      <c r="F29" s="699" t="s">
        <v>56</v>
      </c>
      <c r="G29" s="700" t="s">
        <v>57</v>
      </c>
      <c r="H29" s="927"/>
      <c r="I29" s="890"/>
      <c r="J29" s="893"/>
      <c r="K29" s="893"/>
      <c r="L29" s="893"/>
      <c r="M29" s="896"/>
      <c r="N29" s="928"/>
      <c r="O29" s="890"/>
      <c r="P29" s="893"/>
      <c r="Q29" s="893"/>
      <c r="R29" s="905"/>
      <c r="S29" s="908"/>
      <c r="T29" s="928"/>
      <c r="U29" s="890"/>
      <c r="V29" s="893"/>
      <c r="W29" s="893"/>
      <c r="X29" s="893"/>
      <c r="Y29" s="896"/>
      <c r="Z29" s="928"/>
      <c r="AA29" s="890"/>
      <c r="AB29" s="924"/>
      <c r="AC29" s="893"/>
      <c r="AD29" s="893"/>
      <c r="AE29" s="896"/>
    </row>
    <row r="30" spans="1:31" ht="20.100000000000001" customHeight="1" thickBot="1" x14ac:dyDescent="0.35">
      <c r="B30" s="35"/>
      <c r="C30" s="897" t="s">
        <v>52</v>
      </c>
      <c r="D30" s="898"/>
      <c r="E30" s="898"/>
      <c r="F30" s="898"/>
      <c r="G30" s="899"/>
      <c r="H30" s="686"/>
      <c r="I30" s="687">
        <v>549</v>
      </c>
      <c r="J30" s="691"/>
      <c r="K30" s="691"/>
      <c r="L30" s="691"/>
      <c r="M30" s="692"/>
      <c r="N30" s="688"/>
      <c r="O30" s="305">
        <v>534</v>
      </c>
      <c r="P30" s="306"/>
      <c r="Q30" s="306"/>
      <c r="R30" s="306"/>
      <c r="S30" s="307"/>
      <c r="T30" s="688"/>
      <c r="U30" s="305">
        <v>474</v>
      </c>
      <c r="V30" s="306"/>
      <c r="W30" s="306"/>
      <c r="X30" s="306"/>
      <c r="Y30" s="307"/>
      <c r="Z30" s="688"/>
      <c r="AA30" s="305">
        <v>455</v>
      </c>
      <c r="AB30" s="306">
        <v>396</v>
      </c>
      <c r="AC30" s="306"/>
      <c r="AD30" s="306"/>
      <c r="AE30" s="307"/>
    </row>
    <row r="31" spans="1:31" ht="20.100000000000001" customHeight="1" thickTop="1" thickBot="1" x14ac:dyDescent="0.35">
      <c r="B31" s="107"/>
      <c r="C31" s="900" t="s">
        <v>416</v>
      </c>
      <c r="D31" s="901"/>
      <c r="E31" s="901"/>
      <c r="F31" s="901"/>
      <c r="G31" s="902"/>
      <c r="H31" s="112"/>
      <c r="I31" s="113"/>
      <c r="J31" s="114"/>
      <c r="K31" s="114"/>
      <c r="L31" s="114"/>
      <c r="M31" s="115"/>
      <c r="N31" s="112"/>
      <c r="O31" s="113"/>
      <c r="P31" s="116"/>
      <c r="Q31" s="114"/>
      <c r="R31" s="114"/>
      <c r="S31" s="115"/>
      <c r="T31" s="112"/>
      <c r="U31" s="113"/>
      <c r="V31" s="116"/>
      <c r="W31" s="114"/>
      <c r="X31" s="114"/>
      <c r="Y31" s="115"/>
      <c r="Z31" s="112"/>
      <c r="AA31" s="117"/>
      <c r="AB31" s="114"/>
      <c r="AC31" s="116"/>
      <c r="AD31" s="114"/>
      <c r="AE31" s="115"/>
    </row>
    <row r="32" spans="1:31" ht="20.100000000000001" customHeight="1" thickTop="1" x14ac:dyDescent="0.3">
      <c r="A32" s="267"/>
      <c r="B32" s="300">
        <v>4</v>
      </c>
      <c r="C32" s="340"/>
      <c r="D32" s="341" t="s">
        <v>81</v>
      </c>
      <c r="E32" s="341"/>
      <c r="F32" s="342" t="s">
        <v>80</v>
      </c>
      <c r="G32" s="343" t="s">
        <v>82</v>
      </c>
      <c r="H32" s="685"/>
      <c r="I32" s="886">
        <v>3182</v>
      </c>
      <c r="J32" s="886">
        <v>3270</v>
      </c>
      <c r="K32" s="886">
        <v>3350</v>
      </c>
      <c r="L32" s="886">
        <v>3880</v>
      </c>
      <c r="M32" s="886">
        <v>4290</v>
      </c>
      <c r="N32" s="884"/>
      <c r="O32" s="886">
        <v>3095</v>
      </c>
      <c r="P32" s="886">
        <v>2910</v>
      </c>
      <c r="Q32" s="886">
        <v>2975</v>
      </c>
      <c r="R32" s="886">
        <v>3450</v>
      </c>
      <c r="S32" s="886">
        <v>3815</v>
      </c>
      <c r="T32" s="884"/>
      <c r="U32" s="886">
        <v>2747</v>
      </c>
      <c r="V32" s="886">
        <v>2786</v>
      </c>
      <c r="W32" s="886">
        <v>2850</v>
      </c>
      <c r="X32" s="886">
        <v>3305</v>
      </c>
      <c r="Y32" s="886">
        <v>3658</v>
      </c>
      <c r="Z32" s="884"/>
      <c r="AA32" s="886">
        <v>2637</v>
      </c>
      <c r="AB32" s="886">
        <v>2665</v>
      </c>
      <c r="AC32" s="886">
        <v>2730</v>
      </c>
      <c r="AD32" s="886">
        <v>3165</v>
      </c>
      <c r="AE32" s="886">
        <v>3500</v>
      </c>
    </row>
    <row r="33" spans="1:31" ht="20.100000000000001" customHeight="1" x14ac:dyDescent="0.3">
      <c r="A33" s="267"/>
      <c r="B33" s="300">
        <v>5</v>
      </c>
      <c r="C33" s="104"/>
      <c r="D33" s="136" t="s">
        <v>81</v>
      </c>
      <c r="E33" s="136"/>
      <c r="F33" s="137" t="s">
        <v>44</v>
      </c>
      <c r="G33" s="126" t="s">
        <v>82</v>
      </c>
      <c r="H33" s="685"/>
      <c r="I33" s="887"/>
      <c r="J33" s="887"/>
      <c r="K33" s="887"/>
      <c r="L33" s="887"/>
      <c r="M33" s="887"/>
      <c r="N33" s="885"/>
      <c r="O33" s="887"/>
      <c r="P33" s="887"/>
      <c r="Q33" s="887"/>
      <c r="R33" s="887"/>
      <c r="S33" s="887"/>
      <c r="T33" s="885"/>
      <c r="U33" s="887"/>
      <c r="V33" s="887"/>
      <c r="W33" s="887"/>
      <c r="X33" s="887"/>
      <c r="Y33" s="887"/>
      <c r="Z33" s="885"/>
      <c r="AA33" s="887"/>
      <c r="AB33" s="887"/>
      <c r="AC33" s="887"/>
      <c r="AD33" s="887"/>
      <c r="AE33" s="887"/>
    </row>
    <row r="34" spans="1:31" ht="20.100000000000001" customHeight="1" thickBot="1" x14ac:dyDescent="0.35">
      <c r="B34" s="35"/>
      <c r="C34" s="897" t="s">
        <v>52</v>
      </c>
      <c r="D34" s="898"/>
      <c r="E34" s="898"/>
      <c r="F34" s="898"/>
      <c r="G34" s="899"/>
      <c r="H34" s="686"/>
      <c r="I34" s="687">
        <v>549</v>
      </c>
      <c r="J34" s="689">
        <v>565</v>
      </c>
      <c r="K34" s="689">
        <v>578</v>
      </c>
      <c r="L34" s="689">
        <v>670</v>
      </c>
      <c r="M34" s="690">
        <v>740</v>
      </c>
      <c r="N34" s="688"/>
      <c r="O34" s="305">
        <v>534</v>
      </c>
      <c r="P34" s="306">
        <v>502</v>
      </c>
      <c r="Q34" s="306">
        <v>513</v>
      </c>
      <c r="R34" s="306">
        <v>595</v>
      </c>
      <c r="S34" s="307">
        <v>658</v>
      </c>
      <c r="T34" s="688"/>
      <c r="U34" s="305">
        <v>474</v>
      </c>
      <c r="V34" s="306">
        <v>481</v>
      </c>
      <c r="W34" s="306">
        <v>492</v>
      </c>
      <c r="X34" s="306">
        <v>570</v>
      </c>
      <c r="Y34" s="307">
        <v>631</v>
      </c>
      <c r="Z34" s="688"/>
      <c r="AA34" s="305">
        <v>455</v>
      </c>
      <c r="AB34" s="306">
        <v>460</v>
      </c>
      <c r="AC34" s="306">
        <v>471</v>
      </c>
      <c r="AD34" s="306">
        <v>546</v>
      </c>
      <c r="AE34" s="307">
        <v>604</v>
      </c>
    </row>
    <row r="35" spans="1:31" ht="20.100000000000001" customHeight="1" thickTop="1" thickBot="1" x14ac:dyDescent="0.35">
      <c r="B35" s="107"/>
      <c r="C35" s="900" t="s">
        <v>416</v>
      </c>
      <c r="D35" s="901"/>
      <c r="E35" s="901"/>
      <c r="F35" s="901"/>
      <c r="G35" s="902"/>
      <c r="H35" s="112"/>
      <c r="I35" s="113"/>
      <c r="J35" s="114"/>
      <c r="K35" s="114"/>
      <c r="L35" s="114"/>
      <c r="M35" s="115"/>
      <c r="N35" s="112"/>
      <c r="O35" s="113"/>
      <c r="P35" s="116"/>
      <c r="Q35" s="114"/>
      <c r="R35" s="114"/>
      <c r="S35" s="115"/>
      <c r="T35" s="112"/>
      <c r="U35" s="113"/>
      <c r="V35" s="116"/>
      <c r="W35" s="114"/>
      <c r="X35" s="114"/>
      <c r="Y35" s="115"/>
      <c r="Z35" s="112"/>
      <c r="AA35" s="117"/>
      <c r="AB35" s="114"/>
      <c r="AC35" s="116"/>
      <c r="AD35" s="114"/>
      <c r="AE35" s="115"/>
    </row>
    <row r="36" spans="1:31" ht="30" customHeight="1" thickTop="1" thickBot="1" x14ac:dyDescent="0.35">
      <c r="B36" s="846" t="s">
        <v>59</v>
      </c>
      <c r="C36" s="909"/>
      <c r="D36" s="909"/>
      <c r="E36" s="909"/>
      <c r="F36" s="909"/>
      <c r="G36" s="909"/>
      <c r="H36" s="910"/>
      <c r="I36" s="909"/>
      <c r="J36" s="909"/>
      <c r="K36" s="909"/>
      <c r="L36" s="909"/>
      <c r="M36" s="909"/>
      <c r="N36" s="910"/>
      <c r="O36" s="909"/>
      <c r="P36" s="909"/>
      <c r="Q36" s="909"/>
      <c r="R36" s="909"/>
      <c r="S36" s="909"/>
      <c r="T36" s="909"/>
      <c r="U36" s="909"/>
      <c r="V36" s="909"/>
      <c r="W36" s="909"/>
      <c r="X36" s="909"/>
      <c r="Y36" s="909"/>
      <c r="Z36" s="910"/>
      <c r="AA36" s="910"/>
      <c r="AB36" s="910"/>
      <c r="AC36" s="910"/>
      <c r="AD36" s="910"/>
      <c r="AE36" s="910"/>
    </row>
    <row r="37" spans="1:31" ht="20.100000000000001" customHeight="1" thickTop="1" x14ac:dyDescent="0.3">
      <c r="B37" s="260">
        <v>1</v>
      </c>
      <c r="C37" s="101"/>
      <c r="D37" s="122" t="s">
        <v>60</v>
      </c>
      <c r="E37" s="122"/>
      <c r="F37" s="33" t="s">
        <v>45</v>
      </c>
      <c r="G37" s="123" t="s">
        <v>70</v>
      </c>
      <c r="H37" s="124"/>
      <c r="I37" s="929">
        <f>PRODUCT(I51,5.796)</f>
        <v>3431.232</v>
      </c>
      <c r="J37" s="891">
        <v>3245</v>
      </c>
      <c r="K37" s="932">
        <f>PRODUCT(K51,5.796)</f>
        <v>3309.5160000000001</v>
      </c>
      <c r="L37" s="935">
        <f>PRODUCT(L51,5.796)</f>
        <v>3848.5440000000003</v>
      </c>
      <c r="M37" s="894">
        <f>PRODUCT(M51,5.796)</f>
        <v>4271.652</v>
      </c>
      <c r="N37" s="124"/>
      <c r="O37" s="929">
        <f>PRODUCT(O51,5.796)</f>
        <v>3199.3920000000003</v>
      </c>
      <c r="P37" s="891">
        <v>2885</v>
      </c>
      <c r="Q37" s="891">
        <f>PRODUCT(Q51,5.796)</f>
        <v>3060.288</v>
      </c>
      <c r="R37" s="891">
        <f>PRODUCT(R51,5.796)</f>
        <v>3564.54</v>
      </c>
      <c r="S37" s="938">
        <f>PRODUCT(S51,5.796)</f>
        <v>3952.8720000000003</v>
      </c>
      <c r="T37" s="124"/>
      <c r="U37" s="888">
        <f>PRODUCT(U51,5.796)</f>
        <v>2840.04</v>
      </c>
      <c r="V37" s="891">
        <v>2765</v>
      </c>
      <c r="W37" s="932">
        <f>PRODUCT(W51,5.796)</f>
        <v>2816.8560000000002</v>
      </c>
      <c r="X37" s="935">
        <f>PRODUCT(X51,5.796)</f>
        <v>3274.7400000000002</v>
      </c>
      <c r="Y37" s="894">
        <f>PRODUCT(Y51,5.796)</f>
        <v>3634.0920000000001</v>
      </c>
      <c r="Z37" s="124"/>
      <c r="AA37" s="929">
        <f>PRODUCT(AA51,5.796)</f>
        <v>2724.1200000000003</v>
      </c>
      <c r="AB37" s="935">
        <v>2645</v>
      </c>
      <c r="AC37" s="935">
        <f>PRODUCT(AC51,5.796)</f>
        <v>2695.1400000000003</v>
      </c>
      <c r="AD37" s="891">
        <f>PRODUCT(AD51,5.796)</f>
        <v>3135.636</v>
      </c>
      <c r="AE37" s="938">
        <f>PRODUCT(5.796,AE51)</f>
        <v>3477.6000000000004</v>
      </c>
    </row>
    <row r="38" spans="1:31" ht="20.100000000000001" customHeight="1" x14ac:dyDescent="0.3">
      <c r="B38" s="35">
        <v>2</v>
      </c>
      <c r="C38" s="104"/>
      <c r="D38" s="125" t="s">
        <v>903</v>
      </c>
      <c r="E38" s="125" t="s">
        <v>1579</v>
      </c>
      <c r="F38" s="49" t="s">
        <v>80</v>
      </c>
      <c r="G38" s="126" t="s">
        <v>945</v>
      </c>
      <c r="H38" s="124"/>
      <c r="I38" s="930"/>
      <c r="J38" s="892"/>
      <c r="K38" s="933"/>
      <c r="L38" s="936"/>
      <c r="M38" s="895"/>
      <c r="N38" s="124"/>
      <c r="O38" s="930"/>
      <c r="P38" s="892"/>
      <c r="Q38" s="892"/>
      <c r="R38" s="892"/>
      <c r="S38" s="939"/>
      <c r="T38" s="124"/>
      <c r="U38" s="889"/>
      <c r="V38" s="892"/>
      <c r="W38" s="933"/>
      <c r="X38" s="936"/>
      <c r="Y38" s="895"/>
      <c r="Z38" s="124"/>
      <c r="AA38" s="930"/>
      <c r="AB38" s="936"/>
      <c r="AC38" s="936"/>
      <c r="AD38" s="892"/>
      <c r="AE38" s="939"/>
    </row>
    <row r="39" spans="1:31" ht="20.100000000000001" customHeight="1" x14ac:dyDescent="0.3">
      <c r="B39" s="258">
        <v>3</v>
      </c>
      <c r="C39" s="104"/>
      <c r="D39" s="136" t="s">
        <v>83</v>
      </c>
      <c r="E39" s="136"/>
      <c r="F39" s="137" t="s">
        <v>45</v>
      </c>
      <c r="G39" s="138" t="s">
        <v>92</v>
      </c>
      <c r="H39" s="124"/>
      <c r="I39" s="930"/>
      <c r="J39" s="892"/>
      <c r="K39" s="933"/>
      <c r="L39" s="936"/>
      <c r="M39" s="895"/>
      <c r="N39" s="124"/>
      <c r="O39" s="930"/>
      <c r="P39" s="892"/>
      <c r="Q39" s="892"/>
      <c r="R39" s="892"/>
      <c r="S39" s="939"/>
      <c r="T39" s="124"/>
      <c r="U39" s="889"/>
      <c r="V39" s="892"/>
      <c r="W39" s="933"/>
      <c r="X39" s="936"/>
      <c r="Y39" s="895"/>
      <c r="Z39" s="124"/>
      <c r="AA39" s="930"/>
      <c r="AB39" s="936"/>
      <c r="AC39" s="936"/>
      <c r="AD39" s="892"/>
      <c r="AE39" s="939"/>
    </row>
    <row r="40" spans="1:31" ht="20.100000000000001" customHeight="1" x14ac:dyDescent="0.3">
      <c r="B40" s="35">
        <v>5</v>
      </c>
      <c r="C40" s="104"/>
      <c r="D40" s="125" t="s">
        <v>64</v>
      </c>
      <c r="E40" s="125" t="s">
        <v>1561</v>
      </c>
      <c r="F40" s="49" t="s">
        <v>45</v>
      </c>
      <c r="G40" s="106" t="s">
        <v>74</v>
      </c>
      <c r="H40" s="124"/>
      <c r="I40" s="930"/>
      <c r="J40" s="892"/>
      <c r="K40" s="933"/>
      <c r="L40" s="936"/>
      <c r="M40" s="895"/>
      <c r="N40" s="124"/>
      <c r="O40" s="930"/>
      <c r="P40" s="892"/>
      <c r="Q40" s="892"/>
      <c r="R40" s="892"/>
      <c r="S40" s="939"/>
      <c r="T40" s="124"/>
      <c r="U40" s="889"/>
      <c r="V40" s="892"/>
      <c r="W40" s="933"/>
      <c r="X40" s="936"/>
      <c r="Y40" s="895"/>
      <c r="Z40" s="124"/>
      <c r="AA40" s="930"/>
      <c r="AB40" s="936"/>
      <c r="AC40" s="936"/>
      <c r="AD40" s="892"/>
      <c r="AE40" s="939"/>
    </row>
    <row r="41" spans="1:31" ht="20.100000000000001" customHeight="1" x14ac:dyDescent="0.3">
      <c r="B41" s="258">
        <v>6</v>
      </c>
      <c r="C41" s="104"/>
      <c r="D41" s="125" t="s">
        <v>64</v>
      </c>
      <c r="E41" s="125"/>
      <c r="F41" s="49" t="s">
        <v>44</v>
      </c>
      <c r="G41" s="106" t="s">
        <v>74</v>
      </c>
      <c r="H41" s="124"/>
      <c r="I41" s="930"/>
      <c r="J41" s="892"/>
      <c r="K41" s="933"/>
      <c r="L41" s="936"/>
      <c r="M41" s="895"/>
      <c r="N41" s="124"/>
      <c r="O41" s="930"/>
      <c r="P41" s="892"/>
      <c r="Q41" s="892"/>
      <c r="R41" s="892"/>
      <c r="S41" s="939"/>
      <c r="T41" s="124"/>
      <c r="U41" s="889"/>
      <c r="V41" s="892"/>
      <c r="W41" s="933"/>
      <c r="X41" s="936"/>
      <c r="Y41" s="895"/>
      <c r="Z41" s="124"/>
      <c r="AA41" s="930"/>
      <c r="AB41" s="936"/>
      <c r="AC41" s="936"/>
      <c r="AD41" s="892"/>
      <c r="AE41" s="939"/>
    </row>
    <row r="42" spans="1:31" ht="20.100000000000001" customHeight="1" x14ac:dyDescent="0.3">
      <c r="B42" s="258">
        <v>7</v>
      </c>
      <c r="C42" s="104"/>
      <c r="D42" s="125" t="s">
        <v>65</v>
      </c>
      <c r="E42" s="125" t="s">
        <v>1577</v>
      </c>
      <c r="F42" s="49" t="s">
        <v>45</v>
      </c>
      <c r="G42" s="127" t="s">
        <v>75</v>
      </c>
      <c r="H42" s="124"/>
      <c r="I42" s="930"/>
      <c r="J42" s="892"/>
      <c r="K42" s="933"/>
      <c r="L42" s="936"/>
      <c r="M42" s="895"/>
      <c r="N42" s="124"/>
      <c r="O42" s="930"/>
      <c r="P42" s="892"/>
      <c r="Q42" s="892"/>
      <c r="R42" s="892"/>
      <c r="S42" s="939"/>
      <c r="T42" s="124"/>
      <c r="U42" s="889"/>
      <c r="V42" s="892"/>
      <c r="W42" s="933"/>
      <c r="X42" s="936"/>
      <c r="Y42" s="895"/>
      <c r="Z42" s="124"/>
      <c r="AA42" s="930"/>
      <c r="AB42" s="936"/>
      <c r="AC42" s="936"/>
      <c r="AD42" s="892"/>
      <c r="AE42" s="939"/>
    </row>
    <row r="43" spans="1:31" ht="20.100000000000001" customHeight="1" x14ac:dyDescent="0.3">
      <c r="B43" s="35">
        <v>8</v>
      </c>
      <c r="C43" s="104"/>
      <c r="D43" s="125" t="s">
        <v>66</v>
      </c>
      <c r="E43" s="125"/>
      <c r="F43" s="49" t="s">
        <v>45</v>
      </c>
      <c r="G43" s="128" t="s">
        <v>76</v>
      </c>
      <c r="H43" s="124"/>
      <c r="I43" s="930"/>
      <c r="J43" s="892"/>
      <c r="K43" s="933"/>
      <c r="L43" s="936"/>
      <c r="M43" s="895"/>
      <c r="N43" s="124"/>
      <c r="O43" s="930"/>
      <c r="P43" s="892"/>
      <c r="Q43" s="892"/>
      <c r="R43" s="892"/>
      <c r="S43" s="939"/>
      <c r="T43" s="124"/>
      <c r="U43" s="889"/>
      <c r="V43" s="892"/>
      <c r="W43" s="933"/>
      <c r="X43" s="936"/>
      <c r="Y43" s="895"/>
      <c r="Z43" s="124"/>
      <c r="AA43" s="930"/>
      <c r="AB43" s="936"/>
      <c r="AC43" s="936"/>
      <c r="AD43" s="892"/>
      <c r="AE43" s="939"/>
    </row>
    <row r="44" spans="1:31" ht="20.100000000000001" customHeight="1" x14ac:dyDescent="0.3">
      <c r="B44" s="258">
        <v>9</v>
      </c>
      <c r="C44" s="104"/>
      <c r="D44" s="136" t="s">
        <v>86</v>
      </c>
      <c r="E44" s="136" t="s">
        <v>1569</v>
      </c>
      <c r="F44" s="137" t="s">
        <v>45</v>
      </c>
      <c r="G44" s="138" t="s">
        <v>95</v>
      </c>
      <c r="H44" s="124"/>
      <c r="I44" s="930"/>
      <c r="J44" s="892"/>
      <c r="K44" s="933"/>
      <c r="L44" s="936"/>
      <c r="M44" s="895"/>
      <c r="N44" s="124"/>
      <c r="O44" s="930"/>
      <c r="P44" s="892"/>
      <c r="Q44" s="892"/>
      <c r="R44" s="892"/>
      <c r="S44" s="939"/>
      <c r="T44" s="124"/>
      <c r="U44" s="889"/>
      <c r="V44" s="892"/>
      <c r="W44" s="933"/>
      <c r="X44" s="936"/>
      <c r="Y44" s="895"/>
      <c r="Z44" s="124"/>
      <c r="AA44" s="930"/>
      <c r="AB44" s="936"/>
      <c r="AC44" s="936"/>
      <c r="AD44" s="892"/>
      <c r="AE44" s="939"/>
    </row>
    <row r="45" spans="1:31" ht="20.100000000000001" customHeight="1" x14ac:dyDescent="0.3">
      <c r="B45" s="258">
        <v>10</v>
      </c>
      <c r="C45" s="104"/>
      <c r="D45" s="136" t="s">
        <v>87</v>
      </c>
      <c r="E45" s="136" t="s">
        <v>1589</v>
      </c>
      <c r="F45" s="137" t="s">
        <v>45</v>
      </c>
      <c r="G45" s="138" t="s">
        <v>96</v>
      </c>
      <c r="H45" s="124"/>
      <c r="I45" s="930"/>
      <c r="J45" s="892"/>
      <c r="K45" s="933"/>
      <c r="L45" s="936"/>
      <c r="M45" s="895"/>
      <c r="N45" s="124"/>
      <c r="O45" s="930"/>
      <c r="P45" s="892"/>
      <c r="Q45" s="892"/>
      <c r="R45" s="892"/>
      <c r="S45" s="939"/>
      <c r="T45" s="124"/>
      <c r="U45" s="889"/>
      <c r="V45" s="892"/>
      <c r="W45" s="933"/>
      <c r="X45" s="936"/>
      <c r="Y45" s="895"/>
      <c r="Z45" s="124"/>
      <c r="AA45" s="930"/>
      <c r="AB45" s="936"/>
      <c r="AC45" s="936"/>
      <c r="AD45" s="892"/>
      <c r="AE45" s="939"/>
    </row>
    <row r="46" spans="1:31" ht="20.100000000000001" customHeight="1" x14ac:dyDescent="0.3">
      <c r="B46" s="35">
        <v>11</v>
      </c>
      <c r="C46" s="104"/>
      <c r="D46" s="125" t="s">
        <v>67</v>
      </c>
      <c r="E46" s="125" t="s">
        <v>1575</v>
      </c>
      <c r="F46" s="49" t="s">
        <v>45</v>
      </c>
      <c r="G46" s="129" t="s">
        <v>77</v>
      </c>
      <c r="H46" s="124"/>
      <c r="I46" s="930"/>
      <c r="J46" s="892"/>
      <c r="K46" s="933"/>
      <c r="L46" s="936"/>
      <c r="M46" s="895"/>
      <c r="N46" s="124"/>
      <c r="O46" s="930"/>
      <c r="P46" s="892"/>
      <c r="Q46" s="892"/>
      <c r="R46" s="892"/>
      <c r="S46" s="939"/>
      <c r="T46" s="124"/>
      <c r="U46" s="889"/>
      <c r="V46" s="892"/>
      <c r="W46" s="933"/>
      <c r="X46" s="936"/>
      <c r="Y46" s="895"/>
      <c r="Z46" s="124"/>
      <c r="AA46" s="930"/>
      <c r="AB46" s="936"/>
      <c r="AC46" s="936"/>
      <c r="AD46" s="892"/>
      <c r="AE46" s="939"/>
    </row>
    <row r="47" spans="1:31" ht="20.100000000000001" customHeight="1" x14ac:dyDescent="0.3">
      <c r="B47" s="258">
        <v>12</v>
      </c>
      <c r="C47" s="104"/>
      <c r="D47" s="136" t="s">
        <v>88</v>
      </c>
      <c r="E47" s="136"/>
      <c r="F47" s="137" t="s">
        <v>80</v>
      </c>
      <c r="G47" s="138" t="s">
        <v>97</v>
      </c>
      <c r="H47" s="124"/>
      <c r="I47" s="930"/>
      <c r="J47" s="892"/>
      <c r="K47" s="933"/>
      <c r="L47" s="936"/>
      <c r="M47" s="895"/>
      <c r="N47" s="124"/>
      <c r="O47" s="930"/>
      <c r="P47" s="892"/>
      <c r="Q47" s="892"/>
      <c r="R47" s="892"/>
      <c r="S47" s="939"/>
      <c r="T47" s="124"/>
      <c r="U47" s="889"/>
      <c r="V47" s="892"/>
      <c r="W47" s="933"/>
      <c r="X47" s="936"/>
      <c r="Y47" s="895"/>
      <c r="Z47" s="124"/>
      <c r="AA47" s="930"/>
      <c r="AB47" s="936"/>
      <c r="AC47" s="936"/>
      <c r="AD47" s="892"/>
      <c r="AE47" s="939"/>
    </row>
    <row r="48" spans="1:31" ht="20.100000000000001" customHeight="1" thickBot="1" x14ac:dyDescent="0.35">
      <c r="B48" s="35">
        <v>13</v>
      </c>
      <c r="C48" s="104"/>
      <c r="D48" s="136" t="s">
        <v>88</v>
      </c>
      <c r="E48" s="136"/>
      <c r="F48" s="137" t="s">
        <v>45</v>
      </c>
      <c r="G48" s="138" t="s">
        <v>97</v>
      </c>
      <c r="H48" s="124"/>
      <c r="I48" s="930"/>
      <c r="J48" s="892"/>
      <c r="K48" s="933"/>
      <c r="L48" s="936"/>
      <c r="M48" s="895"/>
      <c r="N48" s="124"/>
      <c r="O48" s="930"/>
      <c r="P48" s="892"/>
      <c r="Q48" s="892"/>
      <c r="R48" s="892"/>
      <c r="S48" s="939"/>
      <c r="T48" s="124"/>
      <c r="U48" s="889"/>
      <c r="V48" s="892"/>
      <c r="W48" s="933"/>
      <c r="X48" s="936"/>
      <c r="Y48" s="895"/>
      <c r="Z48" s="124"/>
      <c r="AA48" s="930"/>
      <c r="AB48" s="936"/>
      <c r="AC48" s="936"/>
      <c r="AD48" s="892"/>
      <c r="AE48" s="939"/>
    </row>
    <row r="49" spans="2:34" ht="20.100000000000001" customHeight="1" thickTop="1" thickBot="1" x14ac:dyDescent="0.35">
      <c r="B49" s="35">
        <v>15</v>
      </c>
      <c r="C49" s="104"/>
      <c r="D49" s="136" t="s">
        <v>126</v>
      </c>
      <c r="E49" s="136" t="s">
        <v>1567</v>
      </c>
      <c r="F49" s="137" t="s">
        <v>80</v>
      </c>
      <c r="G49" s="141" t="s">
        <v>127</v>
      </c>
      <c r="H49" s="142"/>
      <c r="I49" s="930"/>
      <c r="J49" s="892"/>
      <c r="K49" s="933"/>
      <c r="L49" s="936"/>
      <c r="M49" s="895"/>
      <c r="N49" s="142"/>
      <c r="O49" s="930"/>
      <c r="P49" s="892"/>
      <c r="Q49" s="892"/>
      <c r="R49" s="892"/>
      <c r="S49" s="939"/>
      <c r="T49" s="142"/>
      <c r="U49" s="889"/>
      <c r="V49" s="892"/>
      <c r="W49" s="933"/>
      <c r="X49" s="936"/>
      <c r="Y49" s="895"/>
      <c r="Z49" s="142"/>
      <c r="AA49" s="930"/>
      <c r="AB49" s="936"/>
      <c r="AC49" s="936"/>
      <c r="AD49" s="892"/>
      <c r="AE49" s="939"/>
    </row>
    <row r="50" spans="2:34" ht="20.100000000000001" customHeight="1" thickTop="1" x14ac:dyDescent="0.3">
      <c r="B50" s="35">
        <v>16</v>
      </c>
      <c r="C50" s="104"/>
      <c r="D50" s="136" t="s">
        <v>90</v>
      </c>
      <c r="E50" s="136" t="s">
        <v>1578</v>
      </c>
      <c r="F50" s="137" t="s">
        <v>45</v>
      </c>
      <c r="G50" s="138" t="s">
        <v>99</v>
      </c>
      <c r="H50" s="124"/>
      <c r="I50" s="931"/>
      <c r="J50" s="915"/>
      <c r="K50" s="934"/>
      <c r="L50" s="937"/>
      <c r="M50" s="920"/>
      <c r="N50" s="124"/>
      <c r="O50" s="931"/>
      <c r="P50" s="915"/>
      <c r="Q50" s="915"/>
      <c r="R50" s="915"/>
      <c r="S50" s="940"/>
      <c r="T50" s="124"/>
      <c r="U50" s="919"/>
      <c r="V50" s="915"/>
      <c r="W50" s="934"/>
      <c r="X50" s="937"/>
      <c r="Y50" s="920"/>
      <c r="Z50" s="124"/>
      <c r="AA50" s="931"/>
      <c r="AB50" s="937"/>
      <c r="AC50" s="937"/>
      <c r="AD50" s="915"/>
      <c r="AE50" s="940"/>
    </row>
    <row r="51" spans="2:34" ht="20.100000000000001" customHeight="1" x14ac:dyDescent="0.3">
      <c r="B51" s="35"/>
      <c r="C51" s="897" t="s">
        <v>52</v>
      </c>
      <c r="D51" s="898"/>
      <c r="E51" s="898"/>
      <c r="F51" s="898"/>
      <c r="G51" s="899"/>
      <c r="H51" s="124"/>
      <c r="I51" s="305">
        <v>592</v>
      </c>
      <c r="J51" s="306">
        <v>560</v>
      </c>
      <c r="K51" s="306">
        <v>571</v>
      </c>
      <c r="L51" s="306">
        <v>664</v>
      </c>
      <c r="M51" s="307">
        <v>737</v>
      </c>
      <c r="N51" s="124"/>
      <c r="O51" s="305">
        <v>552</v>
      </c>
      <c r="P51" s="306">
        <v>498</v>
      </c>
      <c r="Q51" s="306">
        <v>528</v>
      </c>
      <c r="R51" s="306">
        <v>615</v>
      </c>
      <c r="S51" s="307">
        <v>682</v>
      </c>
      <c r="T51" s="124"/>
      <c r="U51" s="305">
        <v>490</v>
      </c>
      <c r="V51" s="306">
        <v>477</v>
      </c>
      <c r="W51" s="306">
        <v>486</v>
      </c>
      <c r="X51" s="306">
        <v>565</v>
      </c>
      <c r="Y51" s="307">
        <v>627</v>
      </c>
      <c r="Z51" s="124"/>
      <c r="AA51" s="305">
        <v>470</v>
      </c>
      <c r="AB51" s="306">
        <v>456</v>
      </c>
      <c r="AC51" s="306">
        <v>465</v>
      </c>
      <c r="AD51" s="306">
        <v>541</v>
      </c>
      <c r="AE51" s="307">
        <v>600</v>
      </c>
    </row>
    <row r="52" spans="2:34" ht="20.100000000000001" customHeight="1" thickBot="1" x14ac:dyDescent="0.35">
      <c r="B52" s="107"/>
      <c r="C52" s="900" t="s">
        <v>416</v>
      </c>
      <c r="D52" s="901"/>
      <c r="E52" s="901"/>
      <c r="F52" s="901"/>
      <c r="G52" s="902"/>
      <c r="H52" s="98"/>
      <c r="I52" s="113"/>
      <c r="J52" s="256"/>
      <c r="K52" s="256"/>
      <c r="L52" s="256"/>
      <c r="M52" s="257"/>
      <c r="N52" s="98"/>
      <c r="O52" s="113"/>
      <c r="P52" s="114"/>
      <c r="Q52" s="114"/>
      <c r="R52" s="114"/>
      <c r="S52" s="115"/>
      <c r="T52" s="112"/>
      <c r="U52" s="113"/>
      <c r="V52" s="114"/>
      <c r="W52" s="114"/>
      <c r="X52" s="114"/>
      <c r="Y52" s="115"/>
      <c r="Z52" s="112"/>
      <c r="AA52" s="113"/>
      <c r="AB52" s="114"/>
      <c r="AC52" s="114"/>
      <c r="AD52" s="114"/>
      <c r="AE52" s="115"/>
    </row>
    <row r="53" spans="2:34" ht="30" customHeight="1" thickTop="1" thickBot="1" x14ac:dyDescent="0.35">
      <c r="B53" s="846" t="s">
        <v>1041</v>
      </c>
      <c r="C53" s="909"/>
      <c r="D53" s="909"/>
      <c r="E53" s="909"/>
      <c r="F53" s="909"/>
      <c r="G53" s="909"/>
      <c r="H53" s="910"/>
      <c r="I53" s="909"/>
      <c r="J53" s="909"/>
      <c r="K53" s="909"/>
      <c r="L53" s="909"/>
      <c r="M53" s="909"/>
      <c r="N53" s="910"/>
      <c r="O53" s="909"/>
      <c r="P53" s="909"/>
      <c r="Q53" s="909"/>
      <c r="R53" s="909"/>
      <c r="S53" s="909"/>
      <c r="T53" s="909"/>
      <c r="U53" s="909"/>
      <c r="V53" s="909"/>
      <c r="W53" s="909"/>
      <c r="X53" s="909"/>
      <c r="Y53" s="909"/>
      <c r="Z53" s="910"/>
      <c r="AA53" s="910"/>
      <c r="AB53" s="910"/>
      <c r="AC53" s="910"/>
      <c r="AD53" s="910"/>
      <c r="AE53" s="910"/>
    </row>
    <row r="54" spans="2:34" ht="19.5" customHeight="1" thickTop="1" x14ac:dyDescent="0.3">
      <c r="B54" s="368">
        <v>1</v>
      </c>
      <c r="C54" s="369"/>
      <c r="D54" s="354" t="s">
        <v>61</v>
      </c>
      <c r="E54" s="354"/>
      <c r="F54" s="353" t="s">
        <v>45</v>
      </c>
      <c r="G54" s="370" t="s">
        <v>71</v>
      </c>
      <c r="H54" s="866"/>
      <c r="I54" s="911">
        <f>I61*5.796</f>
        <v>3483.3960000000002</v>
      </c>
      <c r="J54" s="914">
        <v>3290</v>
      </c>
      <c r="K54" s="914">
        <f>PRODUCT(K61,5.796)</f>
        <v>3367.4760000000001</v>
      </c>
      <c r="L54" s="914">
        <f>PRODUCT(L61,5.796)</f>
        <v>3900.7080000000001</v>
      </c>
      <c r="M54" s="916">
        <f>PRODUCT(M61,5.796)</f>
        <v>4318.0200000000004</v>
      </c>
      <c r="N54" s="866"/>
      <c r="O54" s="911">
        <f>PRODUCT(O61,5.796)</f>
        <v>3239.9639999999999</v>
      </c>
      <c r="P54" s="914">
        <v>2925</v>
      </c>
      <c r="Q54" s="914">
        <f>PRODUCT(Q61,5.796)</f>
        <v>3118.248</v>
      </c>
      <c r="R54" s="914">
        <f>PRODUCT(R61,5.796)</f>
        <v>3610.9080000000004</v>
      </c>
      <c r="S54" s="916">
        <f>PRODUCT(S61,5.796)</f>
        <v>3999.2400000000002</v>
      </c>
      <c r="T54" s="866"/>
      <c r="U54" s="911">
        <f>PRODUCT(U61,5.796)</f>
        <v>2880.6120000000001</v>
      </c>
      <c r="V54" s="914">
        <v>2800</v>
      </c>
      <c r="W54" s="914">
        <f>PRODUCT(W61,5.796)</f>
        <v>2869.02</v>
      </c>
      <c r="X54" s="914">
        <f>PRODUCT(X61,5.796)</f>
        <v>3321.1080000000002</v>
      </c>
      <c r="Y54" s="916">
        <f>PRODUCT(Y61,5.796)</f>
        <v>3680.46</v>
      </c>
      <c r="Z54" s="866"/>
      <c r="AA54" s="911">
        <f>PRODUCT(AA61,5.796)</f>
        <v>2764.692</v>
      </c>
      <c r="AB54" s="914">
        <f>PRODUCT(AB61,5.796)</f>
        <v>2677.752</v>
      </c>
      <c r="AC54" s="914">
        <f>PRODUCT(AC61,5.796)</f>
        <v>2741.5080000000003</v>
      </c>
      <c r="AD54" s="914">
        <f>PRODUCT(AD61,5.796)</f>
        <v>3176.2080000000001</v>
      </c>
      <c r="AE54" s="916">
        <f>PRODUCT(AE61,5.796)</f>
        <v>3518.172</v>
      </c>
    </row>
    <row r="55" spans="2:34" ht="20.100000000000001" customHeight="1" x14ac:dyDescent="0.3">
      <c r="B55" s="35">
        <v>2</v>
      </c>
      <c r="C55" s="104"/>
      <c r="D55" s="125" t="s">
        <v>62</v>
      </c>
      <c r="E55" s="125"/>
      <c r="F55" s="49" t="s">
        <v>45</v>
      </c>
      <c r="G55" s="126" t="s">
        <v>72</v>
      </c>
      <c r="H55" s="866"/>
      <c r="I55" s="912"/>
      <c r="J55" s="892"/>
      <c r="K55" s="892"/>
      <c r="L55" s="892"/>
      <c r="M55" s="917"/>
      <c r="N55" s="866"/>
      <c r="O55" s="912"/>
      <c r="P55" s="892"/>
      <c r="Q55" s="892"/>
      <c r="R55" s="892"/>
      <c r="S55" s="917"/>
      <c r="T55" s="866"/>
      <c r="U55" s="912"/>
      <c r="V55" s="892"/>
      <c r="W55" s="892"/>
      <c r="X55" s="892"/>
      <c r="Y55" s="917"/>
      <c r="Z55" s="866"/>
      <c r="AA55" s="912"/>
      <c r="AB55" s="892"/>
      <c r="AC55" s="892"/>
      <c r="AD55" s="892"/>
      <c r="AE55" s="917"/>
      <c r="AH55"/>
    </row>
    <row r="56" spans="2:34" ht="20.100000000000001" customHeight="1" x14ac:dyDescent="0.3">
      <c r="B56" s="35">
        <v>3</v>
      </c>
      <c r="C56" s="331"/>
      <c r="D56" s="330" t="s">
        <v>63</v>
      </c>
      <c r="E56" s="330"/>
      <c r="F56" s="318" t="s">
        <v>45</v>
      </c>
      <c r="G56" s="332" t="s">
        <v>73</v>
      </c>
      <c r="H56" s="866"/>
      <c r="I56" s="912"/>
      <c r="J56" s="892"/>
      <c r="K56" s="892"/>
      <c r="L56" s="892"/>
      <c r="M56" s="917"/>
      <c r="N56" s="866"/>
      <c r="O56" s="912"/>
      <c r="P56" s="892"/>
      <c r="Q56" s="892"/>
      <c r="R56" s="892"/>
      <c r="S56" s="917"/>
      <c r="T56" s="866"/>
      <c r="U56" s="912"/>
      <c r="V56" s="892"/>
      <c r="W56" s="892"/>
      <c r="X56" s="892"/>
      <c r="Y56" s="917"/>
      <c r="Z56" s="866"/>
      <c r="AA56" s="912"/>
      <c r="AB56" s="892"/>
      <c r="AC56" s="892"/>
      <c r="AD56" s="892"/>
      <c r="AE56" s="917"/>
    </row>
    <row r="57" spans="2:34" ht="20.100000000000001" customHeight="1" x14ac:dyDescent="0.3">
      <c r="B57" s="35">
        <v>4</v>
      </c>
      <c r="C57" s="104"/>
      <c r="D57" s="125" t="s">
        <v>69</v>
      </c>
      <c r="E57" s="125"/>
      <c r="F57" s="49" t="s">
        <v>80</v>
      </c>
      <c r="G57" s="126" t="s">
        <v>78</v>
      </c>
      <c r="H57" s="866"/>
      <c r="I57" s="912"/>
      <c r="J57" s="892"/>
      <c r="K57" s="892"/>
      <c r="L57" s="892"/>
      <c r="M57" s="917"/>
      <c r="N57" s="866"/>
      <c r="O57" s="912"/>
      <c r="P57" s="892"/>
      <c r="Q57" s="892"/>
      <c r="R57" s="892"/>
      <c r="S57" s="917"/>
      <c r="T57" s="866"/>
      <c r="U57" s="912"/>
      <c r="V57" s="892"/>
      <c r="W57" s="892"/>
      <c r="X57" s="892"/>
      <c r="Y57" s="917"/>
      <c r="Z57" s="866"/>
      <c r="AA57" s="912"/>
      <c r="AB57" s="892"/>
      <c r="AC57" s="892"/>
      <c r="AD57" s="892"/>
      <c r="AE57" s="917"/>
    </row>
    <row r="58" spans="2:34" ht="20.100000000000001" customHeight="1" x14ac:dyDescent="0.3">
      <c r="B58" s="258">
        <v>5</v>
      </c>
      <c r="C58" s="250"/>
      <c r="D58" s="304" t="s">
        <v>68</v>
      </c>
      <c r="E58" s="304" t="s">
        <v>1585</v>
      </c>
      <c r="F58" s="736" t="s">
        <v>80</v>
      </c>
      <c r="G58" s="737" t="s">
        <v>79</v>
      </c>
      <c r="H58" s="866"/>
      <c r="I58" s="912"/>
      <c r="J58" s="892"/>
      <c r="K58" s="892"/>
      <c r="L58" s="892"/>
      <c r="M58" s="917"/>
      <c r="N58" s="866"/>
      <c r="O58" s="912"/>
      <c r="P58" s="892"/>
      <c r="Q58" s="892"/>
      <c r="R58" s="892"/>
      <c r="S58" s="917"/>
      <c r="T58" s="866"/>
      <c r="U58" s="912"/>
      <c r="V58" s="892"/>
      <c r="W58" s="892"/>
      <c r="X58" s="892"/>
      <c r="Y58" s="917"/>
      <c r="Z58" s="866"/>
      <c r="AA58" s="912"/>
      <c r="AB58" s="892"/>
      <c r="AC58" s="892"/>
      <c r="AD58" s="892"/>
      <c r="AE58" s="917"/>
    </row>
    <row r="59" spans="2:34" ht="20.100000000000001" customHeight="1" x14ac:dyDescent="0.3">
      <c r="B59" s="258">
        <v>6</v>
      </c>
      <c r="C59" s="104"/>
      <c r="D59" s="136" t="s">
        <v>89</v>
      </c>
      <c r="E59" s="136"/>
      <c r="F59" s="137" t="s">
        <v>44</v>
      </c>
      <c r="G59" s="138" t="s">
        <v>98</v>
      </c>
      <c r="H59" s="866"/>
      <c r="I59" s="912"/>
      <c r="J59" s="892"/>
      <c r="K59" s="892"/>
      <c r="L59" s="892"/>
      <c r="M59" s="917"/>
      <c r="N59" s="866"/>
      <c r="O59" s="912"/>
      <c r="P59" s="892"/>
      <c r="Q59" s="892"/>
      <c r="R59" s="892"/>
      <c r="S59" s="917"/>
      <c r="T59" s="866"/>
      <c r="U59" s="912"/>
      <c r="V59" s="892"/>
      <c r="W59" s="892"/>
      <c r="X59" s="892"/>
      <c r="Y59" s="917"/>
      <c r="Z59" s="866"/>
      <c r="AA59" s="912"/>
      <c r="AB59" s="892"/>
      <c r="AC59" s="892"/>
      <c r="AD59" s="892"/>
      <c r="AE59" s="917"/>
    </row>
    <row r="60" spans="2:34" ht="20.100000000000001" customHeight="1" x14ac:dyDescent="0.3">
      <c r="B60" s="258">
        <v>7</v>
      </c>
      <c r="C60" s="104"/>
      <c r="D60" s="136" t="s">
        <v>132</v>
      </c>
      <c r="E60" s="136"/>
      <c r="F60" s="137" t="s">
        <v>44</v>
      </c>
      <c r="G60" s="141" t="s">
        <v>133</v>
      </c>
      <c r="H60" s="866"/>
      <c r="I60" s="913"/>
      <c r="J60" s="915"/>
      <c r="K60" s="915"/>
      <c r="L60" s="915"/>
      <c r="M60" s="918"/>
      <c r="N60" s="866"/>
      <c r="O60" s="913"/>
      <c r="P60" s="915"/>
      <c r="Q60" s="915"/>
      <c r="R60" s="915"/>
      <c r="S60" s="918"/>
      <c r="T60" s="866"/>
      <c r="U60" s="913"/>
      <c r="V60" s="915"/>
      <c r="W60" s="915"/>
      <c r="X60" s="915"/>
      <c r="Y60" s="918"/>
      <c r="Z60" s="866"/>
      <c r="AA60" s="913"/>
      <c r="AB60" s="915"/>
      <c r="AC60" s="915"/>
      <c r="AD60" s="915"/>
      <c r="AE60" s="918"/>
    </row>
    <row r="61" spans="2:34" ht="20.100000000000001" customHeight="1" x14ac:dyDescent="0.3">
      <c r="C61" s="897" t="s">
        <v>52</v>
      </c>
      <c r="D61" s="898"/>
      <c r="E61" s="898"/>
      <c r="F61" s="898"/>
      <c r="G61" s="899"/>
      <c r="H61" s="866"/>
      <c r="I61" s="371">
        <v>601</v>
      </c>
      <c r="J61" s="110">
        <v>567</v>
      </c>
      <c r="K61" s="110">
        <v>581</v>
      </c>
      <c r="L61" s="110">
        <v>673</v>
      </c>
      <c r="M61" s="372">
        <v>745</v>
      </c>
      <c r="N61" s="866"/>
      <c r="O61" s="371">
        <v>559</v>
      </c>
      <c r="P61" s="110">
        <v>505</v>
      </c>
      <c r="Q61" s="110">
        <v>538</v>
      </c>
      <c r="R61" s="110">
        <v>623</v>
      </c>
      <c r="S61" s="372">
        <v>690</v>
      </c>
      <c r="T61" s="866"/>
      <c r="U61" s="371">
        <v>497</v>
      </c>
      <c r="V61" s="110">
        <v>483</v>
      </c>
      <c r="W61" s="110">
        <v>495</v>
      </c>
      <c r="X61" s="110">
        <v>573</v>
      </c>
      <c r="Y61" s="372">
        <v>635</v>
      </c>
      <c r="Z61" s="866"/>
      <c r="AA61" s="371">
        <v>477</v>
      </c>
      <c r="AB61" s="110">
        <v>462</v>
      </c>
      <c r="AC61" s="110">
        <v>473</v>
      </c>
      <c r="AD61" s="110">
        <v>548</v>
      </c>
      <c r="AE61" s="372">
        <v>607</v>
      </c>
    </row>
    <row r="62" spans="2:34" ht="20.100000000000001" customHeight="1" thickBot="1" x14ac:dyDescent="0.35">
      <c r="B62" s="107"/>
      <c r="C62" s="941" t="s">
        <v>416</v>
      </c>
      <c r="D62" s="942"/>
      <c r="E62" s="942"/>
      <c r="F62" s="942"/>
      <c r="G62" s="943"/>
      <c r="H62" s="112"/>
      <c r="I62" s="373"/>
      <c r="J62" s="374"/>
      <c r="K62" s="374"/>
      <c r="L62" s="374"/>
      <c r="M62" s="375"/>
      <c r="N62" s="112"/>
      <c r="O62" s="373"/>
      <c r="P62" s="374"/>
      <c r="Q62" s="374"/>
      <c r="R62" s="374"/>
      <c r="S62" s="375"/>
      <c r="T62" s="112"/>
      <c r="U62" s="373"/>
      <c r="V62" s="374"/>
      <c r="W62" s="374"/>
      <c r="X62" s="374"/>
      <c r="Y62" s="375"/>
      <c r="Z62" s="112"/>
      <c r="AA62" s="373"/>
      <c r="AB62" s="374"/>
      <c r="AC62" s="374"/>
      <c r="AD62" s="374"/>
      <c r="AE62" s="375"/>
    </row>
    <row r="63" spans="2:34" ht="30" customHeight="1" thickTop="1" thickBot="1" x14ac:dyDescent="0.35">
      <c r="B63" s="846" t="s">
        <v>139</v>
      </c>
      <c r="C63" s="909"/>
      <c r="D63" s="909"/>
      <c r="E63" s="909"/>
      <c r="F63" s="909"/>
      <c r="G63" s="909"/>
      <c r="H63" s="910"/>
      <c r="I63" s="909"/>
      <c r="J63" s="909"/>
      <c r="K63" s="909"/>
      <c r="L63" s="909"/>
      <c r="M63" s="909"/>
      <c r="N63" s="910"/>
      <c r="O63" s="909"/>
      <c r="P63" s="909"/>
      <c r="Q63" s="909"/>
      <c r="R63" s="909"/>
      <c r="S63" s="909"/>
      <c r="T63" s="909"/>
      <c r="U63" s="909"/>
      <c r="V63" s="909"/>
      <c r="W63" s="909"/>
      <c r="X63" s="909"/>
      <c r="Y63" s="909"/>
      <c r="Z63" s="910"/>
      <c r="AA63" s="910"/>
      <c r="AB63" s="910"/>
      <c r="AC63" s="910"/>
      <c r="AD63" s="910"/>
      <c r="AE63" s="910"/>
    </row>
    <row r="64" spans="2:34" ht="20.100000000000001" customHeight="1" thickTop="1" thickBot="1" x14ac:dyDescent="0.35">
      <c r="B64" s="30">
        <v>1</v>
      </c>
      <c r="C64" s="101"/>
      <c r="D64" s="133" t="s">
        <v>100</v>
      </c>
      <c r="E64" s="133" t="s">
        <v>1576</v>
      </c>
      <c r="F64" s="134" t="s">
        <v>80</v>
      </c>
      <c r="G64" s="139" t="s">
        <v>101</v>
      </c>
      <c r="H64" s="140"/>
      <c r="I64" s="929">
        <f>PRODUCT(I102,5.796)</f>
        <v>3923.8920000000003</v>
      </c>
      <c r="J64" s="891">
        <v>3700</v>
      </c>
      <c r="K64" s="891">
        <f>PRODUCT(K102,5.796)</f>
        <v>3773.1960000000004</v>
      </c>
      <c r="L64" s="891">
        <f>PRODUCT(L102,5.796)</f>
        <v>4306.4279999999999</v>
      </c>
      <c r="M64" s="938">
        <f>PRODUCT(M102,5.796)</f>
        <v>4729.5360000000001</v>
      </c>
      <c r="N64" s="140"/>
      <c r="O64" s="929">
        <f>PRODUCT(O102,5.796)</f>
        <v>3657.2760000000003</v>
      </c>
      <c r="P64" s="935">
        <v>3290</v>
      </c>
      <c r="Q64" s="935">
        <f>PRODUCT(Q102,5.796)</f>
        <v>3494.9880000000003</v>
      </c>
      <c r="R64" s="891">
        <f>PRODUCT(R102,5.796)</f>
        <v>3987.6480000000001</v>
      </c>
      <c r="S64" s="938">
        <f>PRODUCT(S102,5.796)</f>
        <v>4375.9800000000005</v>
      </c>
      <c r="T64" s="140"/>
      <c r="U64" s="888">
        <f>PRODUCT(U102,5.796)</f>
        <v>3251.556</v>
      </c>
      <c r="V64" s="932">
        <f>PRODUCT(V102,5.796)</f>
        <v>3153.0240000000003</v>
      </c>
      <c r="W64" s="935">
        <f>PRODUCT(W102,5.796)</f>
        <v>3216.78</v>
      </c>
      <c r="X64" s="891">
        <f>PRODUCT(X102,5.796)</f>
        <v>3668.8680000000004</v>
      </c>
      <c r="Y64" s="938">
        <f>PRODUCT(Y102,5.796)</f>
        <v>4028.2200000000003</v>
      </c>
      <c r="Z64" s="140"/>
      <c r="AA64" s="929">
        <f>PRODUCT(AA102,5.796)</f>
        <v>3112.4520000000002</v>
      </c>
      <c r="AB64" s="891">
        <v>3015</v>
      </c>
      <c r="AC64" s="891">
        <f>PRODUCT(AC102,5.796)</f>
        <v>3071.88</v>
      </c>
      <c r="AD64" s="891">
        <f>PRODUCT(AD102,5.796)</f>
        <v>3506.5800000000004</v>
      </c>
      <c r="AE64" s="938">
        <f>PRODUCT(AE102,5.796)</f>
        <v>3854.34</v>
      </c>
    </row>
    <row r="65" spans="2:31" ht="20.100000000000001" customHeight="1" thickTop="1" thickBot="1" x14ac:dyDescent="0.35">
      <c r="B65" s="35">
        <v>2</v>
      </c>
      <c r="C65" s="104"/>
      <c r="D65" s="136" t="s">
        <v>102</v>
      </c>
      <c r="E65" s="136" t="s">
        <v>1564</v>
      </c>
      <c r="F65" s="137" t="s">
        <v>80</v>
      </c>
      <c r="G65" s="141" t="s">
        <v>103</v>
      </c>
      <c r="H65" s="142"/>
      <c r="I65" s="930"/>
      <c r="J65" s="892"/>
      <c r="K65" s="892"/>
      <c r="L65" s="892"/>
      <c r="M65" s="939"/>
      <c r="N65" s="142"/>
      <c r="O65" s="930"/>
      <c r="P65" s="936"/>
      <c r="Q65" s="936"/>
      <c r="R65" s="892"/>
      <c r="S65" s="939"/>
      <c r="T65" s="142"/>
      <c r="U65" s="889"/>
      <c r="V65" s="933"/>
      <c r="W65" s="936"/>
      <c r="X65" s="892"/>
      <c r="Y65" s="939"/>
      <c r="Z65" s="142"/>
      <c r="AA65" s="930"/>
      <c r="AB65" s="892"/>
      <c r="AC65" s="892"/>
      <c r="AD65" s="892"/>
      <c r="AE65" s="939"/>
    </row>
    <row r="66" spans="2:31" ht="20.100000000000001" customHeight="1" thickTop="1" thickBot="1" x14ac:dyDescent="0.35">
      <c r="B66" s="35">
        <v>3</v>
      </c>
      <c r="C66" s="104"/>
      <c r="D66" s="136" t="s">
        <v>104</v>
      </c>
      <c r="E66" s="136"/>
      <c r="F66" s="137" t="s">
        <v>80</v>
      </c>
      <c r="G66" s="141" t="s">
        <v>105</v>
      </c>
      <c r="H66" s="124"/>
      <c r="I66" s="930"/>
      <c r="J66" s="892"/>
      <c r="K66" s="892"/>
      <c r="L66" s="892"/>
      <c r="M66" s="939"/>
      <c r="N66" s="124"/>
      <c r="O66" s="930"/>
      <c r="P66" s="936"/>
      <c r="Q66" s="936"/>
      <c r="R66" s="892"/>
      <c r="S66" s="939"/>
      <c r="T66" s="124"/>
      <c r="U66" s="889"/>
      <c r="V66" s="933"/>
      <c r="W66" s="936"/>
      <c r="X66" s="892"/>
      <c r="Y66" s="939"/>
      <c r="Z66" s="124"/>
      <c r="AA66" s="930"/>
      <c r="AB66" s="892"/>
      <c r="AC66" s="892"/>
      <c r="AD66" s="892"/>
      <c r="AE66" s="939"/>
    </row>
    <row r="67" spans="2:31" ht="20.100000000000001" customHeight="1" thickTop="1" x14ac:dyDescent="0.3">
      <c r="B67" s="35">
        <v>4</v>
      </c>
      <c r="C67" s="314"/>
      <c r="D67" s="315" t="s">
        <v>106</v>
      </c>
      <c r="E67" s="315" t="s">
        <v>1565</v>
      </c>
      <c r="F67" s="316" t="s">
        <v>80</v>
      </c>
      <c r="G67" s="317" t="s">
        <v>107</v>
      </c>
      <c r="H67" s="140"/>
      <c r="I67" s="930"/>
      <c r="J67" s="892"/>
      <c r="K67" s="892"/>
      <c r="L67" s="892"/>
      <c r="M67" s="939"/>
      <c r="N67" s="140"/>
      <c r="O67" s="930"/>
      <c r="P67" s="936"/>
      <c r="Q67" s="936"/>
      <c r="R67" s="892"/>
      <c r="S67" s="939"/>
      <c r="T67" s="140"/>
      <c r="U67" s="889"/>
      <c r="V67" s="933"/>
      <c r="W67" s="936"/>
      <c r="X67" s="892"/>
      <c r="Y67" s="939"/>
      <c r="Z67" s="140"/>
      <c r="AA67" s="930"/>
      <c r="AB67" s="892"/>
      <c r="AC67" s="892"/>
      <c r="AD67" s="892"/>
      <c r="AE67" s="939"/>
    </row>
    <row r="68" spans="2:31" ht="20.100000000000001" customHeight="1" thickBot="1" x14ac:dyDescent="0.35">
      <c r="B68" s="258">
        <v>5</v>
      </c>
      <c r="C68" s="104"/>
      <c r="D68" s="136" t="s">
        <v>84</v>
      </c>
      <c r="E68" s="136" t="s">
        <v>1587</v>
      </c>
      <c r="F68" s="137" t="s">
        <v>91</v>
      </c>
      <c r="G68" s="138" t="s">
        <v>93</v>
      </c>
      <c r="H68" s="124"/>
      <c r="I68" s="930"/>
      <c r="J68" s="892"/>
      <c r="K68" s="892"/>
      <c r="L68" s="892"/>
      <c r="M68" s="939"/>
      <c r="N68" s="124"/>
      <c r="O68" s="930"/>
      <c r="P68" s="936"/>
      <c r="Q68" s="936"/>
      <c r="R68" s="892"/>
      <c r="S68" s="939"/>
      <c r="T68" s="124"/>
      <c r="U68" s="889"/>
      <c r="V68" s="933"/>
      <c r="W68" s="936"/>
      <c r="X68" s="892"/>
      <c r="Y68" s="939"/>
      <c r="Z68" s="124"/>
      <c r="AA68" s="930"/>
      <c r="AB68" s="892"/>
      <c r="AC68" s="892"/>
      <c r="AD68" s="892"/>
      <c r="AE68" s="939"/>
    </row>
    <row r="69" spans="2:31" ht="20.100000000000001" customHeight="1" thickTop="1" thickBot="1" x14ac:dyDescent="0.35">
      <c r="B69" s="35">
        <v>6</v>
      </c>
      <c r="C69" s="104"/>
      <c r="D69" s="136" t="s">
        <v>85</v>
      </c>
      <c r="E69" s="136" t="s">
        <v>1588</v>
      </c>
      <c r="F69" s="137" t="s">
        <v>91</v>
      </c>
      <c r="G69" s="138" t="s">
        <v>94</v>
      </c>
      <c r="H69" s="140"/>
      <c r="I69" s="930"/>
      <c r="J69" s="892"/>
      <c r="K69" s="892"/>
      <c r="L69" s="892"/>
      <c r="M69" s="939"/>
      <c r="N69" s="140"/>
      <c r="O69" s="930"/>
      <c r="P69" s="936"/>
      <c r="Q69" s="936"/>
      <c r="R69" s="892"/>
      <c r="S69" s="939"/>
      <c r="T69" s="140"/>
      <c r="U69" s="889"/>
      <c r="V69" s="933"/>
      <c r="W69" s="936"/>
      <c r="X69" s="892"/>
      <c r="Y69" s="939"/>
      <c r="Z69" s="140"/>
      <c r="AA69" s="930"/>
      <c r="AB69" s="892"/>
      <c r="AC69" s="892"/>
      <c r="AD69" s="892"/>
      <c r="AE69" s="939"/>
    </row>
    <row r="70" spans="2:31" ht="20.100000000000001" customHeight="1" thickTop="1" thickBot="1" x14ac:dyDescent="0.35">
      <c r="B70" s="35">
        <v>7</v>
      </c>
      <c r="C70" s="310"/>
      <c r="D70" s="311" t="s">
        <v>140</v>
      </c>
      <c r="E70" s="311" t="s">
        <v>1566</v>
      </c>
      <c r="F70" s="312" t="s">
        <v>91</v>
      </c>
      <c r="G70" s="313" t="s">
        <v>141</v>
      </c>
      <c r="H70" s="142"/>
      <c r="I70" s="930"/>
      <c r="J70" s="892"/>
      <c r="K70" s="892"/>
      <c r="L70" s="892"/>
      <c r="M70" s="939"/>
      <c r="N70" s="142"/>
      <c r="O70" s="930"/>
      <c r="P70" s="936"/>
      <c r="Q70" s="936"/>
      <c r="R70" s="892"/>
      <c r="S70" s="939"/>
      <c r="T70" s="142"/>
      <c r="U70" s="889"/>
      <c r="V70" s="933"/>
      <c r="W70" s="936"/>
      <c r="X70" s="892"/>
      <c r="Y70" s="939"/>
      <c r="Z70" s="142"/>
      <c r="AA70" s="930"/>
      <c r="AB70" s="892"/>
      <c r="AC70" s="892"/>
      <c r="AD70" s="892"/>
      <c r="AE70" s="939"/>
    </row>
    <row r="71" spans="2:31" ht="20.100000000000001" customHeight="1" thickTop="1" thickBot="1" x14ac:dyDescent="0.35">
      <c r="B71" s="35">
        <v>9</v>
      </c>
      <c r="C71" s="104"/>
      <c r="D71" s="136" t="s">
        <v>144</v>
      </c>
      <c r="E71" s="136" t="s">
        <v>1563</v>
      </c>
      <c r="F71" s="137" t="s">
        <v>91</v>
      </c>
      <c r="G71" s="141" t="s">
        <v>145</v>
      </c>
      <c r="H71" s="142"/>
      <c r="I71" s="930"/>
      <c r="J71" s="892"/>
      <c r="K71" s="892"/>
      <c r="L71" s="892"/>
      <c r="M71" s="939"/>
      <c r="N71" s="142"/>
      <c r="O71" s="930"/>
      <c r="P71" s="936"/>
      <c r="Q71" s="936"/>
      <c r="R71" s="892"/>
      <c r="S71" s="939"/>
      <c r="T71" s="142"/>
      <c r="U71" s="889"/>
      <c r="V71" s="933"/>
      <c r="W71" s="936"/>
      <c r="X71" s="892"/>
      <c r="Y71" s="939"/>
      <c r="Z71" s="142"/>
      <c r="AA71" s="930"/>
      <c r="AB71" s="892"/>
      <c r="AC71" s="892"/>
      <c r="AD71" s="892"/>
      <c r="AE71" s="939"/>
    </row>
    <row r="72" spans="2:31" ht="20.100000000000001" customHeight="1" thickTop="1" thickBot="1" x14ac:dyDescent="0.35">
      <c r="B72" s="35">
        <v>12</v>
      </c>
      <c r="C72" s="104"/>
      <c r="D72" s="136" t="s">
        <v>116</v>
      </c>
      <c r="E72" s="136"/>
      <c r="F72" s="137" t="s">
        <v>45</v>
      </c>
      <c r="G72" s="141" t="s">
        <v>117</v>
      </c>
      <c r="H72" s="140"/>
      <c r="I72" s="930"/>
      <c r="J72" s="892"/>
      <c r="K72" s="892"/>
      <c r="L72" s="892"/>
      <c r="M72" s="939"/>
      <c r="N72" s="140"/>
      <c r="O72" s="930"/>
      <c r="P72" s="936"/>
      <c r="Q72" s="936"/>
      <c r="R72" s="892"/>
      <c r="S72" s="939"/>
      <c r="T72" s="140"/>
      <c r="U72" s="889"/>
      <c r="V72" s="933"/>
      <c r="W72" s="936"/>
      <c r="X72" s="892"/>
      <c r="Y72" s="939"/>
      <c r="Z72" s="140"/>
      <c r="AA72" s="930"/>
      <c r="AB72" s="892"/>
      <c r="AC72" s="892"/>
      <c r="AD72" s="892"/>
      <c r="AE72" s="939"/>
    </row>
    <row r="73" spans="2:31" ht="20.100000000000001" customHeight="1" thickTop="1" thickBot="1" x14ac:dyDescent="0.35">
      <c r="B73" s="35">
        <v>14</v>
      </c>
      <c r="C73" s="104"/>
      <c r="D73" s="136" t="s">
        <v>1011</v>
      </c>
      <c r="E73" s="136" t="s">
        <v>1580</v>
      </c>
      <c r="F73" s="137" t="s">
        <v>91</v>
      </c>
      <c r="G73" s="141" t="s">
        <v>972</v>
      </c>
      <c r="H73" s="142"/>
      <c r="I73" s="930"/>
      <c r="J73" s="892"/>
      <c r="K73" s="892"/>
      <c r="L73" s="892"/>
      <c r="M73" s="939"/>
      <c r="N73" s="142"/>
      <c r="O73" s="930"/>
      <c r="P73" s="936"/>
      <c r="Q73" s="936"/>
      <c r="R73" s="892"/>
      <c r="S73" s="939"/>
      <c r="T73" s="142"/>
      <c r="U73" s="889"/>
      <c r="V73" s="933"/>
      <c r="W73" s="936"/>
      <c r="X73" s="892"/>
      <c r="Y73" s="939"/>
      <c r="Z73" s="142"/>
      <c r="AA73" s="930"/>
      <c r="AB73" s="892"/>
      <c r="AC73" s="892"/>
      <c r="AD73" s="892"/>
      <c r="AE73" s="939"/>
    </row>
    <row r="74" spans="2:31" ht="20.100000000000001" customHeight="1" thickTop="1" thickBot="1" x14ac:dyDescent="0.35">
      <c r="B74" s="35">
        <v>16</v>
      </c>
      <c r="C74" s="104"/>
      <c r="D74" s="150" t="s">
        <v>148</v>
      </c>
      <c r="E74" s="150" t="s">
        <v>1573</v>
      </c>
      <c r="F74" s="151" t="s">
        <v>80</v>
      </c>
      <c r="G74" s="152" t="s">
        <v>149</v>
      </c>
      <c r="H74" s="142"/>
      <c r="I74" s="930"/>
      <c r="J74" s="892"/>
      <c r="K74" s="892"/>
      <c r="L74" s="892"/>
      <c r="M74" s="939"/>
      <c r="N74" s="142"/>
      <c r="O74" s="930"/>
      <c r="P74" s="936"/>
      <c r="Q74" s="936"/>
      <c r="R74" s="892"/>
      <c r="S74" s="939"/>
      <c r="T74" s="142"/>
      <c r="U74" s="889"/>
      <c r="V74" s="933"/>
      <c r="W74" s="936"/>
      <c r="X74" s="892"/>
      <c r="Y74" s="939"/>
      <c r="Z74" s="142"/>
      <c r="AA74" s="930"/>
      <c r="AB74" s="892"/>
      <c r="AC74" s="892"/>
      <c r="AD74" s="892"/>
      <c r="AE74" s="939"/>
    </row>
    <row r="75" spans="2:31" ht="20.100000000000001" customHeight="1" thickTop="1" thickBot="1" x14ac:dyDescent="0.35">
      <c r="B75" s="35">
        <v>17</v>
      </c>
      <c r="C75" s="104"/>
      <c r="D75" s="150" t="s">
        <v>150</v>
      </c>
      <c r="E75" s="150"/>
      <c r="F75" s="151" t="s">
        <v>91</v>
      </c>
      <c r="G75" s="152" t="s">
        <v>151</v>
      </c>
      <c r="H75" s="142"/>
      <c r="I75" s="930"/>
      <c r="J75" s="892"/>
      <c r="K75" s="892"/>
      <c r="L75" s="892"/>
      <c r="M75" s="939"/>
      <c r="N75" s="142"/>
      <c r="O75" s="930"/>
      <c r="P75" s="936"/>
      <c r="Q75" s="936"/>
      <c r="R75" s="892"/>
      <c r="S75" s="939"/>
      <c r="T75" s="142"/>
      <c r="U75" s="889"/>
      <c r="V75" s="933"/>
      <c r="W75" s="936"/>
      <c r="X75" s="892"/>
      <c r="Y75" s="939"/>
      <c r="Z75" s="142"/>
      <c r="AA75" s="930"/>
      <c r="AB75" s="892"/>
      <c r="AC75" s="892"/>
      <c r="AD75" s="892"/>
      <c r="AE75" s="939"/>
    </row>
    <row r="76" spans="2:31" ht="20.100000000000001" customHeight="1" thickTop="1" thickBot="1" x14ac:dyDescent="0.35">
      <c r="B76" s="35">
        <v>18</v>
      </c>
      <c r="C76" s="104"/>
      <c r="D76" s="136" t="s">
        <v>152</v>
      </c>
      <c r="E76" s="136" t="s">
        <v>1586</v>
      </c>
      <c r="F76" s="137" t="s">
        <v>91</v>
      </c>
      <c r="G76" s="141" t="s">
        <v>153</v>
      </c>
      <c r="H76" s="142"/>
      <c r="I76" s="930"/>
      <c r="J76" s="892"/>
      <c r="K76" s="892"/>
      <c r="L76" s="892"/>
      <c r="M76" s="939"/>
      <c r="N76" s="142"/>
      <c r="O76" s="930"/>
      <c r="P76" s="936"/>
      <c r="Q76" s="936"/>
      <c r="R76" s="892"/>
      <c r="S76" s="939"/>
      <c r="T76" s="142"/>
      <c r="U76" s="889"/>
      <c r="V76" s="933"/>
      <c r="W76" s="936"/>
      <c r="X76" s="892"/>
      <c r="Y76" s="939"/>
      <c r="Z76" s="142"/>
      <c r="AA76" s="930"/>
      <c r="AB76" s="892"/>
      <c r="AC76" s="892"/>
      <c r="AD76" s="892"/>
      <c r="AE76" s="939"/>
    </row>
    <row r="77" spans="2:31" ht="20.100000000000001" customHeight="1" thickTop="1" thickBot="1" x14ac:dyDescent="0.35">
      <c r="B77" s="35">
        <v>19</v>
      </c>
      <c r="C77" s="104"/>
      <c r="D77" s="150" t="s">
        <v>154</v>
      </c>
      <c r="E77" s="150"/>
      <c r="F77" s="151" t="s">
        <v>80</v>
      </c>
      <c r="G77" s="152" t="s">
        <v>155</v>
      </c>
      <c r="H77" s="142"/>
      <c r="I77" s="930"/>
      <c r="J77" s="892"/>
      <c r="K77" s="892"/>
      <c r="L77" s="892"/>
      <c r="M77" s="939"/>
      <c r="N77" s="142"/>
      <c r="O77" s="930"/>
      <c r="P77" s="936"/>
      <c r="Q77" s="936"/>
      <c r="R77" s="892"/>
      <c r="S77" s="939"/>
      <c r="T77" s="142"/>
      <c r="U77" s="889"/>
      <c r="V77" s="933"/>
      <c r="W77" s="936"/>
      <c r="X77" s="892"/>
      <c r="Y77" s="939"/>
      <c r="Z77" s="142"/>
      <c r="AA77" s="930"/>
      <c r="AB77" s="892"/>
      <c r="AC77" s="892"/>
      <c r="AD77" s="892"/>
      <c r="AE77" s="939"/>
    </row>
    <row r="78" spans="2:31" ht="20.100000000000001" customHeight="1" thickTop="1" thickBot="1" x14ac:dyDescent="0.35">
      <c r="B78" s="35">
        <v>20</v>
      </c>
      <c r="C78" s="104"/>
      <c r="D78" s="136" t="s">
        <v>156</v>
      </c>
      <c r="E78" s="136" t="s">
        <v>1570</v>
      </c>
      <c r="F78" s="137" t="s">
        <v>80</v>
      </c>
      <c r="G78" s="141" t="s">
        <v>157</v>
      </c>
      <c r="H78" s="142"/>
      <c r="I78" s="930"/>
      <c r="J78" s="892"/>
      <c r="K78" s="892"/>
      <c r="L78" s="892"/>
      <c r="M78" s="939"/>
      <c r="N78" s="142"/>
      <c r="O78" s="930"/>
      <c r="P78" s="936"/>
      <c r="Q78" s="936"/>
      <c r="R78" s="892"/>
      <c r="S78" s="939"/>
      <c r="T78" s="142"/>
      <c r="U78" s="889"/>
      <c r="V78" s="933"/>
      <c r="W78" s="936"/>
      <c r="X78" s="892"/>
      <c r="Y78" s="939"/>
      <c r="Z78" s="142"/>
      <c r="AA78" s="930"/>
      <c r="AB78" s="892"/>
      <c r="AC78" s="892"/>
      <c r="AD78" s="892"/>
      <c r="AE78" s="939"/>
    </row>
    <row r="79" spans="2:31" ht="20.100000000000001" customHeight="1" thickTop="1" thickBot="1" x14ac:dyDescent="0.35">
      <c r="B79" s="35">
        <v>21</v>
      </c>
      <c r="C79" s="104"/>
      <c r="D79" s="136" t="s">
        <v>970</v>
      </c>
      <c r="E79" s="136"/>
      <c r="F79" s="137" t="s">
        <v>80</v>
      </c>
      <c r="G79" s="141" t="s">
        <v>971</v>
      </c>
      <c r="H79" s="140"/>
      <c r="I79" s="930"/>
      <c r="J79" s="892"/>
      <c r="K79" s="892"/>
      <c r="L79" s="892"/>
      <c r="M79" s="939"/>
      <c r="N79" s="140"/>
      <c r="O79" s="930"/>
      <c r="P79" s="936"/>
      <c r="Q79" s="936"/>
      <c r="R79" s="892"/>
      <c r="S79" s="939"/>
      <c r="T79" s="140"/>
      <c r="U79" s="889"/>
      <c r="V79" s="933"/>
      <c r="W79" s="936"/>
      <c r="X79" s="892"/>
      <c r="Y79" s="939"/>
      <c r="Z79" s="140"/>
      <c r="AA79" s="930"/>
      <c r="AB79" s="892"/>
      <c r="AC79" s="892"/>
      <c r="AD79" s="892"/>
      <c r="AE79" s="939"/>
    </row>
    <row r="80" spans="2:31" ht="20.100000000000001" customHeight="1" thickTop="1" thickBot="1" x14ac:dyDescent="0.35">
      <c r="B80" s="35"/>
      <c r="C80" s="104"/>
      <c r="D80" s="136" t="s">
        <v>162</v>
      </c>
      <c r="E80" s="136"/>
      <c r="F80" s="137" t="s">
        <v>80</v>
      </c>
      <c r="G80" s="141" t="s">
        <v>163</v>
      </c>
      <c r="H80" s="140"/>
      <c r="I80" s="930"/>
      <c r="J80" s="892"/>
      <c r="K80" s="892"/>
      <c r="L80" s="892"/>
      <c r="M80" s="939"/>
      <c r="N80" s="140"/>
      <c r="O80" s="930"/>
      <c r="P80" s="936"/>
      <c r="Q80" s="936"/>
      <c r="R80" s="892"/>
      <c r="S80" s="939"/>
      <c r="T80" s="140"/>
      <c r="U80" s="889"/>
      <c r="V80" s="933"/>
      <c r="W80" s="936"/>
      <c r="X80" s="892"/>
      <c r="Y80" s="939"/>
      <c r="Z80" s="140"/>
      <c r="AA80" s="930"/>
      <c r="AB80" s="892"/>
      <c r="AC80" s="892"/>
      <c r="AD80" s="892"/>
      <c r="AE80" s="939"/>
    </row>
    <row r="81" spans="2:31" ht="20.100000000000001" customHeight="1" thickTop="1" thickBot="1" x14ac:dyDescent="0.35">
      <c r="B81" s="35">
        <v>25</v>
      </c>
      <c r="C81" s="104"/>
      <c r="D81" s="150" t="s">
        <v>164</v>
      </c>
      <c r="E81" s="150"/>
      <c r="F81" s="151" t="s">
        <v>80</v>
      </c>
      <c r="G81" s="152" t="s">
        <v>165</v>
      </c>
      <c r="H81" s="142"/>
      <c r="I81" s="930"/>
      <c r="J81" s="892"/>
      <c r="K81" s="892"/>
      <c r="L81" s="892"/>
      <c r="M81" s="939"/>
      <c r="N81" s="142"/>
      <c r="O81" s="930"/>
      <c r="P81" s="936"/>
      <c r="Q81" s="936"/>
      <c r="R81" s="892"/>
      <c r="S81" s="939"/>
      <c r="T81" s="142"/>
      <c r="U81" s="889"/>
      <c r="V81" s="933"/>
      <c r="W81" s="936"/>
      <c r="X81" s="892"/>
      <c r="Y81" s="939"/>
      <c r="Z81" s="142"/>
      <c r="AA81" s="930"/>
      <c r="AB81" s="892"/>
      <c r="AC81" s="892"/>
      <c r="AD81" s="892"/>
      <c r="AE81" s="939"/>
    </row>
    <row r="82" spans="2:31" ht="20.100000000000001" customHeight="1" thickTop="1" thickBot="1" x14ac:dyDescent="0.35">
      <c r="B82" s="35">
        <v>27</v>
      </c>
      <c r="C82" s="104"/>
      <c r="D82" s="136" t="s">
        <v>130</v>
      </c>
      <c r="E82" s="136"/>
      <c r="F82" s="137" t="s">
        <v>80</v>
      </c>
      <c r="G82" s="141" t="s">
        <v>131</v>
      </c>
      <c r="H82" s="142"/>
      <c r="I82" s="930"/>
      <c r="J82" s="892"/>
      <c r="K82" s="892"/>
      <c r="L82" s="892"/>
      <c r="M82" s="939"/>
      <c r="N82" s="142"/>
      <c r="O82" s="930"/>
      <c r="P82" s="936"/>
      <c r="Q82" s="936"/>
      <c r="R82" s="892"/>
      <c r="S82" s="939"/>
      <c r="T82" s="142"/>
      <c r="U82" s="889"/>
      <c r="V82" s="933"/>
      <c r="W82" s="936"/>
      <c r="X82" s="892"/>
      <c r="Y82" s="939"/>
      <c r="Z82" s="142"/>
      <c r="AA82" s="930"/>
      <c r="AB82" s="892"/>
      <c r="AC82" s="892"/>
      <c r="AD82" s="892"/>
      <c r="AE82" s="939"/>
    </row>
    <row r="83" spans="2:31" ht="20.100000000000001" customHeight="1" thickTop="1" thickBot="1" x14ac:dyDescent="0.35">
      <c r="B83" s="258">
        <v>28</v>
      </c>
      <c r="C83" s="104"/>
      <c r="D83" s="136" t="s">
        <v>132</v>
      </c>
      <c r="E83" s="136"/>
      <c r="F83" s="137" t="s">
        <v>91</v>
      </c>
      <c r="G83" s="141" t="s">
        <v>133</v>
      </c>
      <c r="H83" s="142"/>
      <c r="I83" s="930"/>
      <c r="J83" s="892"/>
      <c r="K83" s="892"/>
      <c r="L83" s="892"/>
      <c r="M83" s="939"/>
      <c r="N83" s="142"/>
      <c r="O83" s="930"/>
      <c r="P83" s="936"/>
      <c r="Q83" s="936"/>
      <c r="R83" s="892"/>
      <c r="S83" s="939"/>
      <c r="T83" s="142"/>
      <c r="U83" s="889"/>
      <c r="V83" s="933"/>
      <c r="W83" s="936"/>
      <c r="X83" s="892"/>
      <c r="Y83" s="939"/>
      <c r="Z83" s="142"/>
      <c r="AA83" s="930"/>
      <c r="AB83" s="892"/>
      <c r="AC83" s="892"/>
      <c r="AD83" s="892"/>
      <c r="AE83" s="939"/>
    </row>
    <row r="84" spans="2:31" ht="20.100000000000001" customHeight="1" thickTop="1" thickBot="1" x14ac:dyDescent="0.35">
      <c r="B84" s="35">
        <v>29</v>
      </c>
      <c r="C84" s="104"/>
      <c r="D84" s="136" t="s">
        <v>81</v>
      </c>
      <c r="E84" s="136"/>
      <c r="F84" s="137" t="s">
        <v>134</v>
      </c>
      <c r="G84" s="141" t="s">
        <v>868</v>
      </c>
      <c r="H84" s="142"/>
      <c r="I84" s="930"/>
      <c r="J84" s="892"/>
      <c r="K84" s="892"/>
      <c r="L84" s="892"/>
      <c r="M84" s="939"/>
      <c r="N84" s="142"/>
      <c r="O84" s="930"/>
      <c r="P84" s="936"/>
      <c r="Q84" s="936"/>
      <c r="R84" s="892"/>
      <c r="S84" s="939"/>
      <c r="T84" s="142"/>
      <c r="U84" s="889"/>
      <c r="V84" s="933"/>
      <c r="W84" s="936"/>
      <c r="X84" s="892"/>
      <c r="Y84" s="939"/>
      <c r="Z84" s="142"/>
      <c r="AA84" s="930"/>
      <c r="AB84" s="892"/>
      <c r="AC84" s="892"/>
      <c r="AD84" s="892"/>
      <c r="AE84" s="939"/>
    </row>
    <row r="85" spans="2:31" ht="20.100000000000001" customHeight="1" thickTop="1" thickBot="1" x14ac:dyDescent="0.35">
      <c r="B85" s="35">
        <v>30</v>
      </c>
      <c r="C85" s="104"/>
      <c r="D85" s="136" t="s">
        <v>168</v>
      </c>
      <c r="E85" s="136" t="s">
        <v>1571</v>
      </c>
      <c r="F85" s="137" t="s">
        <v>80</v>
      </c>
      <c r="G85" s="141" t="s">
        <v>169</v>
      </c>
      <c r="H85" s="142"/>
      <c r="I85" s="930"/>
      <c r="J85" s="892"/>
      <c r="K85" s="892"/>
      <c r="L85" s="892"/>
      <c r="M85" s="939"/>
      <c r="N85" s="142"/>
      <c r="O85" s="930"/>
      <c r="P85" s="936"/>
      <c r="Q85" s="936"/>
      <c r="R85" s="892"/>
      <c r="S85" s="939"/>
      <c r="T85" s="142"/>
      <c r="U85" s="889"/>
      <c r="V85" s="933"/>
      <c r="W85" s="936"/>
      <c r="X85" s="892"/>
      <c r="Y85" s="939"/>
      <c r="Z85" s="142"/>
      <c r="AA85" s="930"/>
      <c r="AB85" s="892"/>
      <c r="AC85" s="892"/>
      <c r="AD85" s="892"/>
      <c r="AE85" s="939"/>
    </row>
    <row r="86" spans="2:31" ht="20.100000000000001" customHeight="1" thickTop="1" thickBot="1" x14ac:dyDescent="0.35">
      <c r="B86" s="35">
        <v>32</v>
      </c>
      <c r="C86" s="104"/>
      <c r="D86" s="136" t="s">
        <v>170</v>
      </c>
      <c r="E86" s="136"/>
      <c r="F86" s="137" t="s">
        <v>80</v>
      </c>
      <c r="G86" s="141" t="s">
        <v>171</v>
      </c>
      <c r="H86" s="142"/>
      <c r="I86" s="930"/>
      <c r="J86" s="892"/>
      <c r="K86" s="892"/>
      <c r="L86" s="892"/>
      <c r="M86" s="939"/>
      <c r="N86" s="142"/>
      <c r="O86" s="930"/>
      <c r="P86" s="936"/>
      <c r="Q86" s="936"/>
      <c r="R86" s="892"/>
      <c r="S86" s="939"/>
      <c r="T86" s="142"/>
      <c r="U86" s="889"/>
      <c r="V86" s="933"/>
      <c r="W86" s="936"/>
      <c r="X86" s="892"/>
      <c r="Y86" s="939"/>
      <c r="Z86" s="142"/>
      <c r="AA86" s="930"/>
      <c r="AB86" s="892"/>
      <c r="AC86" s="892"/>
      <c r="AD86" s="892"/>
      <c r="AE86" s="939"/>
    </row>
    <row r="87" spans="2:31" ht="20.100000000000001" customHeight="1" thickTop="1" thickBot="1" x14ac:dyDescent="0.35">
      <c r="B87" s="35">
        <v>33</v>
      </c>
      <c r="C87" s="143"/>
      <c r="D87" s="136" t="s">
        <v>172</v>
      </c>
      <c r="E87" s="136" t="s">
        <v>1562</v>
      </c>
      <c r="F87" s="137" t="s">
        <v>91</v>
      </c>
      <c r="G87" s="141" t="s">
        <v>173</v>
      </c>
      <c r="H87" s="142"/>
      <c r="I87" s="930"/>
      <c r="J87" s="892"/>
      <c r="K87" s="892"/>
      <c r="L87" s="892"/>
      <c r="M87" s="939"/>
      <c r="N87" s="142"/>
      <c r="O87" s="930"/>
      <c r="P87" s="936"/>
      <c r="Q87" s="936"/>
      <c r="R87" s="892"/>
      <c r="S87" s="939"/>
      <c r="T87" s="142"/>
      <c r="U87" s="889"/>
      <c r="V87" s="933"/>
      <c r="W87" s="936"/>
      <c r="X87" s="892"/>
      <c r="Y87" s="939"/>
      <c r="Z87" s="142"/>
      <c r="AA87" s="930"/>
      <c r="AB87" s="892"/>
      <c r="AC87" s="892"/>
      <c r="AD87" s="892"/>
      <c r="AE87" s="939"/>
    </row>
    <row r="88" spans="2:31" ht="20.100000000000001" customHeight="1" thickTop="1" thickBot="1" x14ac:dyDescent="0.35">
      <c r="B88" s="35">
        <v>34</v>
      </c>
      <c r="C88" s="143"/>
      <c r="D88" s="150" t="s">
        <v>174</v>
      </c>
      <c r="E88" s="150" t="s">
        <v>1584</v>
      </c>
      <c r="F88" s="151" t="s">
        <v>91</v>
      </c>
      <c r="G88" s="152" t="s">
        <v>175</v>
      </c>
      <c r="H88" s="142"/>
      <c r="I88" s="930"/>
      <c r="J88" s="892"/>
      <c r="K88" s="892"/>
      <c r="L88" s="892"/>
      <c r="M88" s="939"/>
      <c r="N88" s="142"/>
      <c r="O88" s="930"/>
      <c r="P88" s="936"/>
      <c r="Q88" s="936"/>
      <c r="R88" s="892"/>
      <c r="S88" s="939"/>
      <c r="T88" s="142"/>
      <c r="U88" s="889"/>
      <c r="V88" s="933"/>
      <c r="W88" s="936"/>
      <c r="X88" s="892"/>
      <c r="Y88" s="939"/>
      <c r="Z88" s="142"/>
      <c r="AA88" s="930"/>
      <c r="AB88" s="892"/>
      <c r="AC88" s="892"/>
      <c r="AD88" s="892"/>
      <c r="AE88" s="939"/>
    </row>
    <row r="89" spans="2:31" ht="20.100000000000001" customHeight="1" thickTop="1" thickBot="1" x14ac:dyDescent="0.35">
      <c r="B89" s="35">
        <v>35</v>
      </c>
      <c r="C89" s="143"/>
      <c r="D89" s="150" t="s">
        <v>176</v>
      </c>
      <c r="E89" s="150"/>
      <c r="F89" s="151" t="s">
        <v>91</v>
      </c>
      <c r="G89" s="152" t="s">
        <v>177</v>
      </c>
      <c r="H89" s="142"/>
      <c r="I89" s="930"/>
      <c r="J89" s="892"/>
      <c r="K89" s="892"/>
      <c r="L89" s="892"/>
      <c r="M89" s="939"/>
      <c r="N89" s="142"/>
      <c r="O89" s="930"/>
      <c r="P89" s="936"/>
      <c r="Q89" s="936"/>
      <c r="R89" s="892"/>
      <c r="S89" s="939"/>
      <c r="T89" s="142"/>
      <c r="U89" s="889"/>
      <c r="V89" s="933"/>
      <c r="W89" s="936"/>
      <c r="X89" s="892"/>
      <c r="Y89" s="939"/>
      <c r="Z89" s="142"/>
      <c r="AA89" s="930"/>
      <c r="AB89" s="892"/>
      <c r="AC89" s="892"/>
      <c r="AD89" s="892"/>
      <c r="AE89" s="939"/>
    </row>
    <row r="90" spans="2:31" ht="20.100000000000001" customHeight="1" thickTop="1" thickBot="1" x14ac:dyDescent="0.35">
      <c r="B90" s="35">
        <v>36</v>
      </c>
      <c r="C90" s="104"/>
      <c r="D90" s="136" t="s">
        <v>892</v>
      </c>
      <c r="E90" s="136"/>
      <c r="F90" s="137" t="s">
        <v>91</v>
      </c>
      <c r="G90" s="141" t="s">
        <v>956</v>
      </c>
      <c r="H90" s="142"/>
      <c r="I90" s="930"/>
      <c r="J90" s="892"/>
      <c r="K90" s="892"/>
      <c r="L90" s="892"/>
      <c r="M90" s="939"/>
      <c r="N90" s="142"/>
      <c r="O90" s="930"/>
      <c r="P90" s="936"/>
      <c r="Q90" s="936"/>
      <c r="R90" s="892"/>
      <c r="S90" s="939"/>
      <c r="T90" s="142"/>
      <c r="U90" s="889"/>
      <c r="V90" s="933"/>
      <c r="W90" s="936"/>
      <c r="X90" s="892"/>
      <c r="Y90" s="939"/>
      <c r="Z90" s="142"/>
      <c r="AA90" s="930"/>
      <c r="AB90" s="892"/>
      <c r="AC90" s="892"/>
      <c r="AD90" s="892"/>
      <c r="AE90" s="939"/>
    </row>
    <row r="91" spans="2:31" ht="20.100000000000001" customHeight="1" thickTop="1" x14ac:dyDescent="0.3">
      <c r="B91" s="35">
        <v>37</v>
      </c>
      <c r="C91" s="310"/>
      <c r="D91" s="311" t="s">
        <v>891</v>
      </c>
      <c r="E91" s="311"/>
      <c r="F91" s="312" t="s">
        <v>91</v>
      </c>
      <c r="G91" s="313" t="s">
        <v>957</v>
      </c>
      <c r="H91" s="140"/>
      <c r="I91" s="930"/>
      <c r="J91" s="892"/>
      <c r="K91" s="892"/>
      <c r="L91" s="892"/>
      <c r="M91" s="939"/>
      <c r="N91" s="140"/>
      <c r="O91" s="930"/>
      <c r="P91" s="936"/>
      <c r="Q91" s="936"/>
      <c r="R91" s="892"/>
      <c r="S91" s="939"/>
      <c r="T91" s="140"/>
      <c r="U91" s="889"/>
      <c r="V91" s="933"/>
      <c r="W91" s="936"/>
      <c r="X91" s="892"/>
      <c r="Y91" s="939"/>
      <c r="Z91" s="140"/>
      <c r="AA91" s="930"/>
      <c r="AB91" s="892"/>
      <c r="AC91" s="892"/>
      <c r="AD91" s="892"/>
      <c r="AE91" s="939"/>
    </row>
    <row r="92" spans="2:31" ht="20.100000000000001" customHeight="1" thickBot="1" x14ac:dyDescent="0.35">
      <c r="B92" s="35">
        <v>38</v>
      </c>
      <c r="C92" s="104"/>
      <c r="D92" s="136" t="s">
        <v>893</v>
      </c>
      <c r="E92" s="136" t="s">
        <v>1581</v>
      </c>
      <c r="F92" s="137" t="s">
        <v>91</v>
      </c>
      <c r="G92" s="141" t="s">
        <v>955</v>
      </c>
      <c r="H92" s="124"/>
      <c r="I92" s="930"/>
      <c r="J92" s="892"/>
      <c r="K92" s="892"/>
      <c r="L92" s="892"/>
      <c r="M92" s="939"/>
      <c r="N92" s="124"/>
      <c r="O92" s="930"/>
      <c r="P92" s="936"/>
      <c r="Q92" s="936"/>
      <c r="R92" s="892"/>
      <c r="S92" s="939"/>
      <c r="T92" s="124"/>
      <c r="U92" s="889"/>
      <c r="V92" s="933"/>
      <c r="W92" s="936"/>
      <c r="X92" s="892"/>
      <c r="Y92" s="939"/>
      <c r="Z92" s="124"/>
      <c r="AA92" s="930"/>
      <c r="AB92" s="892"/>
      <c r="AC92" s="892"/>
      <c r="AD92" s="892"/>
      <c r="AE92" s="939"/>
    </row>
    <row r="93" spans="2:31" ht="20.100000000000001" customHeight="1" thickTop="1" thickBot="1" x14ac:dyDescent="0.35">
      <c r="B93" s="35">
        <v>39</v>
      </c>
      <c r="C93" s="104"/>
      <c r="D93" s="136" t="s">
        <v>894</v>
      </c>
      <c r="E93" s="136" t="s">
        <v>1582</v>
      </c>
      <c r="F93" s="137" t="s">
        <v>91</v>
      </c>
      <c r="G93" s="141" t="s">
        <v>954</v>
      </c>
      <c r="H93" s="140"/>
      <c r="I93" s="930"/>
      <c r="J93" s="892"/>
      <c r="K93" s="892"/>
      <c r="L93" s="892"/>
      <c r="M93" s="939"/>
      <c r="N93" s="140"/>
      <c r="O93" s="930"/>
      <c r="P93" s="936"/>
      <c r="Q93" s="936"/>
      <c r="R93" s="892"/>
      <c r="S93" s="939"/>
      <c r="T93" s="140"/>
      <c r="U93" s="889"/>
      <c r="V93" s="933"/>
      <c r="W93" s="936"/>
      <c r="X93" s="892"/>
      <c r="Y93" s="939"/>
      <c r="Z93" s="140"/>
      <c r="AA93" s="930"/>
      <c r="AB93" s="892"/>
      <c r="AC93" s="892"/>
      <c r="AD93" s="892"/>
      <c r="AE93" s="939"/>
    </row>
    <row r="94" spans="2:31" ht="20.100000000000001" customHeight="1" thickTop="1" thickBot="1" x14ac:dyDescent="0.35">
      <c r="B94" s="35">
        <v>40</v>
      </c>
      <c r="C94" s="104"/>
      <c r="D94" s="136" t="s">
        <v>895</v>
      </c>
      <c r="E94" s="136"/>
      <c r="F94" s="137" t="s">
        <v>91</v>
      </c>
      <c r="G94" s="141" t="s">
        <v>953</v>
      </c>
      <c r="H94" s="140"/>
      <c r="I94" s="930"/>
      <c r="J94" s="892"/>
      <c r="K94" s="892"/>
      <c r="L94" s="892"/>
      <c r="M94" s="939"/>
      <c r="N94" s="140"/>
      <c r="O94" s="930"/>
      <c r="P94" s="936"/>
      <c r="Q94" s="936"/>
      <c r="R94" s="892"/>
      <c r="S94" s="939"/>
      <c r="T94" s="140"/>
      <c r="U94" s="889"/>
      <c r="V94" s="933"/>
      <c r="W94" s="936"/>
      <c r="X94" s="892"/>
      <c r="Y94" s="939"/>
      <c r="Z94" s="140"/>
      <c r="AA94" s="930"/>
      <c r="AB94" s="892"/>
      <c r="AC94" s="892"/>
      <c r="AD94" s="892"/>
      <c r="AE94" s="939"/>
    </row>
    <row r="95" spans="2:31" ht="20.100000000000001" customHeight="1" thickTop="1" thickBot="1" x14ac:dyDescent="0.35">
      <c r="B95" s="35">
        <v>41</v>
      </c>
      <c r="C95" s="104"/>
      <c r="D95" s="136" t="s">
        <v>896</v>
      </c>
      <c r="E95" s="136" t="s">
        <v>1583</v>
      </c>
      <c r="F95" s="137" t="s">
        <v>91</v>
      </c>
      <c r="G95" s="141" t="s">
        <v>952</v>
      </c>
      <c r="H95" s="140"/>
      <c r="I95" s="930"/>
      <c r="J95" s="892"/>
      <c r="K95" s="892"/>
      <c r="L95" s="892"/>
      <c r="M95" s="939"/>
      <c r="N95" s="140"/>
      <c r="O95" s="930"/>
      <c r="P95" s="936"/>
      <c r="Q95" s="936"/>
      <c r="R95" s="892"/>
      <c r="S95" s="939"/>
      <c r="T95" s="140"/>
      <c r="U95" s="889"/>
      <c r="V95" s="933"/>
      <c r="W95" s="936"/>
      <c r="X95" s="892"/>
      <c r="Y95" s="939"/>
      <c r="Z95" s="140"/>
      <c r="AA95" s="930"/>
      <c r="AB95" s="892"/>
      <c r="AC95" s="892"/>
      <c r="AD95" s="892"/>
      <c r="AE95" s="939"/>
    </row>
    <row r="96" spans="2:31" ht="20.100000000000001" customHeight="1" thickTop="1" thickBot="1" x14ac:dyDescent="0.35">
      <c r="B96" s="35">
        <v>42</v>
      </c>
      <c r="C96" s="104"/>
      <c r="D96" s="136" t="s">
        <v>897</v>
      </c>
      <c r="E96" s="136"/>
      <c r="F96" s="137" t="s">
        <v>91</v>
      </c>
      <c r="G96" s="141" t="s">
        <v>951</v>
      </c>
      <c r="H96" s="140"/>
      <c r="I96" s="930"/>
      <c r="J96" s="892"/>
      <c r="K96" s="892"/>
      <c r="L96" s="892"/>
      <c r="M96" s="939"/>
      <c r="N96" s="140"/>
      <c r="O96" s="930"/>
      <c r="P96" s="936"/>
      <c r="Q96" s="936"/>
      <c r="R96" s="892"/>
      <c r="S96" s="939"/>
      <c r="T96" s="140"/>
      <c r="U96" s="889"/>
      <c r="V96" s="933"/>
      <c r="W96" s="936"/>
      <c r="X96" s="892"/>
      <c r="Y96" s="939"/>
      <c r="Z96" s="140"/>
      <c r="AA96" s="930"/>
      <c r="AB96" s="892"/>
      <c r="AC96" s="892"/>
      <c r="AD96" s="892"/>
      <c r="AE96" s="939"/>
    </row>
    <row r="97" spans="2:31" ht="20.100000000000001" customHeight="1" thickTop="1" thickBot="1" x14ac:dyDescent="0.35">
      <c r="B97" s="35">
        <v>43</v>
      </c>
      <c r="C97" s="104"/>
      <c r="D97" s="136" t="s">
        <v>898</v>
      </c>
      <c r="E97" s="136" t="s">
        <v>1572</v>
      </c>
      <c r="F97" s="137" t="s">
        <v>91</v>
      </c>
      <c r="G97" s="141" t="s">
        <v>950</v>
      </c>
      <c r="H97" s="140"/>
      <c r="I97" s="930"/>
      <c r="J97" s="892"/>
      <c r="K97" s="892"/>
      <c r="L97" s="892"/>
      <c r="M97" s="939"/>
      <c r="N97" s="140"/>
      <c r="O97" s="930"/>
      <c r="P97" s="936"/>
      <c r="Q97" s="936"/>
      <c r="R97" s="892"/>
      <c r="S97" s="939"/>
      <c r="T97" s="140"/>
      <c r="U97" s="889"/>
      <c r="V97" s="933"/>
      <c r="W97" s="936"/>
      <c r="X97" s="892"/>
      <c r="Y97" s="939"/>
      <c r="Z97" s="140"/>
      <c r="AA97" s="930"/>
      <c r="AB97" s="892"/>
      <c r="AC97" s="892"/>
      <c r="AD97" s="892"/>
      <c r="AE97" s="939"/>
    </row>
    <row r="98" spans="2:31" ht="20.100000000000001" customHeight="1" thickTop="1" thickBot="1" x14ac:dyDescent="0.35">
      <c r="B98" s="35">
        <v>44</v>
      </c>
      <c r="C98" s="104"/>
      <c r="D98" s="150" t="s">
        <v>899</v>
      </c>
      <c r="E98" s="150"/>
      <c r="F98" s="151" t="s">
        <v>91</v>
      </c>
      <c r="G98" s="152" t="s">
        <v>949</v>
      </c>
      <c r="H98" s="140"/>
      <c r="I98" s="930"/>
      <c r="J98" s="892"/>
      <c r="K98" s="892"/>
      <c r="L98" s="892"/>
      <c r="M98" s="939"/>
      <c r="N98" s="140"/>
      <c r="O98" s="930"/>
      <c r="P98" s="936"/>
      <c r="Q98" s="936"/>
      <c r="R98" s="892"/>
      <c r="S98" s="939"/>
      <c r="T98" s="140"/>
      <c r="U98" s="889"/>
      <c r="V98" s="933"/>
      <c r="W98" s="936"/>
      <c r="X98" s="892"/>
      <c r="Y98" s="939"/>
      <c r="Z98" s="140"/>
      <c r="AA98" s="930"/>
      <c r="AB98" s="892"/>
      <c r="AC98" s="892"/>
      <c r="AD98" s="892"/>
      <c r="AE98" s="939"/>
    </row>
    <row r="99" spans="2:31" ht="20.100000000000001" customHeight="1" thickTop="1" x14ac:dyDescent="0.3">
      <c r="B99" s="35">
        <v>45</v>
      </c>
      <c r="C99" s="104"/>
      <c r="D99" s="150" t="s">
        <v>900</v>
      </c>
      <c r="E99" s="150" t="s">
        <v>1568</v>
      </c>
      <c r="F99" s="151" t="s">
        <v>91</v>
      </c>
      <c r="G99" s="152" t="s">
        <v>948</v>
      </c>
      <c r="H99" s="140"/>
      <c r="I99" s="930"/>
      <c r="J99" s="892"/>
      <c r="K99" s="892"/>
      <c r="L99" s="892"/>
      <c r="M99" s="939"/>
      <c r="N99" s="140"/>
      <c r="O99" s="930"/>
      <c r="P99" s="936"/>
      <c r="Q99" s="936"/>
      <c r="R99" s="892"/>
      <c r="S99" s="939"/>
      <c r="T99" s="140"/>
      <c r="U99" s="889"/>
      <c r="V99" s="933"/>
      <c r="W99" s="936"/>
      <c r="X99" s="892"/>
      <c r="Y99" s="939"/>
      <c r="Z99" s="140"/>
      <c r="AA99" s="930"/>
      <c r="AB99" s="892"/>
      <c r="AC99" s="892"/>
      <c r="AD99" s="892"/>
      <c r="AE99" s="939"/>
    </row>
    <row r="100" spans="2:31" ht="20.100000000000001" customHeight="1" thickBot="1" x14ac:dyDescent="0.35">
      <c r="B100" s="35">
        <v>46</v>
      </c>
      <c r="C100" s="104"/>
      <c r="D100" s="136" t="s">
        <v>901</v>
      </c>
      <c r="E100" s="136" t="s">
        <v>1574</v>
      </c>
      <c r="F100" s="137" t="s">
        <v>45</v>
      </c>
      <c r="G100" s="141" t="s">
        <v>947</v>
      </c>
      <c r="H100" s="124"/>
      <c r="I100" s="930"/>
      <c r="J100" s="892"/>
      <c r="K100" s="892"/>
      <c r="L100" s="892"/>
      <c r="M100" s="939"/>
      <c r="N100" s="124"/>
      <c r="O100" s="930"/>
      <c r="P100" s="936"/>
      <c r="Q100" s="936"/>
      <c r="R100" s="892"/>
      <c r="S100" s="939"/>
      <c r="T100" s="124"/>
      <c r="U100" s="889"/>
      <c r="V100" s="933"/>
      <c r="W100" s="936"/>
      <c r="X100" s="892"/>
      <c r="Y100" s="939"/>
      <c r="Z100" s="124"/>
      <c r="AA100" s="930"/>
      <c r="AB100" s="892"/>
      <c r="AC100" s="892"/>
      <c r="AD100" s="892"/>
      <c r="AE100" s="939"/>
    </row>
    <row r="101" spans="2:31" ht="20.100000000000001" customHeight="1" thickTop="1" thickBot="1" x14ac:dyDescent="0.35">
      <c r="B101" s="35">
        <v>47</v>
      </c>
      <c r="C101" s="104"/>
      <c r="D101" s="150" t="s">
        <v>902</v>
      </c>
      <c r="E101" s="150"/>
      <c r="F101" s="151" t="s">
        <v>45</v>
      </c>
      <c r="G101" s="152" t="s">
        <v>946</v>
      </c>
      <c r="H101" s="140"/>
      <c r="I101" s="930"/>
      <c r="J101" s="892"/>
      <c r="K101" s="892"/>
      <c r="L101" s="892"/>
      <c r="M101" s="939"/>
      <c r="N101" s="140"/>
      <c r="O101" s="930"/>
      <c r="P101" s="936"/>
      <c r="Q101" s="936"/>
      <c r="R101" s="892"/>
      <c r="S101" s="939"/>
      <c r="T101" s="140"/>
      <c r="U101" s="889"/>
      <c r="V101" s="933"/>
      <c r="W101" s="936"/>
      <c r="X101" s="892"/>
      <c r="Y101" s="939"/>
      <c r="Z101" s="140"/>
      <c r="AA101" s="930"/>
      <c r="AB101" s="892"/>
      <c r="AC101" s="892"/>
      <c r="AD101" s="892"/>
      <c r="AE101" s="939"/>
    </row>
    <row r="102" spans="2:31" ht="20.100000000000001" customHeight="1" thickTop="1" thickBot="1" x14ac:dyDescent="0.35">
      <c r="C102" s="897" t="s">
        <v>52</v>
      </c>
      <c r="D102" s="898"/>
      <c r="E102" s="898"/>
      <c r="F102" s="898"/>
      <c r="G102" s="899"/>
      <c r="H102" s="142"/>
      <c r="I102" s="111">
        <v>677</v>
      </c>
      <c r="J102" s="110">
        <v>638</v>
      </c>
      <c r="K102" s="110">
        <v>651</v>
      </c>
      <c r="L102" s="110">
        <v>743</v>
      </c>
      <c r="M102" s="120">
        <v>816</v>
      </c>
      <c r="N102" s="142"/>
      <c r="O102" s="111">
        <v>631</v>
      </c>
      <c r="P102" s="110">
        <v>568</v>
      </c>
      <c r="Q102" s="110">
        <v>603</v>
      </c>
      <c r="R102" s="110">
        <v>688</v>
      </c>
      <c r="S102" s="120">
        <v>755</v>
      </c>
      <c r="T102" s="142"/>
      <c r="U102" s="111">
        <v>561</v>
      </c>
      <c r="V102" s="110">
        <v>544</v>
      </c>
      <c r="W102" s="110">
        <v>555</v>
      </c>
      <c r="X102" s="110">
        <v>633</v>
      </c>
      <c r="Y102" s="120">
        <v>695</v>
      </c>
      <c r="Z102" s="142"/>
      <c r="AA102" s="111">
        <v>537</v>
      </c>
      <c r="AB102" s="110">
        <v>520</v>
      </c>
      <c r="AC102" s="110">
        <v>530</v>
      </c>
      <c r="AD102" s="110">
        <v>605</v>
      </c>
      <c r="AE102" s="120">
        <v>665</v>
      </c>
    </row>
    <row r="103" spans="2:31" ht="20.100000000000001" customHeight="1" thickTop="1" thickBot="1" x14ac:dyDescent="0.35">
      <c r="B103" s="107"/>
      <c r="C103" s="944" t="s">
        <v>416</v>
      </c>
      <c r="D103" s="945"/>
      <c r="E103" s="945"/>
      <c r="F103" s="945"/>
      <c r="G103" s="946"/>
      <c r="H103" s="112"/>
      <c r="I103" s="117"/>
      <c r="J103" s="116"/>
      <c r="K103" s="116"/>
      <c r="L103" s="116"/>
      <c r="M103" s="121"/>
      <c r="N103" s="112"/>
      <c r="O103" s="117"/>
      <c r="P103" s="116"/>
      <c r="Q103" s="116"/>
      <c r="R103" s="116"/>
      <c r="S103" s="121"/>
      <c r="T103" s="112"/>
      <c r="U103" s="117"/>
      <c r="V103" s="116"/>
      <c r="W103" s="116"/>
      <c r="X103" s="116"/>
      <c r="Y103" s="121"/>
      <c r="Z103" s="112"/>
      <c r="AA103" s="117"/>
      <c r="AB103" s="116"/>
      <c r="AC103" s="116"/>
      <c r="AD103" s="116"/>
      <c r="AE103" s="121"/>
    </row>
    <row r="104" spans="2:31" ht="30" customHeight="1" thickTop="1" thickBot="1" x14ac:dyDescent="0.35">
      <c r="B104" s="846" t="s">
        <v>182</v>
      </c>
      <c r="C104" s="846"/>
      <c r="D104" s="846"/>
      <c r="E104" s="846"/>
      <c r="F104" s="846"/>
      <c r="G104" s="846"/>
      <c r="H104" s="846"/>
      <c r="I104" s="846"/>
      <c r="J104" s="846"/>
      <c r="K104" s="846"/>
      <c r="L104" s="846"/>
      <c r="M104" s="846"/>
      <c r="N104" s="846"/>
      <c r="O104" s="846"/>
      <c r="P104" s="846"/>
      <c r="Q104" s="846"/>
      <c r="R104" s="846"/>
      <c r="S104" s="846"/>
      <c r="T104" s="846"/>
      <c r="U104" s="846"/>
      <c r="V104" s="846"/>
      <c r="W104" s="846"/>
      <c r="X104" s="846"/>
      <c r="Y104" s="846"/>
      <c r="Z104" s="846"/>
      <c r="AA104" s="846"/>
      <c r="AB104" s="846"/>
      <c r="AC104" s="846"/>
      <c r="AD104" s="846"/>
      <c r="AE104" s="846"/>
    </row>
    <row r="105" spans="2:31" ht="20.100000000000001" customHeight="1" thickTop="1" thickBot="1" x14ac:dyDescent="0.35">
      <c r="B105" s="30">
        <v>1</v>
      </c>
      <c r="C105" s="101"/>
      <c r="D105" s="133" t="s">
        <v>183</v>
      </c>
      <c r="E105" s="133"/>
      <c r="F105" s="134" t="s">
        <v>56</v>
      </c>
      <c r="G105" s="139" t="s">
        <v>184</v>
      </c>
      <c r="H105" s="142"/>
      <c r="I105" s="888">
        <v>3159</v>
      </c>
      <c r="J105" s="932">
        <v>3245</v>
      </c>
      <c r="K105" s="891">
        <v>3315</v>
      </c>
      <c r="L105" s="891">
        <v>3860</v>
      </c>
      <c r="M105" s="894">
        <v>4277</v>
      </c>
      <c r="N105" s="142"/>
      <c r="O105" s="888">
        <v>3072</v>
      </c>
      <c r="P105" s="955">
        <v>2885</v>
      </c>
      <c r="Q105" s="932">
        <v>3072</v>
      </c>
      <c r="R105" s="891">
        <v>3570</v>
      </c>
      <c r="S105" s="894">
        <v>3964</v>
      </c>
      <c r="T105" s="142"/>
      <c r="U105" s="929">
        <v>2724</v>
      </c>
      <c r="V105" s="935">
        <v>2765</v>
      </c>
      <c r="W105" s="935">
        <v>2828</v>
      </c>
      <c r="X105" s="891">
        <v>3286</v>
      </c>
      <c r="Y105" s="938">
        <v>3646</v>
      </c>
      <c r="Z105" s="142"/>
      <c r="AA105" s="929">
        <v>2614</v>
      </c>
      <c r="AB105" s="935">
        <v>645</v>
      </c>
      <c r="AC105" s="935">
        <v>2700</v>
      </c>
      <c r="AD105" s="935">
        <v>3147</v>
      </c>
      <c r="AE105" s="894">
        <v>3489</v>
      </c>
    </row>
    <row r="106" spans="2:31" ht="20.100000000000001" customHeight="1" thickTop="1" thickBot="1" x14ac:dyDescent="0.35">
      <c r="B106" s="35">
        <v>2</v>
      </c>
      <c r="C106" s="104"/>
      <c r="D106" s="136" t="s">
        <v>185</v>
      </c>
      <c r="E106" s="136"/>
      <c r="F106" s="137" t="s">
        <v>56</v>
      </c>
      <c r="G106" s="141" t="s">
        <v>186</v>
      </c>
      <c r="H106" s="142"/>
      <c r="I106" s="889"/>
      <c r="J106" s="948"/>
      <c r="K106" s="892"/>
      <c r="L106" s="892"/>
      <c r="M106" s="895"/>
      <c r="N106" s="142"/>
      <c r="O106" s="889"/>
      <c r="P106" s="956"/>
      <c r="Q106" s="948"/>
      <c r="R106" s="892"/>
      <c r="S106" s="895"/>
      <c r="T106" s="142"/>
      <c r="U106" s="930"/>
      <c r="V106" s="936"/>
      <c r="W106" s="936"/>
      <c r="X106" s="892"/>
      <c r="Y106" s="939"/>
      <c r="Z106" s="142"/>
      <c r="AA106" s="930"/>
      <c r="AB106" s="936"/>
      <c r="AC106" s="936"/>
      <c r="AD106" s="936"/>
      <c r="AE106" s="895"/>
    </row>
    <row r="107" spans="2:31" ht="20.100000000000001" customHeight="1" thickTop="1" thickBot="1" x14ac:dyDescent="0.35">
      <c r="B107" s="35">
        <v>3</v>
      </c>
      <c r="C107" s="104"/>
      <c r="D107" s="136" t="s">
        <v>187</v>
      </c>
      <c r="E107" s="136"/>
      <c r="F107" s="137" t="s">
        <v>56</v>
      </c>
      <c r="G107" s="141" t="s">
        <v>188</v>
      </c>
      <c r="H107" s="142"/>
      <c r="I107" s="889"/>
      <c r="J107" s="948"/>
      <c r="K107" s="892"/>
      <c r="L107" s="892"/>
      <c r="M107" s="895"/>
      <c r="N107" s="142"/>
      <c r="O107" s="889"/>
      <c r="P107" s="956"/>
      <c r="Q107" s="948"/>
      <c r="R107" s="892"/>
      <c r="S107" s="895"/>
      <c r="T107" s="142"/>
      <c r="U107" s="930"/>
      <c r="V107" s="936"/>
      <c r="W107" s="936"/>
      <c r="X107" s="892"/>
      <c r="Y107" s="939"/>
      <c r="Z107" s="142"/>
      <c r="AA107" s="930"/>
      <c r="AB107" s="936"/>
      <c r="AC107" s="936"/>
      <c r="AD107" s="936"/>
      <c r="AE107" s="895"/>
    </row>
    <row r="108" spans="2:31" ht="20.100000000000001" customHeight="1" thickTop="1" thickBot="1" x14ac:dyDescent="0.35">
      <c r="B108" s="35">
        <v>4</v>
      </c>
      <c r="C108" s="104"/>
      <c r="D108" s="136" t="s">
        <v>189</v>
      </c>
      <c r="E108" s="136"/>
      <c r="F108" s="137" t="s">
        <v>56</v>
      </c>
      <c r="G108" s="141" t="s">
        <v>190</v>
      </c>
      <c r="H108" s="142"/>
      <c r="I108" s="889"/>
      <c r="J108" s="948"/>
      <c r="K108" s="892"/>
      <c r="L108" s="892"/>
      <c r="M108" s="895"/>
      <c r="N108" s="142"/>
      <c r="O108" s="889"/>
      <c r="P108" s="956"/>
      <c r="Q108" s="948"/>
      <c r="R108" s="892"/>
      <c r="S108" s="895"/>
      <c r="T108" s="142"/>
      <c r="U108" s="930"/>
      <c r="V108" s="936"/>
      <c r="W108" s="936"/>
      <c r="X108" s="892"/>
      <c r="Y108" s="939"/>
      <c r="Z108" s="142"/>
      <c r="AA108" s="930"/>
      <c r="AB108" s="936"/>
      <c r="AC108" s="936"/>
      <c r="AD108" s="936"/>
      <c r="AE108" s="895"/>
    </row>
    <row r="109" spans="2:31" ht="20.100000000000001" customHeight="1" thickTop="1" thickBot="1" x14ac:dyDescent="0.35">
      <c r="B109" s="35">
        <v>6</v>
      </c>
      <c r="C109" s="104"/>
      <c r="D109" s="136" t="s">
        <v>193</v>
      </c>
      <c r="E109" s="136"/>
      <c r="F109" s="137" t="s">
        <v>56</v>
      </c>
      <c r="G109" s="141" t="s">
        <v>194</v>
      </c>
      <c r="H109" s="142"/>
      <c r="I109" s="889"/>
      <c r="J109" s="948"/>
      <c r="K109" s="892"/>
      <c r="L109" s="892"/>
      <c r="M109" s="895"/>
      <c r="N109" s="142"/>
      <c r="O109" s="889"/>
      <c r="P109" s="956"/>
      <c r="Q109" s="948"/>
      <c r="R109" s="892"/>
      <c r="S109" s="895"/>
      <c r="T109" s="142"/>
      <c r="U109" s="930"/>
      <c r="V109" s="936"/>
      <c r="W109" s="936"/>
      <c r="X109" s="892"/>
      <c r="Y109" s="939"/>
      <c r="Z109" s="142"/>
      <c r="AA109" s="930"/>
      <c r="AB109" s="936"/>
      <c r="AC109" s="936"/>
      <c r="AD109" s="936"/>
      <c r="AE109" s="895"/>
    </row>
    <row r="110" spans="2:31" ht="20.100000000000001" customHeight="1" thickTop="1" thickBot="1" x14ac:dyDescent="0.35">
      <c r="B110" s="35">
        <v>8</v>
      </c>
      <c r="C110" s="104"/>
      <c r="D110" s="136" t="s">
        <v>197</v>
      </c>
      <c r="E110" s="136"/>
      <c r="F110" s="137" t="s">
        <v>80</v>
      </c>
      <c r="G110" s="141" t="s">
        <v>198</v>
      </c>
      <c r="H110" s="142"/>
      <c r="I110" s="889"/>
      <c r="J110" s="948"/>
      <c r="K110" s="892"/>
      <c r="L110" s="892"/>
      <c r="M110" s="895"/>
      <c r="N110" s="142"/>
      <c r="O110" s="889"/>
      <c r="P110" s="956"/>
      <c r="Q110" s="948"/>
      <c r="R110" s="892"/>
      <c r="S110" s="895"/>
      <c r="T110" s="142"/>
      <c r="U110" s="930"/>
      <c r="V110" s="936"/>
      <c r="W110" s="936"/>
      <c r="X110" s="892"/>
      <c r="Y110" s="939"/>
      <c r="Z110" s="142"/>
      <c r="AA110" s="930"/>
      <c r="AB110" s="936"/>
      <c r="AC110" s="936"/>
      <c r="AD110" s="936"/>
      <c r="AE110" s="895"/>
    </row>
    <row r="111" spans="2:31" ht="20.100000000000001" customHeight="1" thickTop="1" thickBot="1" x14ac:dyDescent="0.35">
      <c r="B111" s="35">
        <v>9</v>
      </c>
      <c r="C111" s="104"/>
      <c r="D111" s="136" t="s">
        <v>197</v>
      </c>
      <c r="E111" s="136"/>
      <c r="F111" s="137" t="s">
        <v>56</v>
      </c>
      <c r="G111" s="141" t="s">
        <v>198</v>
      </c>
      <c r="H111" s="142"/>
      <c r="I111" s="889"/>
      <c r="J111" s="948"/>
      <c r="K111" s="892"/>
      <c r="L111" s="892"/>
      <c r="M111" s="895"/>
      <c r="N111" s="142"/>
      <c r="O111" s="889"/>
      <c r="P111" s="956"/>
      <c r="Q111" s="948"/>
      <c r="R111" s="892"/>
      <c r="S111" s="895"/>
      <c r="T111" s="142"/>
      <c r="U111" s="930"/>
      <c r="V111" s="936"/>
      <c r="W111" s="936"/>
      <c r="X111" s="892"/>
      <c r="Y111" s="939"/>
      <c r="Z111" s="142"/>
      <c r="AA111" s="930"/>
      <c r="AB111" s="936"/>
      <c r="AC111" s="936"/>
      <c r="AD111" s="936"/>
      <c r="AE111" s="895"/>
    </row>
    <row r="112" spans="2:31" ht="20.100000000000001" customHeight="1" thickTop="1" thickBot="1" x14ac:dyDescent="0.35">
      <c r="B112" s="35">
        <v>10</v>
      </c>
      <c r="C112" s="104"/>
      <c r="D112" s="136" t="s">
        <v>199</v>
      </c>
      <c r="E112" s="136"/>
      <c r="F112" s="137" t="s">
        <v>80</v>
      </c>
      <c r="G112" s="141" t="s">
        <v>200</v>
      </c>
      <c r="H112" s="142"/>
      <c r="I112" s="889"/>
      <c r="J112" s="948"/>
      <c r="K112" s="892"/>
      <c r="L112" s="892"/>
      <c r="M112" s="895"/>
      <c r="N112" s="142"/>
      <c r="O112" s="889"/>
      <c r="P112" s="956"/>
      <c r="Q112" s="948"/>
      <c r="R112" s="892"/>
      <c r="S112" s="895"/>
      <c r="T112" s="142"/>
      <c r="U112" s="930"/>
      <c r="V112" s="936"/>
      <c r="W112" s="936"/>
      <c r="X112" s="892"/>
      <c r="Y112" s="939"/>
      <c r="Z112" s="142"/>
      <c r="AA112" s="930"/>
      <c r="AB112" s="936"/>
      <c r="AC112" s="936"/>
      <c r="AD112" s="936"/>
      <c r="AE112" s="895"/>
    </row>
    <row r="113" spans="2:37" ht="20.100000000000001" customHeight="1" thickTop="1" thickBot="1" x14ac:dyDescent="0.35">
      <c r="B113" s="35">
        <v>11</v>
      </c>
      <c r="C113" s="104"/>
      <c r="D113" s="136" t="s">
        <v>201</v>
      </c>
      <c r="E113" s="136"/>
      <c r="F113" s="137" t="s">
        <v>80</v>
      </c>
      <c r="G113" s="141" t="s">
        <v>397</v>
      </c>
      <c r="H113" s="142"/>
      <c r="I113" s="889"/>
      <c r="J113" s="948"/>
      <c r="K113" s="892"/>
      <c r="L113" s="892"/>
      <c r="M113" s="895"/>
      <c r="N113" s="142"/>
      <c r="O113" s="889"/>
      <c r="P113" s="956"/>
      <c r="Q113" s="948"/>
      <c r="R113" s="892"/>
      <c r="S113" s="895"/>
      <c r="T113" s="142"/>
      <c r="U113" s="930"/>
      <c r="V113" s="936"/>
      <c r="W113" s="936"/>
      <c r="X113" s="892"/>
      <c r="Y113" s="939"/>
      <c r="Z113" s="142"/>
      <c r="AA113" s="930"/>
      <c r="AB113" s="936"/>
      <c r="AC113" s="936"/>
      <c r="AD113" s="936"/>
      <c r="AE113" s="895"/>
    </row>
    <row r="114" spans="2:37" ht="20.100000000000001" customHeight="1" thickTop="1" thickBot="1" x14ac:dyDescent="0.35">
      <c r="B114" s="35">
        <v>12</v>
      </c>
      <c r="C114" s="104"/>
      <c r="D114" s="136" t="s">
        <v>201</v>
      </c>
      <c r="E114" s="136"/>
      <c r="F114" s="137" t="s">
        <v>56</v>
      </c>
      <c r="G114" s="141" t="s">
        <v>397</v>
      </c>
      <c r="H114" s="142"/>
      <c r="I114" s="889"/>
      <c r="J114" s="948"/>
      <c r="K114" s="892"/>
      <c r="L114" s="892"/>
      <c r="M114" s="895"/>
      <c r="N114" s="142"/>
      <c r="O114" s="889"/>
      <c r="P114" s="956"/>
      <c r="Q114" s="948"/>
      <c r="R114" s="892"/>
      <c r="S114" s="895"/>
      <c r="T114" s="142"/>
      <c r="U114" s="930"/>
      <c r="V114" s="936"/>
      <c r="W114" s="936"/>
      <c r="X114" s="892"/>
      <c r="Y114" s="939"/>
      <c r="Z114" s="142"/>
      <c r="AA114" s="930"/>
      <c r="AB114" s="936"/>
      <c r="AC114" s="936"/>
      <c r="AD114" s="936"/>
      <c r="AE114" s="895"/>
      <c r="AK114" s="1">
        <v>2840</v>
      </c>
    </row>
    <row r="115" spans="2:37" ht="20.100000000000001" customHeight="1" thickTop="1" thickBot="1" x14ac:dyDescent="0.35">
      <c r="B115" s="35">
        <v>13</v>
      </c>
      <c r="C115" s="104"/>
      <c r="D115" s="136" t="s">
        <v>203</v>
      </c>
      <c r="E115" s="136"/>
      <c r="F115" s="137" t="s">
        <v>44</v>
      </c>
      <c r="G115" s="141" t="s">
        <v>204</v>
      </c>
      <c r="H115" s="142"/>
      <c r="I115" s="889"/>
      <c r="J115" s="948"/>
      <c r="K115" s="892"/>
      <c r="L115" s="892"/>
      <c r="M115" s="895"/>
      <c r="N115" s="142"/>
      <c r="O115" s="889"/>
      <c r="P115" s="956"/>
      <c r="Q115" s="948"/>
      <c r="R115" s="892"/>
      <c r="S115" s="895"/>
      <c r="T115" s="142"/>
      <c r="U115" s="930"/>
      <c r="V115" s="936"/>
      <c r="W115" s="936"/>
      <c r="X115" s="892"/>
      <c r="Y115" s="939"/>
      <c r="Z115" s="142"/>
      <c r="AA115" s="930"/>
      <c r="AB115" s="936"/>
      <c r="AC115" s="936"/>
      <c r="AD115" s="936"/>
      <c r="AE115" s="895"/>
    </row>
    <row r="116" spans="2:37" ht="20.100000000000001" customHeight="1" thickTop="1" thickBot="1" x14ac:dyDescent="0.35">
      <c r="B116" s="35">
        <v>14</v>
      </c>
      <c r="C116" s="104"/>
      <c r="D116" s="136" t="s">
        <v>205</v>
      </c>
      <c r="E116" s="136"/>
      <c r="F116" s="137" t="s">
        <v>80</v>
      </c>
      <c r="G116" s="141" t="s">
        <v>206</v>
      </c>
      <c r="H116" s="142"/>
      <c r="I116" s="889"/>
      <c r="J116" s="948"/>
      <c r="K116" s="892"/>
      <c r="L116" s="892"/>
      <c r="M116" s="895"/>
      <c r="N116" s="142"/>
      <c r="O116" s="889"/>
      <c r="P116" s="956"/>
      <c r="Q116" s="948"/>
      <c r="R116" s="892"/>
      <c r="S116" s="895"/>
      <c r="T116" s="142"/>
      <c r="U116" s="930"/>
      <c r="V116" s="936"/>
      <c r="W116" s="936"/>
      <c r="X116" s="892"/>
      <c r="Y116" s="939"/>
      <c r="Z116" s="142"/>
      <c r="AA116" s="930"/>
      <c r="AB116" s="936"/>
      <c r="AC116" s="936"/>
      <c r="AD116" s="936"/>
      <c r="AE116" s="895"/>
    </row>
    <row r="117" spans="2:37" ht="20.100000000000001" customHeight="1" thickTop="1" thickBot="1" x14ac:dyDescent="0.35">
      <c r="B117" s="35">
        <v>15</v>
      </c>
      <c r="C117" s="104"/>
      <c r="D117" s="136" t="s">
        <v>205</v>
      </c>
      <c r="E117" s="136"/>
      <c r="F117" s="137" t="s">
        <v>56</v>
      </c>
      <c r="G117" s="141" t="s">
        <v>206</v>
      </c>
      <c r="H117" s="142"/>
      <c r="I117" s="889"/>
      <c r="J117" s="948"/>
      <c r="K117" s="892"/>
      <c r="L117" s="892"/>
      <c r="M117" s="895"/>
      <c r="N117" s="142"/>
      <c r="O117" s="889"/>
      <c r="P117" s="956"/>
      <c r="Q117" s="948"/>
      <c r="R117" s="892"/>
      <c r="S117" s="895"/>
      <c r="T117" s="142"/>
      <c r="U117" s="930"/>
      <c r="V117" s="936"/>
      <c r="W117" s="936"/>
      <c r="X117" s="892"/>
      <c r="Y117" s="939"/>
      <c r="Z117" s="142"/>
      <c r="AA117" s="930"/>
      <c r="AB117" s="936"/>
      <c r="AC117" s="936"/>
      <c r="AD117" s="936"/>
      <c r="AE117" s="895"/>
    </row>
    <row r="118" spans="2:37" ht="20.100000000000001" customHeight="1" thickTop="1" thickBot="1" x14ac:dyDescent="0.35">
      <c r="B118" s="35">
        <v>16</v>
      </c>
      <c r="C118" s="104"/>
      <c r="D118" s="136" t="s">
        <v>207</v>
      </c>
      <c r="E118" s="136"/>
      <c r="F118" s="137" t="s">
        <v>134</v>
      </c>
      <c r="G118" s="141" t="s">
        <v>208</v>
      </c>
      <c r="H118" s="142"/>
      <c r="I118" s="889"/>
      <c r="J118" s="948"/>
      <c r="K118" s="892"/>
      <c r="L118" s="892"/>
      <c r="M118" s="895"/>
      <c r="N118" s="142"/>
      <c r="O118" s="889"/>
      <c r="P118" s="956"/>
      <c r="Q118" s="948"/>
      <c r="R118" s="892"/>
      <c r="S118" s="895"/>
      <c r="T118" s="142"/>
      <c r="U118" s="930"/>
      <c r="V118" s="936"/>
      <c r="W118" s="936"/>
      <c r="X118" s="892"/>
      <c r="Y118" s="939"/>
      <c r="Z118" s="142"/>
      <c r="AA118" s="930"/>
      <c r="AB118" s="936"/>
      <c r="AC118" s="936"/>
      <c r="AD118" s="936"/>
      <c r="AE118" s="895"/>
    </row>
    <row r="119" spans="2:37" ht="20.100000000000001" customHeight="1" thickTop="1" thickBot="1" x14ac:dyDescent="0.35">
      <c r="B119" s="35">
        <v>17</v>
      </c>
      <c r="C119" s="104"/>
      <c r="D119" s="136" t="s">
        <v>207</v>
      </c>
      <c r="E119" s="136"/>
      <c r="F119" s="137" t="s">
        <v>56</v>
      </c>
      <c r="G119" s="141" t="s">
        <v>208</v>
      </c>
      <c r="H119" s="142"/>
      <c r="I119" s="889"/>
      <c r="J119" s="948"/>
      <c r="K119" s="892"/>
      <c r="L119" s="892"/>
      <c r="M119" s="895"/>
      <c r="N119" s="142"/>
      <c r="O119" s="889"/>
      <c r="P119" s="956"/>
      <c r="Q119" s="948"/>
      <c r="R119" s="892"/>
      <c r="S119" s="895"/>
      <c r="T119" s="142"/>
      <c r="U119" s="930"/>
      <c r="V119" s="936"/>
      <c r="W119" s="936"/>
      <c r="X119" s="892"/>
      <c r="Y119" s="939"/>
      <c r="Z119" s="142"/>
      <c r="AA119" s="930"/>
      <c r="AB119" s="936"/>
      <c r="AC119" s="936"/>
      <c r="AD119" s="936"/>
      <c r="AE119" s="895"/>
    </row>
    <row r="120" spans="2:37" ht="20.100000000000001" customHeight="1" thickTop="1" thickBot="1" x14ac:dyDescent="0.35">
      <c r="B120" s="35">
        <v>18</v>
      </c>
      <c r="C120" s="104"/>
      <c r="D120" s="136" t="s">
        <v>209</v>
      </c>
      <c r="E120" s="136"/>
      <c r="F120" s="137" t="s">
        <v>56</v>
      </c>
      <c r="G120" s="141" t="s">
        <v>210</v>
      </c>
      <c r="H120" s="142"/>
      <c r="I120" s="889"/>
      <c r="J120" s="948"/>
      <c r="K120" s="892"/>
      <c r="L120" s="892"/>
      <c r="M120" s="895"/>
      <c r="N120" s="142"/>
      <c r="O120" s="889"/>
      <c r="P120" s="956"/>
      <c r="Q120" s="948"/>
      <c r="R120" s="892"/>
      <c r="S120" s="895"/>
      <c r="T120" s="142"/>
      <c r="U120" s="930"/>
      <c r="V120" s="936"/>
      <c r="W120" s="936"/>
      <c r="X120" s="892"/>
      <c r="Y120" s="939"/>
      <c r="Z120" s="142"/>
      <c r="AA120" s="930"/>
      <c r="AB120" s="936"/>
      <c r="AC120" s="936"/>
      <c r="AD120" s="936"/>
      <c r="AE120" s="895"/>
    </row>
    <row r="121" spans="2:37" ht="20.100000000000001" customHeight="1" thickTop="1" thickBot="1" x14ac:dyDescent="0.35">
      <c r="B121" s="35">
        <v>19</v>
      </c>
      <c r="C121" s="104"/>
      <c r="D121" s="136" t="s">
        <v>211</v>
      </c>
      <c r="E121" s="136"/>
      <c r="F121" s="137" t="s">
        <v>56</v>
      </c>
      <c r="G121" s="141" t="s">
        <v>212</v>
      </c>
      <c r="H121" s="142"/>
      <c r="I121" s="889"/>
      <c r="J121" s="948"/>
      <c r="K121" s="892"/>
      <c r="L121" s="892"/>
      <c r="M121" s="895"/>
      <c r="N121" s="142"/>
      <c r="O121" s="889"/>
      <c r="P121" s="956"/>
      <c r="Q121" s="948"/>
      <c r="R121" s="892"/>
      <c r="S121" s="895"/>
      <c r="T121" s="142"/>
      <c r="U121" s="930"/>
      <c r="V121" s="936"/>
      <c r="W121" s="936"/>
      <c r="X121" s="892"/>
      <c r="Y121" s="939"/>
      <c r="Z121" s="142"/>
      <c r="AA121" s="930"/>
      <c r="AB121" s="936"/>
      <c r="AC121" s="936"/>
      <c r="AD121" s="936"/>
      <c r="AE121" s="895"/>
    </row>
    <row r="122" spans="2:37" ht="20.100000000000001" customHeight="1" thickTop="1" thickBot="1" x14ac:dyDescent="0.35">
      <c r="B122" s="35">
        <v>20</v>
      </c>
      <c r="C122" s="104"/>
      <c r="D122" s="136" t="s">
        <v>213</v>
      </c>
      <c r="E122" s="136"/>
      <c r="F122" s="137" t="s">
        <v>56</v>
      </c>
      <c r="G122" s="141" t="s">
        <v>214</v>
      </c>
      <c r="H122" s="142"/>
      <c r="I122" s="889"/>
      <c r="J122" s="948"/>
      <c r="K122" s="892"/>
      <c r="L122" s="892"/>
      <c r="M122" s="895"/>
      <c r="N122" s="142"/>
      <c r="O122" s="889"/>
      <c r="P122" s="956"/>
      <c r="Q122" s="948"/>
      <c r="R122" s="892"/>
      <c r="S122" s="895"/>
      <c r="T122" s="142"/>
      <c r="U122" s="930"/>
      <c r="V122" s="936"/>
      <c r="W122" s="936"/>
      <c r="X122" s="892"/>
      <c r="Y122" s="939"/>
      <c r="Z122" s="142"/>
      <c r="AA122" s="930"/>
      <c r="AB122" s="936"/>
      <c r="AC122" s="936"/>
      <c r="AD122" s="936"/>
      <c r="AE122" s="895"/>
    </row>
    <row r="123" spans="2:37" ht="20.100000000000001" customHeight="1" thickTop="1" thickBot="1" x14ac:dyDescent="0.35">
      <c r="B123" s="35">
        <v>21</v>
      </c>
      <c r="C123" s="104"/>
      <c r="D123" s="136" t="s">
        <v>215</v>
      </c>
      <c r="E123" s="136"/>
      <c r="F123" s="137" t="s">
        <v>134</v>
      </c>
      <c r="G123" s="141" t="s">
        <v>216</v>
      </c>
      <c r="H123" s="142"/>
      <c r="I123" s="889"/>
      <c r="J123" s="948"/>
      <c r="K123" s="892"/>
      <c r="L123" s="892"/>
      <c r="M123" s="895"/>
      <c r="N123" s="142"/>
      <c r="O123" s="889"/>
      <c r="P123" s="956"/>
      <c r="Q123" s="948"/>
      <c r="R123" s="892"/>
      <c r="S123" s="895"/>
      <c r="T123" s="142"/>
      <c r="U123" s="930"/>
      <c r="V123" s="936"/>
      <c r="W123" s="936"/>
      <c r="X123" s="892"/>
      <c r="Y123" s="939"/>
      <c r="Z123" s="142"/>
      <c r="AA123" s="930"/>
      <c r="AB123" s="936"/>
      <c r="AC123" s="936"/>
      <c r="AD123" s="936"/>
      <c r="AE123" s="895"/>
    </row>
    <row r="124" spans="2:37" ht="20.100000000000001" customHeight="1" thickTop="1" thickBot="1" x14ac:dyDescent="0.35">
      <c r="B124" s="35">
        <v>22</v>
      </c>
      <c r="C124" s="104"/>
      <c r="D124" s="136" t="s">
        <v>217</v>
      </c>
      <c r="E124" s="136"/>
      <c r="F124" s="137" t="s">
        <v>80</v>
      </c>
      <c r="G124" s="141" t="s">
        <v>218</v>
      </c>
      <c r="H124" s="142"/>
      <c r="I124" s="889"/>
      <c r="J124" s="948"/>
      <c r="K124" s="892"/>
      <c r="L124" s="892"/>
      <c r="M124" s="895"/>
      <c r="N124" s="142"/>
      <c r="O124" s="889"/>
      <c r="P124" s="956"/>
      <c r="Q124" s="948"/>
      <c r="R124" s="892"/>
      <c r="S124" s="895"/>
      <c r="T124" s="142"/>
      <c r="U124" s="930"/>
      <c r="V124" s="936"/>
      <c r="W124" s="936"/>
      <c r="X124" s="892"/>
      <c r="Y124" s="939"/>
      <c r="Z124" s="142"/>
      <c r="AA124" s="930"/>
      <c r="AB124" s="936"/>
      <c r="AC124" s="936"/>
      <c r="AD124" s="936"/>
      <c r="AE124" s="895"/>
    </row>
    <row r="125" spans="2:37" ht="20.100000000000001" customHeight="1" thickTop="1" thickBot="1" x14ac:dyDescent="0.35">
      <c r="B125" s="35">
        <v>23</v>
      </c>
      <c r="C125" s="104"/>
      <c r="D125" s="136" t="s">
        <v>217</v>
      </c>
      <c r="E125" s="136"/>
      <c r="F125" s="137" t="s">
        <v>56</v>
      </c>
      <c r="G125" s="141" t="s">
        <v>218</v>
      </c>
      <c r="H125" s="142"/>
      <c r="I125" s="889"/>
      <c r="J125" s="948"/>
      <c r="K125" s="892"/>
      <c r="L125" s="892"/>
      <c r="M125" s="895"/>
      <c r="N125" s="142"/>
      <c r="O125" s="889"/>
      <c r="P125" s="956"/>
      <c r="Q125" s="948"/>
      <c r="R125" s="892"/>
      <c r="S125" s="895"/>
      <c r="T125" s="142"/>
      <c r="U125" s="930"/>
      <c r="V125" s="936"/>
      <c r="W125" s="936"/>
      <c r="X125" s="892"/>
      <c r="Y125" s="939"/>
      <c r="Z125" s="142"/>
      <c r="AA125" s="930"/>
      <c r="AB125" s="936"/>
      <c r="AC125" s="936"/>
      <c r="AD125" s="936"/>
      <c r="AE125" s="895"/>
    </row>
    <row r="126" spans="2:37" ht="20.100000000000001" customHeight="1" thickTop="1" thickBot="1" x14ac:dyDescent="0.35">
      <c r="B126" s="35">
        <v>24</v>
      </c>
      <c r="C126" s="104"/>
      <c r="D126" s="136" t="s">
        <v>219</v>
      </c>
      <c r="E126" s="136"/>
      <c r="F126" s="137" t="s">
        <v>56</v>
      </c>
      <c r="G126" s="141" t="s">
        <v>220</v>
      </c>
      <c r="H126" s="142"/>
      <c r="I126" s="889"/>
      <c r="J126" s="948"/>
      <c r="K126" s="892"/>
      <c r="L126" s="892"/>
      <c r="M126" s="895"/>
      <c r="N126" s="142"/>
      <c r="O126" s="889"/>
      <c r="P126" s="956"/>
      <c r="Q126" s="948"/>
      <c r="R126" s="892"/>
      <c r="S126" s="895"/>
      <c r="T126" s="142"/>
      <c r="U126" s="930"/>
      <c r="V126" s="936"/>
      <c r="W126" s="936"/>
      <c r="X126" s="892"/>
      <c r="Y126" s="939"/>
      <c r="Z126" s="142"/>
      <c r="AA126" s="930"/>
      <c r="AB126" s="936"/>
      <c r="AC126" s="936"/>
      <c r="AD126" s="936"/>
      <c r="AE126" s="895"/>
    </row>
    <row r="127" spans="2:37" ht="20.100000000000001" customHeight="1" thickTop="1" thickBot="1" x14ac:dyDescent="0.35">
      <c r="B127" s="35">
        <v>25</v>
      </c>
      <c r="C127" s="104"/>
      <c r="D127" s="136" t="s">
        <v>221</v>
      </c>
      <c r="E127" s="136"/>
      <c r="F127" s="137" t="s">
        <v>56</v>
      </c>
      <c r="G127" s="141" t="s">
        <v>222</v>
      </c>
      <c r="H127" s="142"/>
      <c r="I127" s="889"/>
      <c r="J127" s="948"/>
      <c r="K127" s="892"/>
      <c r="L127" s="892"/>
      <c r="M127" s="895"/>
      <c r="N127" s="142"/>
      <c r="O127" s="889"/>
      <c r="P127" s="956"/>
      <c r="Q127" s="948"/>
      <c r="R127" s="892"/>
      <c r="S127" s="895"/>
      <c r="T127" s="142"/>
      <c r="U127" s="930"/>
      <c r="V127" s="936"/>
      <c r="W127" s="936"/>
      <c r="X127" s="892"/>
      <c r="Y127" s="939"/>
      <c r="Z127" s="142"/>
      <c r="AA127" s="930"/>
      <c r="AB127" s="936"/>
      <c r="AC127" s="936"/>
      <c r="AD127" s="936"/>
      <c r="AE127" s="895"/>
    </row>
    <row r="128" spans="2:37" ht="20.100000000000001" customHeight="1" thickTop="1" thickBot="1" x14ac:dyDescent="0.35">
      <c r="B128" s="35">
        <v>27</v>
      </c>
      <c r="C128" s="104"/>
      <c r="D128" s="136" t="s">
        <v>225</v>
      </c>
      <c r="E128" s="136"/>
      <c r="F128" s="137" t="s">
        <v>91</v>
      </c>
      <c r="G128" s="141" t="s">
        <v>226</v>
      </c>
      <c r="H128" s="142"/>
      <c r="I128" s="889"/>
      <c r="J128" s="948"/>
      <c r="K128" s="892"/>
      <c r="L128" s="892"/>
      <c r="M128" s="895"/>
      <c r="N128" s="142"/>
      <c r="O128" s="889"/>
      <c r="P128" s="956"/>
      <c r="Q128" s="948"/>
      <c r="R128" s="892"/>
      <c r="S128" s="895"/>
      <c r="T128" s="142"/>
      <c r="U128" s="930"/>
      <c r="V128" s="936"/>
      <c r="W128" s="936"/>
      <c r="X128" s="892"/>
      <c r="Y128" s="939"/>
      <c r="Z128" s="142"/>
      <c r="AA128" s="930"/>
      <c r="AB128" s="936"/>
      <c r="AC128" s="936"/>
      <c r="AD128" s="936"/>
      <c r="AE128" s="895"/>
    </row>
    <row r="129" spans="2:31" ht="20.100000000000001" customHeight="1" thickTop="1" thickBot="1" x14ac:dyDescent="0.35">
      <c r="B129" s="35">
        <v>28</v>
      </c>
      <c r="C129" s="104"/>
      <c r="D129" s="136" t="s">
        <v>227</v>
      </c>
      <c r="E129" s="136"/>
      <c r="F129" s="137" t="s">
        <v>56</v>
      </c>
      <c r="G129" s="141" t="s">
        <v>202</v>
      </c>
      <c r="H129" s="142"/>
      <c r="I129" s="889"/>
      <c r="J129" s="948"/>
      <c r="K129" s="892"/>
      <c r="L129" s="892"/>
      <c r="M129" s="895"/>
      <c r="N129" s="142"/>
      <c r="O129" s="889"/>
      <c r="P129" s="956"/>
      <c r="Q129" s="948"/>
      <c r="R129" s="892"/>
      <c r="S129" s="895"/>
      <c r="T129" s="142"/>
      <c r="U129" s="930"/>
      <c r="V129" s="936"/>
      <c r="W129" s="936"/>
      <c r="X129" s="892"/>
      <c r="Y129" s="939"/>
      <c r="Z129" s="142"/>
      <c r="AA129" s="930"/>
      <c r="AB129" s="936"/>
      <c r="AC129" s="936"/>
      <c r="AD129" s="936"/>
      <c r="AE129" s="895"/>
    </row>
    <row r="130" spans="2:31" ht="20.100000000000001" customHeight="1" thickTop="1" thickBot="1" x14ac:dyDescent="0.35">
      <c r="B130" s="35">
        <v>29</v>
      </c>
      <c r="C130" s="104"/>
      <c r="D130" s="136" t="s">
        <v>228</v>
      </c>
      <c r="E130" s="136"/>
      <c r="F130" s="137" t="s">
        <v>56</v>
      </c>
      <c r="G130" s="141" t="s">
        <v>229</v>
      </c>
      <c r="H130" s="142"/>
      <c r="I130" s="889"/>
      <c r="J130" s="948"/>
      <c r="K130" s="892"/>
      <c r="L130" s="892"/>
      <c r="M130" s="895"/>
      <c r="N130" s="142"/>
      <c r="O130" s="889"/>
      <c r="P130" s="956"/>
      <c r="Q130" s="948"/>
      <c r="R130" s="892"/>
      <c r="S130" s="895"/>
      <c r="T130" s="142"/>
      <c r="U130" s="930"/>
      <c r="V130" s="936"/>
      <c r="W130" s="936"/>
      <c r="X130" s="892"/>
      <c r="Y130" s="939"/>
      <c r="Z130" s="142"/>
      <c r="AA130" s="930"/>
      <c r="AB130" s="936"/>
      <c r="AC130" s="936"/>
      <c r="AD130" s="936"/>
      <c r="AE130" s="895"/>
    </row>
    <row r="131" spans="2:31" ht="20.100000000000001" customHeight="1" thickTop="1" thickBot="1" x14ac:dyDescent="0.35">
      <c r="B131" s="35">
        <v>30</v>
      </c>
      <c r="C131" s="104"/>
      <c r="D131" s="136" t="s">
        <v>230</v>
      </c>
      <c r="E131" s="136"/>
      <c r="F131" s="137" t="s">
        <v>56</v>
      </c>
      <c r="G131" s="141" t="s">
        <v>231</v>
      </c>
      <c r="H131" s="142"/>
      <c r="I131" s="889"/>
      <c r="J131" s="948"/>
      <c r="K131" s="892"/>
      <c r="L131" s="892"/>
      <c r="M131" s="895"/>
      <c r="N131" s="142"/>
      <c r="O131" s="889"/>
      <c r="P131" s="956"/>
      <c r="Q131" s="948"/>
      <c r="R131" s="892"/>
      <c r="S131" s="895"/>
      <c r="T131" s="142"/>
      <c r="U131" s="930"/>
      <c r="V131" s="936"/>
      <c r="W131" s="936"/>
      <c r="X131" s="892"/>
      <c r="Y131" s="939"/>
      <c r="Z131" s="142"/>
      <c r="AA131" s="930"/>
      <c r="AB131" s="936"/>
      <c r="AC131" s="936"/>
      <c r="AD131" s="936"/>
      <c r="AE131" s="895"/>
    </row>
    <row r="132" spans="2:31" ht="20.100000000000001" customHeight="1" thickTop="1" thickBot="1" x14ac:dyDescent="0.35">
      <c r="B132" s="35">
        <v>31</v>
      </c>
      <c r="C132" s="104"/>
      <c r="D132" s="136" t="s">
        <v>232</v>
      </c>
      <c r="E132" s="136"/>
      <c r="F132" s="137" t="s">
        <v>56</v>
      </c>
      <c r="G132" s="141" t="s">
        <v>233</v>
      </c>
      <c r="H132" s="142"/>
      <c r="I132" s="889"/>
      <c r="J132" s="948"/>
      <c r="K132" s="892"/>
      <c r="L132" s="892"/>
      <c r="M132" s="895"/>
      <c r="N132" s="142"/>
      <c r="O132" s="889"/>
      <c r="P132" s="956"/>
      <c r="Q132" s="948"/>
      <c r="R132" s="892"/>
      <c r="S132" s="895"/>
      <c r="T132" s="142"/>
      <c r="U132" s="930"/>
      <c r="V132" s="936"/>
      <c r="W132" s="936"/>
      <c r="X132" s="892"/>
      <c r="Y132" s="939"/>
      <c r="Z132" s="142"/>
      <c r="AA132" s="930"/>
      <c r="AB132" s="936"/>
      <c r="AC132" s="936"/>
      <c r="AD132" s="936"/>
      <c r="AE132" s="895"/>
    </row>
    <row r="133" spans="2:31" ht="20.25" customHeight="1" thickTop="1" thickBot="1" x14ac:dyDescent="0.35">
      <c r="B133" s="35">
        <v>32</v>
      </c>
      <c r="C133" s="104"/>
      <c r="D133" s="136" t="s">
        <v>234</v>
      </c>
      <c r="E133" s="136"/>
      <c r="F133" s="137" t="s">
        <v>80</v>
      </c>
      <c r="G133" s="141" t="s">
        <v>235</v>
      </c>
      <c r="H133" s="142"/>
      <c r="I133" s="889"/>
      <c r="J133" s="948"/>
      <c r="K133" s="892"/>
      <c r="L133" s="892"/>
      <c r="M133" s="895"/>
      <c r="N133" s="142"/>
      <c r="O133" s="889"/>
      <c r="P133" s="956"/>
      <c r="Q133" s="948"/>
      <c r="R133" s="892"/>
      <c r="S133" s="895"/>
      <c r="T133" s="142"/>
      <c r="U133" s="930"/>
      <c r="V133" s="936"/>
      <c r="W133" s="936"/>
      <c r="X133" s="892"/>
      <c r="Y133" s="939"/>
      <c r="Z133" s="142"/>
      <c r="AA133" s="930"/>
      <c r="AB133" s="936"/>
      <c r="AC133" s="936"/>
      <c r="AD133" s="936"/>
      <c r="AE133" s="895"/>
    </row>
    <row r="134" spans="2:31" ht="19.5" customHeight="1" thickTop="1" thickBot="1" x14ac:dyDescent="0.35">
      <c r="B134" s="35">
        <v>33</v>
      </c>
      <c r="C134" s="104"/>
      <c r="D134" s="136" t="s">
        <v>236</v>
      </c>
      <c r="E134" s="136"/>
      <c r="F134" s="137" t="s">
        <v>80</v>
      </c>
      <c r="G134" s="141" t="s">
        <v>237</v>
      </c>
      <c r="H134" s="142"/>
      <c r="I134" s="947"/>
      <c r="J134" s="949"/>
      <c r="K134" s="950"/>
      <c r="L134" s="950"/>
      <c r="M134" s="951"/>
      <c r="N134" s="142"/>
      <c r="O134" s="947"/>
      <c r="P134" s="957"/>
      <c r="Q134" s="949"/>
      <c r="R134" s="950"/>
      <c r="S134" s="951"/>
      <c r="T134" s="142"/>
      <c r="U134" s="954"/>
      <c r="V134" s="952"/>
      <c r="W134" s="952"/>
      <c r="X134" s="950"/>
      <c r="Y134" s="953"/>
      <c r="Z134" s="142"/>
      <c r="AA134" s="954"/>
      <c r="AB134" s="952"/>
      <c r="AC134" s="952"/>
      <c r="AD134" s="952"/>
      <c r="AE134" s="951"/>
    </row>
    <row r="135" spans="2:31" ht="20.100000000000001" customHeight="1" thickTop="1" x14ac:dyDescent="0.3">
      <c r="B135" s="35"/>
      <c r="C135" s="897" t="s">
        <v>52</v>
      </c>
      <c r="D135" s="898"/>
      <c r="E135" s="898"/>
      <c r="F135" s="898"/>
      <c r="G135" s="899"/>
      <c r="H135" s="124"/>
      <c r="I135" s="305">
        <v>545</v>
      </c>
      <c r="J135" s="306">
        <v>560</v>
      </c>
      <c r="K135" s="306">
        <v>572</v>
      </c>
      <c r="L135" s="306">
        <v>666</v>
      </c>
      <c r="M135" s="307">
        <v>738</v>
      </c>
      <c r="N135" s="124"/>
      <c r="O135" s="305">
        <v>530</v>
      </c>
      <c r="P135" s="306">
        <v>499</v>
      </c>
      <c r="Q135" s="306">
        <v>530</v>
      </c>
      <c r="R135" s="306">
        <v>616</v>
      </c>
      <c r="S135" s="307">
        <v>684</v>
      </c>
      <c r="T135" s="124"/>
      <c r="U135" s="305">
        <v>470</v>
      </c>
      <c r="V135" s="306">
        <v>478</v>
      </c>
      <c r="W135" s="306">
        <v>488</v>
      </c>
      <c r="X135" s="306">
        <v>567</v>
      </c>
      <c r="Y135" s="307">
        <v>629</v>
      </c>
      <c r="Z135" s="124"/>
      <c r="AA135" s="305">
        <v>451</v>
      </c>
      <c r="AB135" s="306">
        <v>457</v>
      </c>
      <c r="AC135" s="306">
        <v>466</v>
      </c>
      <c r="AD135" s="306">
        <v>543</v>
      </c>
      <c r="AE135" s="307">
        <v>602</v>
      </c>
    </row>
    <row r="136" spans="2:31" ht="20.100000000000001" customHeight="1" thickBot="1" x14ac:dyDescent="0.35">
      <c r="B136" s="107"/>
      <c r="C136" s="900" t="s">
        <v>416</v>
      </c>
      <c r="D136" s="901"/>
      <c r="E136" s="901"/>
      <c r="F136" s="901"/>
      <c r="G136" s="902"/>
      <c r="H136" s="98"/>
      <c r="I136" s="113"/>
      <c r="J136" s="256"/>
      <c r="K136" s="256"/>
      <c r="L136" s="256"/>
      <c r="M136" s="257"/>
      <c r="N136" s="98"/>
      <c r="O136" s="113"/>
      <c r="P136" s="114"/>
      <c r="Q136" s="114"/>
      <c r="R136" s="114"/>
      <c r="S136" s="115"/>
      <c r="T136" s="112"/>
      <c r="U136" s="113"/>
      <c r="V136" s="114"/>
      <c r="W136" s="114"/>
      <c r="X136" s="114"/>
      <c r="Y136" s="115"/>
      <c r="Z136" s="112"/>
      <c r="AA136" s="113"/>
      <c r="AB136" s="114"/>
      <c r="AC136" s="114"/>
      <c r="AD136" s="114"/>
      <c r="AE136" s="115"/>
    </row>
    <row r="137" spans="2:31" ht="30" customHeight="1" thickTop="1" thickBot="1" x14ac:dyDescent="0.35">
      <c r="B137" s="846" t="s">
        <v>238</v>
      </c>
      <c r="C137" s="909"/>
      <c r="D137" s="909"/>
      <c r="E137" s="909"/>
      <c r="F137" s="909"/>
      <c r="G137" s="909"/>
      <c r="H137" s="910"/>
      <c r="I137" s="909"/>
      <c r="J137" s="909"/>
      <c r="K137" s="909"/>
      <c r="L137" s="909"/>
      <c r="M137" s="909"/>
      <c r="N137" s="910"/>
      <c r="O137" s="909"/>
      <c r="P137" s="909"/>
      <c r="Q137" s="909"/>
      <c r="R137" s="909"/>
      <c r="S137" s="909"/>
      <c r="T137" s="909"/>
      <c r="U137" s="909"/>
      <c r="V137" s="909"/>
      <c r="W137" s="909"/>
      <c r="X137" s="909"/>
      <c r="Y137" s="909"/>
      <c r="Z137" s="910"/>
      <c r="AA137" s="910"/>
      <c r="AB137" s="910"/>
      <c r="AC137" s="910"/>
      <c r="AD137" s="910"/>
      <c r="AE137" s="910"/>
    </row>
    <row r="138" spans="2:31" ht="20.100000000000001" customHeight="1" thickTop="1" x14ac:dyDescent="0.3">
      <c r="B138" s="30">
        <v>1</v>
      </c>
      <c r="C138" s="101"/>
      <c r="D138" s="144" t="s">
        <v>239</v>
      </c>
      <c r="E138" s="144"/>
      <c r="F138" s="145" t="s">
        <v>91</v>
      </c>
      <c r="G138" s="146" t="s">
        <v>240</v>
      </c>
      <c r="H138" s="124"/>
      <c r="I138" s="888">
        <f>PRODUCT(I179,5.796)</f>
        <v>3483.3960000000002</v>
      </c>
      <c r="J138" s="891">
        <v>3290</v>
      </c>
      <c r="K138" s="891">
        <f>PRODUCT(K179,5.796)</f>
        <v>3367.4760000000001</v>
      </c>
      <c r="L138" s="891">
        <f>PRODUCT(L179,5.796)</f>
        <v>3900.7080000000001</v>
      </c>
      <c r="M138" s="894">
        <f>PRODUCT(M179,5.796)</f>
        <v>4318.0200000000004</v>
      </c>
      <c r="N138" s="124"/>
      <c r="O138" s="888">
        <f>PRODUCT(O179,5.796)</f>
        <v>3239.9639999999999</v>
      </c>
      <c r="P138" s="891">
        <v>2925</v>
      </c>
      <c r="Q138" s="891">
        <f>PRODUCT(Q179,5.796)</f>
        <v>3118.248</v>
      </c>
      <c r="R138" s="891">
        <f>PRODUCT(R179,5.796)</f>
        <v>3610.9080000000004</v>
      </c>
      <c r="S138" s="894">
        <f>PRODUCT(S179,5.796)</f>
        <v>3999.2400000000002</v>
      </c>
      <c r="T138" s="124"/>
      <c r="U138" s="888">
        <f>PRODUCT(U179,5.796)</f>
        <v>2880.6120000000001</v>
      </c>
      <c r="V138" s="891">
        <v>2800</v>
      </c>
      <c r="W138" s="891">
        <f>PRODUCT(W179,5.796)</f>
        <v>2869.02</v>
      </c>
      <c r="X138" s="891">
        <f>PRODUCT(X179,5.796)</f>
        <v>3321.1080000000002</v>
      </c>
      <c r="Y138" s="894">
        <f>PRODUCT(Y179,5.796)</f>
        <v>3680.46</v>
      </c>
      <c r="Z138" s="124"/>
      <c r="AA138" s="888">
        <f>PRODUCT(AA179,5.796)</f>
        <v>2764.692</v>
      </c>
      <c r="AB138" s="891">
        <v>2680</v>
      </c>
      <c r="AC138" s="891">
        <f>PRODUCT(AC179,5.796)</f>
        <v>2741.5080000000003</v>
      </c>
      <c r="AD138" s="891">
        <f>PRODUCT(AD179,5.796)</f>
        <v>3176.2080000000001</v>
      </c>
      <c r="AE138" s="894">
        <f>PRODUCT(AE179,5.796)</f>
        <v>3518.172</v>
      </c>
    </row>
    <row r="139" spans="2:31" ht="20.100000000000001" customHeight="1" x14ac:dyDescent="0.3">
      <c r="B139" s="258">
        <v>2</v>
      </c>
      <c r="C139" s="310"/>
      <c r="D139" s="311" t="s">
        <v>303</v>
      </c>
      <c r="E139" s="311"/>
      <c r="F139" s="312" t="s">
        <v>134</v>
      </c>
      <c r="G139" s="344" t="s">
        <v>304</v>
      </c>
      <c r="H139" s="124"/>
      <c r="I139" s="889"/>
      <c r="J139" s="892"/>
      <c r="K139" s="892"/>
      <c r="L139" s="892"/>
      <c r="M139" s="895"/>
      <c r="N139" s="124"/>
      <c r="O139" s="889"/>
      <c r="P139" s="892"/>
      <c r="Q139" s="892"/>
      <c r="R139" s="892"/>
      <c r="S139" s="895"/>
      <c r="T139" s="124"/>
      <c r="U139" s="889"/>
      <c r="V139" s="892"/>
      <c r="W139" s="892"/>
      <c r="X139" s="892"/>
      <c r="Y139" s="895"/>
      <c r="Z139" s="124"/>
      <c r="AA139" s="889"/>
      <c r="AB139" s="892"/>
      <c r="AC139" s="892"/>
      <c r="AD139" s="892"/>
      <c r="AE139" s="895"/>
    </row>
    <row r="140" spans="2:31" ht="20.100000000000001" customHeight="1" x14ac:dyDescent="0.3">
      <c r="B140" s="35">
        <v>3</v>
      </c>
      <c r="C140" s="310"/>
      <c r="D140" s="311" t="s">
        <v>974</v>
      </c>
      <c r="E140" s="311"/>
      <c r="F140" s="312" t="s">
        <v>91</v>
      </c>
      <c r="G140" s="149" t="s">
        <v>973</v>
      </c>
      <c r="H140" s="124"/>
      <c r="I140" s="889"/>
      <c r="J140" s="892"/>
      <c r="K140" s="892"/>
      <c r="L140" s="892"/>
      <c r="M140" s="895"/>
      <c r="N140" s="124"/>
      <c r="O140" s="889"/>
      <c r="P140" s="892"/>
      <c r="Q140" s="892"/>
      <c r="R140" s="892"/>
      <c r="S140" s="895"/>
      <c r="T140" s="124"/>
      <c r="U140" s="889"/>
      <c r="V140" s="892"/>
      <c r="W140" s="892"/>
      <c r="X140" s="892"/>
      <c r="Y140" s="895"/>
      <c r="Z140" s="124"/>
      <c r="AA140" s="889"/>
      <c r="AB140" s="892"/>
      <c r="AC140" s="892"/>
      <c r="AD140" s="892"/>
      <c r="AE140" s="895"/>
    </row>
    <row r="141" spans="2:31" ht="20.100000000000001" customHeight="1" x14ac:dyDescent="0.3">
      <c r="B141" s="35">
        <v>4</v>
      </c>
      <c r="C141" s="104"/>
      <c r="D141" s="136" t="s">
        <v>305</v>
      </c>
      <c r="E141" s="136"/>
      <c r="F141" s="137" t="s">
        <v>134</v>
      </c>
      <c r="G141" s="141" t="s">
        <v>306</v>
      </c>
      <c r="H141" s="124"/>
      <c r="I141" s="889"/>
      <c r="J141" s="892"/>
      <c r="K141" s="892"/>
      <c r="L141" s="892"/>
      <c r="M141" s="895"/>
      <c r="N141" s="124"/>
      <c r="O141" s="889"/>
      <c r="P141" s="892"/>
      <c r="Q141" s="892"/>
      <c r="R141" s="892"/>
      <c r="S141" s="895"/>
      <c r="T141" s="124"/>
      <c r="U141" s="889"/>
      <c r="V141" s="892"/>
      <c r="W141" s="892"/>
      <c r="X141" s="892"/>
      <c r="Y141" s="895"/>
      <c r="Z141" s="124"/>
      <c r="AA141" s="889"/>
      <c r="AB141" s="892"/>
      <c r="AC141" s="892"/>
      <c r="AD141" s="892"/>
      <c r="AE141" s="895"/>
    </row>
    <row r="142" spans="2:31" ht="20.100000000000001" customHeight="1" x14ac:dyDescent="0.3">
      <c r="B142" s="35">
        <v>5</v>
      </c>
      <c r="C142" s="104"/>
      <c r="D142" s="147" t="s">
        <v>241</v>
      </c>
      <c r="E142" s="147"/>
      <c r="F142" s="148" t="s">
        <v>134</v>
      </c>
      <c r="G142" s="149" t="s">
        <v>242</v>
      </c>
      <c r="H142" s="124"/>
      <c r="I142" s="889"/>
      <c r="J142" s="892"/>
      <c r="K142" s="892"/>
      <c r="L142" s="892"/>
      <c r="M142" s="895"/>
      <c r="N142" s="124"/>
      <c r="O142" s="889"/>
      <c r="P142" s="892"/>
      <c r="Q142" s="892"/>
      <c r="R142" s="892"/>
      <c r="S142" s="895"/>
      <c r="T142" s="124"/>
      <c r="U142" s="889"/>
      <c r="V142" s="892"/>
      <c r="W142" s="892"/>
      <c r="X142" s="892"/>
      <c r="Y142" s="895"/>
      <c r="Z142" s="124"/>
      <c r="AA142" s="889"/>
      <c r="AB142" s="892"/>
      <c r="AC142" s="892"/>
      <c r="AD142" s="892"/>
      <c r="AE142" s="895"/>
    </row>
    <row r="143" spans="2:31" ht="20.100000000000001" customHeight="1" x14ac:dyDescent="0.3">
      <c r="B143" s="35">
        <v>6</v>
      </c>
      <c r="C143" s="104"/>
      <c r="D143" s="147" t="s">
        <v>243</v>
      </c>
      <c r="E143" s="147"/>
      <c r="F143" s="148" t="s">
        <v>134</v>
      </c>
      <c r="G143" s="149" t="s">
        <v>244</v>
      </c>
      <c r="H143" s="124"/>
      <c r="I143" s="889"/>
      <c r="J143" s="892"/>
      <c r="K143" s="892"/>
      <c r="L143" s="892"/>
      <c r="M143" s="895"/>
      <c r="N143" s="124"/>
      <c r="O143" s="889"/>
      <c r="P143" s="892"/>
      <c r="Q143" s="892"/>
      <c r="R143" s="892"/>
      <c r="S143" s="895"/>
      <c r="T143" s="124"/>
      <c r="U143" s="889"/>
      <c r="V143" s="892"/>
      <c r="W143" s="892"/>
      <c r="X143" s="892"/>
      <c r="Y143" s="895"/>
      <c r="Z143" s="124"/>
      <c r="AA143" s="889"/>
      <c r="AB143" s="892"/>
      <c r="AC143" s="892"/>
      <c r="AD143" s="892"/>
      <c r="AE143" s="895"/>
    </row>
    <row r="144" spans="2:31" ht="20.100000000000001" customHeight="1" x14ac:dyDescent="0.3">
      <c r="B144" s="35">
        <v>7</v>
      </c>
      <c r="C144" s="104"/>
      <c r="D144" s="147" t="s">
        <v>245</v>
      </c>
      <c r="E144" s="147"/>
      <c r="F144" s="148" t="s">
        <v>134</v>
      </c>
      <c r="G144" s="149" t="s">
        <v>246</v>
      </c>
      <c r="H144" s="124"/>
      <c r="I144" s="889"/>
      <c r="J144" s="892"/>
      <c r="K144" s="892"/>
      <c r="L144" s="892"/>
      <c r="M144" s="895"/>
      <c r="N144" s="124"/>
      <c r="O144" s="889"/>
      <c r="P144" s="892"/>
      <c r="Q144" s="892"/>
      <c r="R144" s="892"/>
      <c r="S144" s="895"/>
      <c r="T144" s="124"/>
      <c r="U144" s="889"/>
      <c r="V144" s="892"/>
      <c r="W144" s="892"/>
      <c r="X144" s="892"/>
      <c r="Y144" s="895"/>
      <c r="Z144" s="124"/>
      <c r="AA144" s="889"/>
      <c r="AB144" s="892"/>
      <c r="AC144" s="892"/>
      <c r="AD144" s="892"/>
      <c r="AE144" s="895"/>
    </row>
    <row r="145" spans="2:31" ht="20.100000000000001" customHeight="1" x14ac:dyDescent="0.3">
      <c r="B145" s="35">
        <v>8</v>
      </c>
      <c r="C145" s="104"/>
      <c r="D145" s="147" t="s">
        <v>247</v>
      </c>
      <c r="E145" s="147"/>
      <c r="F145" s="148" t="s">
        <v>80</v>
      </c>
      <c r="G145" s="149" t="s">
        <v>248</v>
      </c>
      <c r="H145" s="124"/>
      <c r="I145" s="889"/>
      <c r="J145" s="892"/>
      <c r="K145" s="892"/>
      <c r="L145" s="892"/>
      <c r="M145" s="895"/>
      <c r="N145" s="124"/>
      <c r="O145" s="889"/>
      <c r="P145" s="892"/>
      <c r="Q145" s="892"/>
      <c r="R145" s="892"/>
      <c r="S145" s="895"/>
      <c r="T145" s="124"/>
      <c r="U145" s="889"/>
      <c r="V145" s="892"/>
      <c r="W145" s="892"/>
      <c r="X145" s="892"/>
      <c r="Y145" s="895"/>
      <c r="Z145" s="124"/>
      <c r="AA145" s="889"/>
      <c r="AB145" s="892"/>
      <c r="AC145" s="892"/>
      <c r="AD145" s="892"/>
      <c r="AE145" s="895"/>
    </row>
    <row r="146" spans="2:31" ht="20.100000000000001" customHeight="1" x14ac:dyDescent="0.3">
      <c r="B146" s="35">
        <v>9</v>
      </c>
      <c r="C146" s="104"/>
      <c r="D146" s="136" t="s">
        <v>313</v>
      </c>
      <c r="E146" s="136"/>
      <c r="F146" s="137" t="s">
        <v>134</v>
      </c>
      <c r="G146" s="141" t="s">
        <v>314</v>
      </c>
      <c r="H146" s="124"/>
      <c r="I146" s="889"/>
      <c r="J146" s="892"/>
      <c r="K146" s="892"/>
      <c r="L146" s="892"/>
      <c r="M146" s="895"/>
      <c r="N146" s="124"/>
      <c r="O146" s="889"/>
      <c r="P146" s="892"/>
      <c r="Q146" s="892"/>
      <c r="R146" s="892"/>
      <c r="S146" s="895"/>
      <c r="T146" s="124"/>
      <c r="U146" s="889"/>
      <c r="V146" s="892"/>
      <c r="W146" s="892"/>
      <c r="X146" s="892"/>
      <c r="Y146" s="895"/>
      <c r="Z146" s="124"/>
      <c r="AA146" s="889"/>
      <c r="AB146" s="892"/>
      <c r="AC146" s="892"/>
      <c r="AD146" s="892"/>
      <c r="AE146" s="895"/>
    </row>
    <row r="147" spans="2:31" ht="20.100000000000001" customHeight="1" x14ac:dyDescent="0.3">
      <c r="B147" s="35">
        <v>12</v>
      </c>
      <c r="C147" s="104"/>
      <c r="D147" s="147" t="s">
        <v>253</v>
      </c>
      <c r="E147" s="147"/>
      <c r="F147" s="148" t="s">
        <v>134</v>
      </c>
      <c r="G147" s="149" t="s">
        <v>254</v>
      </c>
      <c r="H147" s="124"/>
      <c r="I147" s="889"/>
      <c r="J147" s="892"/>
      <c r="K147" s="892"/>
      <c r="L147" s="892"/>
      <c r="M147" s="895"/>
      <c r="N147" s="124"/>
      <c r="O147" s="889"/>
      <c r="P147" s="892"/>
      <c r="Q147" s="892"/>
      <c r="R147" s="892"/>
      <c r="S147" s="895"/>
      <c r="T147" s="124"/>
      <c r="U147" s="889"/>
      <c r="V147" s="892"/>
      <c r="W147" s="892"/>
      <c r="X147" s="892"/>
      <c r="Y147" s="895"/>
      <c r="Z147" s="124"/>
      <c r="AA147" s="889"/>
      <c r="AB147" s="892"/>
      <c r="AC147" s="892"/>
      <c r="AD147" s="892"/>
      <c r="AE147" s="895"/>
    </row>
    <row r="148" spans="2:31" ht="20.100000000000001" customHeight="1" x14ac:dyDescent="0.3">
      <c r="B148" s="35">
        <v>13</v>
      </c>
      <c r="C148" s="104"/>
      <c r="D148" s="147" t="s">
        <v>255</v>
      </c>
      <c r="E148" s="147"/>
      <c r="F148" s="148" t="s">
        <v>80</v>
      </c>
      <c r="G148" s="149" t="s">
        <v>256</v>
      </c>
      <c r="H148" s="124"/>
      <c r="I148" s="889"/>
      <c r="J148" s="892"/>
      <c r="K148" s="892"/>
      <c r="L148" s="892"/>
      <c r="M148" s="895"/>
      <c r="N148" s="124"/>
      <c r="O148" s="889"/>
      <c r="P148" s="892"/>
      <c r="Q148" s="892"/>
      <c r="R148" s="892"/>
      <c r="S148" s="895"/>
      <c r="T148" s="124"/>
      <c r="U148" s="889"/>
      <c r="V148" s="892"/>
      <c r="W148" s="892"/>
      <c r="X148" s="892"/>
      <c r="Y148" s="895"/>
      <c r="Z148" s="124"/>
      <c r="AA148" s="889"/>
      <c r="AB148" s="892"/>
      <c r="AC148" s="892"/>
      <c r="AD148" s="892"/>
      <c r="AE148" s="895"/>
    </row>
    <row r="149" spans="2:31" ht="20.100000000000001" customHeight="1" x14ac:dyDescent="0.3">
      <c r="B149" s="35">
        <v>14</v>
      </c>
      <c r="C149" s="104"/>
      <c r="D149" s="147" t="s">
        <v>976</v>
      </c>
      <c r="E149" s="147"/>
      <c r="F149" s="148" t="s">
        <v>91</v>
      </c>
      <c r="G149" s="149" t="s">
        <v>975</v>
      </c>
      <c r="H149" s="124"/>
      <c r="I149" s="889"/>
      <c r="J149" s="892"/>
      <c r="K149" s="892"/>
      <c r="L149" s="892"/>
      <c r="M149" s="895"/>
      <c r="N149" s="124"/>
      <c r="O149" s="889"/>
      <c r="P149" s="892"/>
      <c r="Q149" s="892"/>
      <c r="R149" s="892"/>
      <c r="S149" s="895"/>
      <c r="T149" s="124"/>
      <c r="U149" s="889"/>
      <c r="V149" s="892"/>
      <c r="W149" s="892"/>
      <c r="X149" s="892"/>
      <c r="Y149" s="895"/>
      <c r="Z149" s="124"/>
      <c r="AA149" s="889"/>
      <c r="AB149" s="892"/>
      <c r="AC149" s="892"/>
      <c r="AD149" s="892"/>
      <c r="AE149" s="895"/>
    </row>
    <row r="150" spans="2:31" ht="20.100000000000001" customHeight="1" x14ac:dyDescent="0.3">
      <c r="B150" s="35">
        <v>15</v>
      </c>
      <c r="C150" s="104"/>
      <c r="D150" s="147" t="s">
        <v>257</v>
      </c>
      <c r="E150" s="147"/>
      <c r="F150" s="148" t="s">
        <v>258</v>
      </c>
      <c r="G150" s="149" t="s">
        <v>259</v>
      </c>
      <c r="H150" s="124"/>
      <c r="I150" s="889"/>
      <c r="J150" s="892"/>
      <c r="K150" s="892"/>
      <c r="L150" s="892"/>
      <c r="M150" s="895"/>
      <c r="N150" s="124"/>
      <c r="O150" s="889"/>
      <c r="P150" s="892"/>
      <c r="Q150" s="892"/>
      <c r="R150" s="892"/>
      <c r="S150" s="895"/>
      <c r="T150" s="124"/>
      <c r="U150" s="889"/>
      <c r="V150" s="892"/>
      <c r="W150" s="892"/>
      <c r="X150" s="892"/>
      <c r="Y150" s="895"/>
      <c r="Z150" s="124"/>
      <c r="AA150" s="889"/>
      <c r="AB150" s="892"/>
      <c r="AC150" s="892"/>
      <c r="AD150" s="892"/>
      <c r="AE150" s="895"/>
    </row>
    <row r="151" spans="2:31" ht="20.100000000000001" customHeight="1" x14ac:dyDescent="0.3">
      <c r="B151" s="35">
        <v>16</v>
      </c>
      <c r="C151" s="104"/>
      <c r="D151" s="147" t="s">
        <v>260</v>
      </c>
      <c r="E151" s="147"/>
      <c r="F151" s="148" t="s">
        <v>258</v>
      </c>
      <c r="G151" s="149" t="s">
        <v>261</v>
      </c>
      <c r="H151" s="124"/>
      <c r="I151" s="889"/>
      <c r="J151" s="892"/>
      <c r="K151" s="892"/>
      <c r="L151" s="892"/>
      <c r="M151" s="895"/>
      <c r="N151" s="124"/>
      <c r="O151" s="889"/>
      <c r="P151" s="892"/>
      <c r="Q151" s="892"/>
      <c r="R151" s="892"/>
      <c r="S151" s="895"/>
      <c r="T151" s="124"/>
      <c r="U151" s="889"/>
      <c r="V151" s="892"/>
      <c r="W151" s="892"/>
      <c r="X151" s="892"/>
      <c r="Y151" s="895"/>
      <c r="Z151" s="124"/>
      <c r="AA151" s="889"/>
      <c r="AB151" s="892"/>
      <c r="AC151" s="892"/>
      <c r="AD151" s="892"/>
      <c r="AE151" s="895"/>
    </row>
    <row r="152" spans="2:31" ht="20.100000000000001" customHeight="1" x14ac:dyDescent="0.3">
      <c r="B152" s="35">
        <v>17</v>
      </c>
      <c r="C152" s="104"/>
      <c r="D152" s="147" t="s">
        <v>262</v>
      </c>
      <c r="E152" s="147"/>
      <c r="F152" s="148" t="s">
        <v>258</v>
      </c>
      <c r="G152" s="149" t="s">
        <v>263</v>
      </c>
      <c r="H152" s="124"/>
      <c r="I152" s="889"/>
      <c r="J152" s="892"/>
      <c r="K152" s="892"/>
      <c r="L152" s="892"/>
      <c r="M152" s="895"/>
      <c r="N152" s="124"/>
      <c r="O152" s="889"/>
      <c r="P152" s="892"/>
      <c r="Q152" s="892"/>
      <c r="R152" s="892"/>
      <c r="S152" s="895"/>
      <c r="T152" s="124"/>
      <c r="U152" s="889"/>
      <c r="V152" s="892"/>
      <c r="W152" s="892"/>
      <c r="X152" s="892"/>
      <c r="Y152" s="895"/>
      <c r="Z152" s="124"/>
      <c r="AA152" s="889"/>
      <c r="AB152" s="892"/>
      <c r="AC152" s="892"/>
      <c r="AD152" s="892"/>
      <c r="AE152" s="895"/>
    </row>
    <row r="153" spans="2:31" ht="20.100000000000001" customHeight="1" x14ac:dyDescent="0.3">
      <c r="B153" s="35">
        <v>18</v>
      </c>
      <c r="C153" s="104"/>
      <c r="D153" s="147" t="s">
        <v>264</v>
      </c>
      <c r="E153" s="147"/>
      <c r="F153" s="148" t="s">
        <v>258</v>
      </c>
      <c r="G153" s="149" t="s">
        <v>265</v>
      </c>
      <c r="H153" s="124"/>
      <c r="I153" s="889"/>
      <c r="J153" s="892"/>
      <c r="K153" s="892"/>
      <c r="L153" s="892"/>
      <c r="M153" s="895"/>
      <c r="N153" s="124"/>
      <c r="O153" s="889"/>
      <c r="P153" s="892"/>
      <c r="Q153" s="892"/>
      <c r="R153" s="892"/>
      <c r="S153" s="895"/>
      <c r="T153" s="124"/>
      <c r="U153" s="889"/>
      <c r="V153" s="892"/>
      <c r="W153" s="892"/>
      <c r="X153" s="892"/>
      <c r="Y153" s="895"/>
      <c r="Z153" s="124"/>
      <c r="AA153" s="889"/>
      <c r="AB153" s="892"/>
      <c r="AC153" s="892"/>
      <c r="AD153" s="892"/>
      <c r="AE153" s="895"/>
    </row>
    <row r="154" spans="2:31" ht="20.100000000000001" customHeight="1" x14ac:dyDescent="0.3">
      <c r="B154" s="35">
        <v>19</v>
      </c>
      <c r="C154" s="104"/>
      <c r="D154" s="147" t="s">
        <v>266</v>
      </c>
      <c r="E154" s="147"/>
      <c r="F154" s="148" t="s">
        <v>258</v>
      </c>
      <c r="G154" s="149" t="s">
        <v>267</v>
      </c>
      <c r="H154" s="124"/>
      <c r="I154" s="889"/>
      <c r="J154" s="892"/>
      <c r="K154" s="892"/>
      <c r="L154" s="892"/>
      <c r="M154" s="895"/>
      <c r="N154" s="124"/>
      <c r="O154" s="889"/>
      <c r="P154" s="892"/>
      <c r="Q154" s="892"/>
      <c r="R154" s="892"/>
      <c r="S154" s="895"/>
      <c r="T154" s="124"/>
      <c r="U154" s="889"/>
      <c r="V154" s="892"/>
      <c r="W154" s="892"/>
      <c r="X154" s="892"/>
      <c r="Y154" s="895"/>
      <c r="Z154" s="124"/>
      <c r="AA154" s="889"/>
      <c r="AB154" s="892"/>
      <c r="AC154" s="892"/>
      <c r="AD154" s="892"/>
      <c r="AE154" s="895"/>
    </row>
    <row r="155" spans="2:31" ht="20.100000000000001" customHeight="1" x14ac:dyDescent="0.3">
      <c r="B155" s="35">
        <v>20</v>
      </c>
      <c r="C155" s="104"/>
      <c r="D155" s="147" t="s">
        <v>268</v>
      </c>
      <c r="E155" s="147"/>
      <c r="F155" s="148" t="s">
        <v>258</v>
      </c>
      <c r="G155" s="149" t="s">
        <v>269</v>
      </c>
      <c r="H155" s="124"/>
      <c r="I155" s="889"/>
      <c r="J155" s="892"/>
      <c r="K155" s="892"/>
      <c r="L155" s="892"/>
      <c r="M155" s="895"/>
      <c r="N155" s="124"/>
      <c r="O155" s="889"/>
      <c r="P155" s="892"/>
      <c r="Q155" s="892"/>
      <c r="R155" s="892"/>
      <c r="S155" s="895"/>
      <c r="T155" s="124"/>
      <c r="U155" s="889"/>
      <c r="V155" s="892"/>
      <c r="W155" s="892"/>
      <c r="X155" s="892"/>
      <c r="Y155" s="895"/>
      <c r="Z155" s="124"/>
      <c r="AA155" s="889"/>
      <c r="AB155" s="892"/>
      <c r="AC155" s="892"/>
      <c r="AD155" s="892"/>
      <c r="AE155" s="895"/>
    </row>
    <row r="156" spans="2:31" ht="20.100000000000001" customHeight="1" x14ac:dyDescent="0.3">
      <c r="B156" s="35">
        <v>21</v>
      </c>
      <c r="C156" s="104"/>
      <c r="D156" s="147" t="s">
        <v>270</v>
      </c>
      <c r="E156" s="147"/>
      <c r="F156" s="148" t="s">
        <v>258</v>
      </c>
      <c r="G156" s="149" t="s">
        <v>271</v>
      </c>
      <c r="H156" s="124"/>
      <c r="I156" s="889"/>
      <c r="J156" s="892"/>
      <c r="K156" s="892"/>
      <c r="L156" s="892"/>
      <c r="M156" s="895"/>
      <c r="N156" s="124"/>
      <c r="O156" s="889"/>
      <c r="P156" s="892"/>
      <c r="Q156" s="892"/>
      <c r="R156" s="892"/>
      <c r="S156" s="895"/>
      <c r="T156" s="124"/>
      <c r="U156" s="889"/>
      <c r="V156" s="892"/>
      <c r="W156" s="892"/>
      <c r="X156" s="892"/>
      <c r="Y156" s="895"/>
      <c r="Z156" s="124"/>
      <c r="AA156" s="889"/>
      <c r="AB156" s="892"/>
      <c r="AC156" s="892"/>
      <c r="AD156" s="892"/>
      <c r="AE156" s="895"/>
    </row>
    <row r="157" spans="2:31" ht="20.100000000000001" customHeight="1" x14ac:dyDescent="0.3">
      <c r="B157" s="35">
        <v>22</v>
      </c>
      <c r="C157" s="104"/>
      <c r="D157" s="147" t="s">
        <v>272</v>
      </c>
      <c r="E157" s="147"/>
      <c r="F157" s="148" t="s">
        <v>258</v>
      </c>
      <c r="G157" s="149" t="s">
        <v>273</v>
      </c>
      <c r="H157" s="124"/>
      <c r="I157" s="889"/>
      <c r="J157" s="892"/>
      <c r="K157" s="892"/>
      <c r="L157" s="892"/>
      <c r="M157" s="895"/>
      <c r="N157" s="124"/>
      <c r="O157" s="889"/>
      <c r="P157" s="892"/>
      <c r="Q157" s="892"/>
      <c r="R157" s="892"/>
      <c r="S157" s="895"/>
      <c r="T157" s="124"/>
      <c r="U157" s="889"/>
      <c r="V157" s="892"/>
      <c r="W157" s="892"/>
      <c r="X157" s="892"/>
      <c r="Y157" s="895"/>
      <c r="Z157" s="124"/>
      <c r="AA157" s="889"/>
      <c r="AB157" s="892"/>
      <c r="AC157" s="892"/>
      <c r="AD157" s="892"/>
      <c r="AE157" s="895"/>
    </row>
    <row r="158" spans="2:31" ht="20.100000000000001" customHeight="1" x14ac:dyDescent="0.3">
      <c r="B158" s="35">
        <v>23</v>
      </c>
      <c r="C158" s="104"/>
      <c r="D158" s="147" t="s">
        <v>274</v>
      </c>
      <c r="E158" s="147"/>
      <c r="F158" s="148" t="s">
        <v>258</v>
      </c>
      <c r="G158" s="149" t="s">
        <v>275</v>
      </c>
      <c r="H158" s="124"/>
      <c r="I158" s="889"/>
      <c r="J158" s="892"/>
      <c r="K158" s="892"/>
      <c r="L158" s="892"/>
      <c r="M158" s="895"/>
      <c r="N158" s="124"/>
      <c r="O158" s="889"/>
      <c r="P158" s="892"/>
      <c r="Q158" s="892"/>
      <c r="R158" s="892"/>
      <c r="S158" s="895"/>
      <c r="T158" s="124"/>
      <c r="U158" s="889"/>
      <c r="V158" s="892"/>
      <c r="W158" s="892"/>
      <c r="X158" s="892"/>
      <c r="Y158" s="895"/>
      <c r="Z158" s="124"/>
      <c r="AA158" s="889"/>
      <c r="AB158" s="892"/>
      <c r="AC158" s="892"/>
      <c r="AD158" s="892"/>
      <c r="AE158" s="895"/>
    </row>
    <row r="159" spans="2:31" ht="20.100000000000001" customHeight="1" x14ac:dyDescent="0.3">
      <c r="B159" s="35">
        <v>24</v>
      </c>
      <c r="C159" s="104"/>
      <c r="D159" s="136" t="s">
        <v>315</v>
      </c>
      <c r="E159" s="136"/>
      <c r="F159" s="137" t="s">
        <v>134</v>
      </c>
      <c r="G159" s="141" t="s">
        <v>316</v>
      </c>
      <c r="H159" s="124"/>
      <c r="I159" s="889"/>
      <c r="J159" s="892"/>
      <c r="K159" s="892"/>
      <c r="L159" s="892"/>
      <c r="M159" s="895"/>
      <c r="N159" s="124"/>
      <c r="O159" s="889"/>
      <c r="P159" s="892"/>
      <c r="Q159" s="892"/>
      <c r="R159" s="892"/>
      <c r="S159" s="895"/>
      <c r="T159" s="124"/>
      <c r="U159" s="889"/>
      <c r="V159" s="892"/>
      <c r="W159" s="892"/>
      <c r="X159" s="892"/>
      <c r="Y159" s="895"/>
      <c r="Z159" s="124"/>
      <c r="AA159" s="889"/>
      <c r="AB159" s="892"/>
      <c r="AC159" s="892"/>
      <c r="AD159" s="892"/>
      <c r="AE159" s="895"/>
    </row>
    <row r="160" spans="2:31" ht="20.100000000000001" customHeight="1" x14ac:dyDescent="0.3">
      <c r="B160" s="35">
        <v>25</v>
      </c>
      <c r="C160" s="104"/>
      <c r="D160" s="147" t="s">
        <v>276</v>
      </c>
      <c r="E160" s="147"/>
      <c r="F160" s="148" t="s">
        <v>91</v>
      </c>
      <c r="G160" s="149" t="s">
        <v>277</v>
      </c>
      <c r="H160" s="124"/>
      <c r="I160" s="889"/>
      <c r="J160" s="892"/>
      <c r="K160" s="892"/>
      <c r="L160" s="892"/>
      <c r="M160" s="895"/>
      <c r="N160" s="124"/>
      <c r="O160" s="889"/>
      <c r="P160" s="892"/>
      <c r="Q160" s="892"/>
      <c r="R160" s="892"/>
      <c r="S160" s="895"/>
      <c r="T160" s="124"/>
      <c r="U160" s="889"/>
      <c r="V160" s="892"/>
      <c r="W160" s="892"/>
      <c r="X160" s="892"/>
      <c r="Y160" s="895"/>
      <c r="Z160" s="124"/>
      <c r="AA160" s="889"/>
      <c r="AB160" s="892"/>
      <c r="AC160" s="892"/>
      <c r="AD160" s="892"/>
      <c r="AE160" s="895"/>
    </row>
    <row r="161" spans="2:37" ht="20.100000000000001" customHeight="1" x14ac:dyDescent="0.3">
      <c r="B161" s="35">
        <v>26</v>
      </c>
      <c r="C161" s="104"/>
      <c r="D161" s="147" t="s">
        <v>278</v>
      </c>
      <c r="E161" s="147"/>
      <c r="F161" s="148" t="s">
        <v>91</v>
      </c>
      <c r="G161" s="149" t="s">
        <v>279</v>
      </c>
      <c r="H161" s="124"/>
      <c r="I161" s="889"/>
      <c r="J161" s="892"/>
      <c r="K161" s="892"/>
      <c r="L161" s="892"/>
      <c r="M161" s="895"/>
      <c r="N161" s="124"/>
      <c r="O161" s="889"/>
      <c r="P161" s="892"/>
      <c r="Q161" s="892"/>
      <c r="R161" s="892"/>
      <c r="S161" s="895"/>
      <c r="T161" s="124"/>
      <c r="U161" s="889"/>
      <c r="V161" s="892"/>
      <c r="W161" s="892"/>
      <c r="X161" s="892"/>
      <c r="Y161" s="895"/>
      <c r="Z161" s="124"/>
      <c r="AA161" s="889"/>
      <c r="AB161" s="892"/>
      <c r="AC161" s="892"/>
      <c r="AD161" s="892"/>
      <c r="AE161" s="895"/>
    </row>
    <row r="162" spans="2:37" ht="20.100000000000001" customHeight="1" x14ac:dyDescent="0.3">
      <c r="B162" s="35">
        <v>28</v>
      </c>
      <c r="C162" s="104"/>
      <c r="D162" s="147" t="s">
        <v>282</v>
      </c>
      <c r="E162" s="147"/>
      <c r="F162" s="148" t="s">
        <v>258</v>
      </c>
      <c r="G162" s="149" t="s">
        <v>283</v>
      </c>
      <c r="H162" s="124"/>
      <c r="I162" s="889"/>
      <c r="J162" s="892"/>
      <c r="K162" s="892"/>
      <c r="L162" s="892"/>
      <c r="M162" s="895"/>
      <c r="N162" s="124"/>
      <c r="O162" s="889"/>
      <c r="P162" s="892"/>
      <c r="Q162" s="892"/>
      <c r="R162" s="892"/>
      <c r="S162" s="895"/>
      <c r="T162" s="124"/>
      <c r="U162" s="889"/>
      <c r="V162" s="892"/>
      <c r="W162" s="892"/>
      <c r="X162" s="892"/>
      <c r="Y162" s="895"/>
      <c r="Z162" s="124"/>
      <c r="AA162" s="889"/>
      <c r="AB162" s="892"/>
      <c r="AC162" s="892"/>
      <c r="AD162" s="892"/>
      <c r="AE162" s="895"/>
    </row>
    <row r="163" spans="2:37" ht="20.100000000000001" customHeight="1" x14ac:dyDescent="0.3">
      <c r="B163" s="35">
        <v>29</v>
      </c>
      <c r="C163" s="104"/>
      <c r="D163" s="147" t="s">
        <v>284</v>
      </c>
      <c r="E163" s="147"/>
      <c r="F163" s="148" t="s">
        <v>258</v>
      </c>
      <c r="G163" s="149" t="s">
        <v>285</v>
      </c>
      <c r="H163" s="124"/>
      <c r="I163" s="889"/>
      <c r="J163" s="892"/>
      <c r="K163" s="892"/>
      <c r="L163" s="892"/>
      <c r="M163" s="895"/>
      <c r="N163" s="124"/>
      <c r="O163" s="889"/>
      <c r="P163" s="892"/>
      <c r="Q163" s="892"/>
      <c r="R163" s="892"/>
      <c r="S163" s="895"/>
      <c r="T163" s="124"/>
      <c r="U163" s="889"/>
      <c r="V163" s="892"/>
      <c r="W163" s="892"/>
      <c r="X163" s="892"/>
      <c r="Y163" s="895"/>
      <c r="Z163" s="124"/>
      <c r="AA163" s="889"/>
      <c r="AB163" s="892"/>
      <c r="AC163" s="892"/>
      <c r="AD163" s="892"/>
      <c r="AE163" s="895"/>
    </row>
    <row r="164" spans="2:37" ht="20.100000000000001" customHeight="1" x14ac:dyDescent="0.3">
      <c r="B164" s="35">
        <v>30</v>
      </c>
      <c r="C164" s="104"/>
      <c r="D164" s="147" t="s">
        <v>286</v>
      </c>
      <c r="E164" s="147"/>
      <c r="F164" s="148" t="s">
        <v>258</v>
      </c>
      <c r="G164" s="149" t="s">
        <v>287</v>
      </c>
      <c r="H164" s="124"/>
      <c r="I164" s="889"/>
      <c r="J164" s="892"/>
      <c r="K164" s="892"/>
      <c r="L164" s="892"/>
      <c r="M164" s="895"/>
      <c r="N164" s="124"/>
      <c r="O164" s="889"/>
      <c r="P164" s="892"/>
      <c r="Q164" s="892"/>
      <c r="R164" s="892"/>
      <c r="S164" s="895"/>
      <c r="T164" s="124"/>
      <c r="U164" s="889"/>
      <c r="V164" s="892"/>
      <c r="W164" s="892"/>
      <c r="X164" s="892"/>
      <c r="Y164" s="895"/>
      <c r="Z164" s="124"/>
      <c r="AA164" s="889"/>
      <c r="AB164" s="892"/>
      <c r="AC164" s="892"/>
      <c r="AD164" s="892"/>
      <c r="AE164" s="895"/>
    </row>
    <row r="165" spans="2:37" ht="20.100000000000001" customHeight="1" x14ac:dyDescent="0.3">
      <c r="B165" s="35">
        <v>31</v>
      </c>
      <c r="C165" s="104"/>
      <c r="D165" s="147" t="s">
        <v>288</v>
      </c>
      <c r="E165" s="147"/>
      <c r="F165" s="148" t="s">
        <v>258</v>
      </c>
      <c r="G165" s="149" t="s">
        <v>289</v>
      </c>
      <c r="H165" s="124"/>
      <c r="I165" s="889"/>
      <c r="J165" s="892"/>
      <c r="K165" s="892"/>
      <c r="L165" s="892"/>
      <c r="M165" s="895"/>
      <c r="N165" s="124"/>
      <c r="O165" s="889"/>
      <c r="P165" s="892"/>
      <c r="Q165" s="892"/>
      <c r="R165" s="892"/>
      <c r="S165" s="895"/>
      <c r="T165" s="124"/>
      <c r="U165" s="889"/>
      <c r="V165" s="892"/>
      <c r="W165" s="892"/>
      <c r="X165" s="892"/>
      <c r="Y165" s="895"/>
      <c r="Z165" s="124"/>
      <c r="AA165" s="889"/>
      <c r="AB165" s="892"/>
      <c r="AC165" s="892"/>
      <c r="AD165" s="892"/>
      <c r="AE165" s="895"/>
    </row>
    <row r="166" spans="2:37" ht="20.100000000000001" customHeight="1" x14ac:dyDescent="0.3">
      <c r="B166" s="35">
        <v>32</v>
      </c>
      <c r="C166" s="104"/>
      <c r="D166" s="147" t="s">
        <v>290</v>
      </c>
      <c r="E166" s="147"/>
      <c r="F166" s="148" t="s">
        <v>258</v>
      </c>
      <c r="G166" s="149" t="s">
        <v>291</v>
      </c>
      <c r="H166" s="124"/>
      <c r="I166" s="889"/>
      <c r="J166" s="892"/>
      <c r="K166" s="892"/>
      <c r="L166" s="892"/>
      <c r="M166" s="895"/>
      <c r="N166" s="124"/>
      <c r="O166" s="889"/>
      <c r="P166" s="892"/>
      <c r="Q166" s="892"/>
      <c r="R166" s="892"/>
      <c r="S166" s="895"/>
      <c r="T166" s="124"/>
      <c r="U166" s="889"/>
      <c r="V166" s="892"/>
      <c r="W166" s="892"/>
      <c r="X166" s="892"/>
      <c r="Y166" s="895"/>
      <c r="Z166" s="124"/>
      <c r="AA166" s="889"/>
      <c r="AB166" s="892"/>
      <c r="AC166" s="892"/>
      <c r="AD166" s="892"/>
      <c r="AE166" s="895"/>
    </row>
    <row r="167" spans="2:37" ht="20.100000000000001" customHeight="1" x14ac:dyDescent="0.3">
      <c r="B167" s="35">
        <v>33</v>
      </c>
      <c r="C167" s="104"/>
      <c r="D167" s="147" t="s">
        <v>292</v>
      </c>
      <c r="E167" s="147"/>
      <c r="F167" s="148" t="s">
        <v>258</v>
      </c>
      <c r="G167" s="149" t="s">
        <v>293</v>
      </c>
      <c r="H167" s="124"/>
      <c r="I167" s="889"/>
      <c r="J167" s="892"/>
      <c r="K167" s="892"/>
      <c r="L167" s="892"/>
      <c r="M167" s="895"/>
      <c r="N167" s="124"/>
      <c r="O167" s="889"/>
      <c r="P167" s="892"/>
      <c r="Q167" s="892"/>
      <c r="R167" s="892"/>
      <c r="S167" s="895"/>
      <c r="T167" s="124"/>
      <c r="U167" s="889"/>
      <c r="V167" s="892"/>
      <c r="W167" s="892"/>
      <c r="X167" s="892"/>
      <c r="Y167" s="895"/>
      <c r="Z167" s="124"/>
      <c r="AA167" s="889"/>
      <c r="AB167" s="892"/>
      <c r="AC167" s="892"/>
      <c r="AD167" s="892"/>
      <c r="AE167" s="895"/>
    </row>
    <row r="168" spans="2:37" ht="20.100000000000001" customHeight="1" x14ac:dyDescent="0.3">
      <c r="B168" s="35">
        <v>34</v>
      </c>
      <c r="C168" s="104"/>
      <c r="D168" s="147" t="s">
        <v>294</v>
      </c>
      <c r="E168" s="147"/>
      <c r="F168" s="148" t="s">
        <v>258</v>
      </c>
      <c r="G168" s="149" t="s">
        <v>295</v>
      </c>
      <c r="H168" s="124"/>
      <c r="I168" s="889"/>
      <c r="J168" s="892"/>
      <c r="K168" s="892"/>
      <c r="L168" s="892"/>
      <c r="M168" s="895"/>
      <c r="N168" s="124"/>
      <c r="O168" s="889"/>
      <c r="P168" s="892"/>
      <c r="Q168" s="892"/>
      <c r="R168" s="892"/>
      <c r="S168" s="895"/>
      <c r="T168" s="124"/>
      <c r="U168" s="889"/>
      <c r="V168" s="892"/>
      <c r="W168" s="892"/>
      <c r="X168" s="892"/>
      <c r="Y168" s="895"/>
      <c r="Z168" s="124"/>
      <c r="AA168" s="889"/>
      <c r="AB168" s="892"/>
      <c r="AC168" s="892"/>
      <c r="AD168" s="892"/>
      <c r="AE168" s="895"/>
      <c r="AK168"/>
    </row>
    <row r="169" spans="2:37" ht="20.25" customHeight="1" x14ac:dyDescent="0.3">
      <c r="B169" s="35">
        <v>36</v>
      </c>
      <c r="C169" s="104"/>
      <c r="D169" s="147" t="s">
        <v>298</v>
      </c>
      <c r="E169" s="147"/>
      <c r="F169" s="148" t="s">
        <v>258</v>
      </c>
      <c r="G169" s="149" t="s">
        <v>299</v>
      </c>
      <c r="H169" s="124"/>
      <c r="I169" s="889"/>
      <c r="J169" s="892"/>
      <c r="K169" s="892"/>
      <c r="L169" s="892"/>
      <c r="M169" s="895"/>
      <c r="N169" s="124"/>
      <c r="O169" s="889"/>
      <c r="P169" s="892"/>
      <c r="Q169" s="892"/>
      <c r="R169" s="892"/>
      <c r="S169" s="895"/>
      <c r="T169" s="124"/>
      <c r="U169" s="889"/>
      <c r="V169" s="892"/>
      <c r="W169" s="892"/>
      <c r="X169" s="892"/>
      <c r="Y169" s="895"/>
      <c r="Z169" s="124"/>
      <c r="AA169" s="889"/>
      <c r="AB169" s="892"/>
      <c r="AC169" s="892"/>
      <c r="AD169" s="892"/>
      <c r="AE169" s="895"/>
    </row>
    <row r="170" spans="2:37" ht="20.100000000000001" customHeight="1" x14ac:dyDescent="0.3">
      <c r="B170" s="35">
        <v>37</v>
      </c>
      <c r="C170" s="104"/>
      <c r="D170" s="136" t="s">
        <v>319</v>
      </c>
      <c r="E170" s="136"/>
      <c r="F170" s="137" t="s">
        <v>258</v>
      </c>
      <c r="G170" s="141" t="s">
        <v>320</v>
      </c>
      <c r="H170" s="124"/>
      <c r="I170" s="889"/>
      <c r="J170" s="892"/>
      <c r="K170" s="892"/>
      <c r="L170" s="892"/>
      <c r="M170" s="895"/>
      <c r="N170" s="124"/>
      <c r="O170" s="889"/>
      <c r="P170" s="892"/>
      <c r="Q170" s="892"/>
      <c r="R170" s="892"/>
      <c r="S170" s="895"/>
      <c r="T170" s="124"/>
      <c r="U170" s="889"/>
      <c r="V170" s="892"/>
      <c r="W170" s="892"/>
      <c r="X170" s="892"/>
      <c r="Y170" s="895"/>
      <c r="Z170" s="124"/>
      <c r="AA170" s="889"/>
      <c r="AB170" s="892"/>
      <c r="AC170" s="892"/>
      <c r="AD170" s="892"/>
      <c r="AE170" s="895"/>
    </row>
    <row r="171" spans="2:37" ht="20.100000000000001" customHeight="1" x14ac:dyDescent="0.3">
      <c r="B171" s="35">
        <v>38</v>
      </c>
      <c r="C171" s="104"/>
      <c r="D171" s="136" t="s">
        <v>321</v>
      </c>
      <c r="E171" s="136"/>
      <c r="F171" s="137" t="s">
        <v>258</v>
      </c>
      <c r="G171" s="141" t="s">
        <v>322</v>
      </c>
      <c r="H171" s="124"/>
      <c r="I171" s="889"/>
      <c r="J171" s="892"/>
      <c r="K171" s="892"/>
      <c r="L171" s="892"/>
      <c r="M171" s="895"/>
      <c r="N171" s="124"/>
      <c r="O171" s="889"/>
      <c r="P171" s="892"/>
      <c r="Q171" s="892"/>
      <c r="R171" s="892"/>
      <c r="S171" s="895"/>
      <c r="T171" s="124"/>
      <c r="U171" s="889"/>
      <c r="V171" s="892"/>
      <c r="W171" s="892"/>
      <c r="X171" s="892"/>
      <c r="Y171" s="895"/>
      <c r="Z171" s="124"/>
      <c r="AA171" s="889"/>
      <c r="AB171" s="892"/>
      <c r="AC171" s="892"/>
      <c r="AD171" s="892"/>
      <c r="AE171" s="895"/>
    </row>
    <row r="172" spans="2:37" ht="20.100000000000001" customHeight="1" x14ac:dyDescent="0.3">
      <c r="B172" s="35">
        <v>39</v>
      </c>
      <c r="C172" s="104"/>
      <c r="D172" s="136" t="s">
        <v>323</v>
      </c>
      <c r="E172" s="136"/>
      <c r="F172" s="137" t="s">
        <v>258</v>
      </c>
      <c r="G172" s="141" t="s">
        <v>324</v>
      </c>
      <c r="H172" s="124"/>
      <c r="I172" s="889"/>
      <c r="J172" s="892"/>
      <c r="K172" s="892"/>
      <c r="L172" s="892"/>
      <c r="M172" s="895"/>
      <c r="N172" s="124"/>
      <c r="O172" s="889"/>
      <c r="P172" s="892"/>
      <c r="Q172" s="892"/>
      <c r="R172" s="892"/>
      <c r="S172" s="895"/>
      <c r="T172" s="124"/>
      <c r="U172" s="889"/>
      <c r="V172" s="892"/>
      <c r="W172" s="892"/>
      <c r="X172" s="892"/>
      <c r="Y172" s="895"/>
      <c r="Z172" s="124"/>
      <c r="AA172" s="889"/>
      <c r="AB172" s="892"/>
      <c r="AC172" s="892"/>
      <c r="AD172" s="892"/>
      <c r="AE172" s="895"/>
    </row>
    <row r="173" spans="2:37" ht="20.100000000000001" customHeight="1" x14ac:dyDescent="0.3">
      <c r="B173" s="35">
        <v>40</v>
      </c>
      <c r="C173" s="104"/>
      <c r="D173" s="136" t="s">
        <v>354</v>
      </c>
      <c r="E173" s="136"/>
      <c r="F173" s="137" t="s">
        <v>258</v>
      </c>
      <c r="G173" s="141" t="s">
        <v>355</v>
      </c>
      <c r="H173" s="124"/>
      <c r="I173" s="889"/>
      <c r="J173" s="892"/>
      <c r="K173" s="892"/>
      <c r="L173" s="892"/>
      <c r="M173" s="895"/>
      <c r="N173" s="124"/>
      <c r="O173" s="889"/>
      <c r="P173" s="892"/>
      <c r="Q173" s="892"/>
      <c r="R173" s="892"/>
      <c r="S173" s="895"/>
      <c r="T173" s="124"/>
      <c r="U173" s="889"/>
      <c r="V173" s="892"/>
      <c r="W173" s="892"/>
      <c r="X173" s="892"/>
      <c r="Y173" s="895"/>
      <c r="Z173" s="124"/>
      <c r="AA173" s="889"/>
      <c r="AB173" s="892"/>
      <c r="AC173" s="892"/>
      <c r="AD173" s="892"/>
      <c r="AE173" s="895"/>
    </row>
    <row r="174" spans="2:37" ht="20.100000000000001" customHeight="1" x14ac:dyDescent="0.3">
      <c r="B174" s="35">
        <v>41</v>
      </c>
      <c r="C174" s="104"/>
      <c r="D174" s="136" t="s">
        <v>325</v>
      </c>
      <c r="E174" s="136"/>
      <c r="F174" s="137" t="s">
        <v>258</v>
      </c>
      <c r="G174" s="141" t="s">
        <v>326</v>
      </c>
      <c r="H174" s="124"/>
      <c r="I174" s="889"/>
      <c r="J174" s="892"/>
      <c r="K174" s="892"/>
      <c r="L174" s="892"/>
      <c r="M174" s="895"/>
      <c r="N174" s="124"/>
      <c r="O174" s="889"/>
      <c r="P174" s="892"/>
      <c r="Q174" s="892"/>
      <c r="R174" s="892"/>
      <c r="S174" s="895"/>
      <c r="T174" s="124"/>
      <c r="U174" s="889"/>
      <c r="V174" s="892"/>
      <c r="W174" s="892"/>
      <c r="X174" s="892"/>
      <c r="Y174" s="895"/>
      <c r="Z174" s="124"/>
      <c r="AA174" s="889"/>
      <c r="AB174" s="892"/>
      <c r="AC174" s="892"/>
      <c r="AD174" s="892"/>
      <c r="AE174" s="895"/>
    </row>
    <row r="175" spans="2:37" ht="20.100000000000001" customHeight="1" x14ac:dyDescent="0.3">
      <c r="B175" s="35">
        <v>42</v>
      </c>
      <c r="C175" s="104"/>
      <c r="D175" s="136" t="s">
        <v>327</v>
      </c>
      <c r="E175" s="136"/>
      <c r="F175" s="137" t="s">
        <v>258</v>
      </c>
      <c r="G175" s="141" t="s">
        <v>328</v>
      </c>
      <c r="H175" s="124"/>
      <c r="I175" s="889"/>
      <c r="J175" s="892"/>
      <c r="K175" s="892"/>
      <c r="L175" s="892"/>
      <c r="M175" s="895"/>
      <c r="N175" s="124"/>
      <c r="O175" s="889"/>
      <c r="P175" s="892"/>
      <c r="Q175" s="892"/>
      <c r="R175" s="892"/>
      <c r="S175" s="895"/>
      <c r="T175" s="124"/>
      <c r="U175" s="889"/>
      <c r="V175" s="892"/>
      <c r="W175" s="892"/>
      <c r="X175" s="892"/>
      <c r="Y175" s="895"/>
      <c r="Z175" s="124"/>
      <c r="AA175" s="889"/>
      <c r="AB175" s="892"/>
      <c r="AC175" s="892"/>
      <c r="AD175" s="892"/>
      <c r="AE175" s="895"/>
    </row>
    <row r="176" spans="2:37" ht="19.5" customHeight="1" x14ac:dyDescent="0.3">
      <c r="B176" s="35">
        <v>43</v>
      </c>
      <c r="C176" s="104"/>
      <c r="D176" s="147" t="s">
        <v>300</v>
      </c>
      <c r="E176" s="147"/>
      <c r="F176" s="148" t="s">
        <v>258</v>
      </c>
      <c r="G176" s="149" t="s">
        <v>301</v>
      </c>
      <c r="H176" s="124"/>
      <c r="I176" s="889"/>
      <c r="J176" s="892"/>
      <c r="K176" s="892"/>
      <c r="L176" s="892"/>
      <c r="M176" s="895"/>
      <c r="N176" s="124"/>
      <c r="O176" s="889"/>
      <c r="P176" s="892"/>
      <c r="Q176" s="892"/>
      <c r="R176" s="892"/>
      <c r="S176" s="895"/>
      <c r="T176" s="124"/>
      <c r="U176" s="889"/>
      <c r="V176" s="892"/>
      <c r="W176" s="892"/>
      <c r="X176" s="892"/>
      <c r="Y176" s="895"/>
      <c r="Z176" s="124"/>
      <c r="AA176" s="889"/>
      <c r="AB176" s="892"/>
      <c r="AC176" s="892"/>
      <c r="AD176" s="892"/>
      <c r="AE176" s="895"/>
    </row>
    <row r="177" spans="2:31" ht="19.5" customHeight="1" x14ac:dyDescent="0.3">
      <c r="B177" s="35">
        <v>44</v>
      </c>
      <c r="C177" s="104"/>
      <c r="D177" s="150" t="s">
        <v>382</v>
      </c>
      <c r="E177" s="150"/>
      <c r="F177" s="151" t="s">
        <v>258</v>
      </c>
      <c r="G177" s="152" t="s">
        <v>383</v>
      </c>
      <c r="H177" s="124"/>
      <c r="I177" s="889"/>
      <c r="J177" s="892"/>
      <c r="K177" s="892"/>
      <c r="L177" s="892"/>
      <c r="M177" s="895"/>
      <c r="N177" s="124"/>
      <c r="O177" s="889"/>
      <c r="P177" s="892"/>
      <c r="Q177" s="892"/>
      <c r="R177" s="892"/>
      <c r="S177" s="895"/>
      <c r="T177" s="124"/>
      <c r="U177" s="889"/>
      <c r="V177" s="892"/>
      <c r="W177" s="892"/>
      <c r="X177" s="892"/>
      <c r="Y177" s="895"/>
      <c r="Z177" s="124"/>
      <c r="AA177" s="889"/>
      <c r="AB177" s="892"/>
      <c r="AC177" s="892"/>
      <c r="AD177" s="892"/>
      <c r="AE177" s="895"/>
    </row>
    <row r="178" spans="2:31" ht="20.100000000000001" customHeight="1" x14ac:dyDescent="0.3">
      <c r="B178" s="35">
        <v>45</v>
      </c>
      <c r="C178" s="104"/>
      <c r="D178" s="150" t="s">
        <v>384</v>
      </c>
      <c r="E178" s="150"/>
      <c r="F178" s="151" t="s">
        <v>258</v>
      </c>
      <c r="G178" s="152" t="s">
        <v>385</v>
      </c>
      <c r="H178" s="124"/>
      <c r="I178" s="889"/>
      <c r="J178" s="892"/>
      <c r="K178" s="892"/>
      <c r="L178" s="892"/>
      <c r="M178" s="895"/>
      <c r="N178" s="124"/>
      <c r="O178" s="889"/>
      <c r="P178" s="892"/>
      <c r="Q178" s="892"/>
      <c r="R178" s="892"/>
      <c r="S178" s="895"/>
      <c r="T178" s="124"/>
      <c r="U178" s="889"/>
      <c r="V178" s="892"/>
      <c r="W178" s="892"/>
      <c r="X178" s="892"/>
      <c r="Y178" s="895"/>
      <c r="Z178" s="124"/>
      <c r="AA178" s="889"/>
      <c r="AB178" s="892"/>
      <c r="AC178" s="892"/>
      <c r="AD178" s="892"/>
      <c r="AE178" s="895"/>
    </row>
    <row r="179" spans="2:31" ht="20.100000000000001" customHeight="1" x14ac:dyDescent="0.3">
      <c r="C179" s="897" t="s">
        <v>52</v>
      </c>
      <c r="D179" s="898"/>
      <c r="E179" s="898"/>
      <c r="F179" s="898"/>
      <c r="G179" s="899"/>
      <c r="H179" s="124"/>
      <c r="I179" s="371">
        <v>601</v>
      </c>
      <c r="J179" s="110">
        <v>568</v>
      </c>
      <c r="K179" s="110">
        <v>581</v>
      </c>
      <c r="L179" s="110">
        <v>673</v>
      </c>
      <c r="M179" s="372">
        <v>745</v>
      </c>
      <c r="N179" s="124"/>
      <c r="O179" s="371">
        <v>559</v>
      </c>
      <c r="P179" s="110">
        <v>505</v>
      </c>
      <c r="Q179" s="110">
        <v>538</v>
      </c>
      <c r="R179" s="110">
        <v>623</v>
      </c>
      <c r="S179" s="372">
        <v>690</v>
      </c>
      <c r="T179" s="124"/>
      <c r="U179" s="371">
        <v>497</v>
      </c>
      <c r="V179" s="110">
        <v>484</v>
      </c>
      <c r="W179" s="110">
        <v>495</v>
      </c>
      <c r="X179" s="110">
        <v>573</v>
      </c>
      <c r="Y179" s="372">
        <v>635</v>
      </c>
      <c r="Z179" s="124"/>
      <c r="AA179" s="371">
        <v>477</v>
      </c>
      <c r="AB179" s="110">
        <v>463</v>
      </c>
      <c r="AC179" s="110">
        <v>473</v>
      </c>
      <c r="AD179" s="110">
        <v>548</v>
      </c>
      <c r="AE179" s="372">
        <v>607</v>
      </c>
    </row>
    <row r="180" spans="2:31" ht="20.100000000000001" customHeight="1" thickBot="1" x14ac:dyDescent="0.35">
      <c r="B180" s="107"/>
      <c r="C180" s="941" t="s">
        <v>416</v>
      </c>
      <c r="D180" s="942"/>
      <c r="E180" s="942"/>
      <c r="F180" s="942"/>
      <c r="G180" s="943"/>
      <c r="H180" s="112"/>
      <c r="I180" s="117"/>
      <c r="J180" s="116"/>
      <c r="K180" s="116"/>
      <c r="L180" s="116"/>
      <c r="M180" s="121"/>
      <c r="N180" s="112"/>
      <c r="O180" s="117"/>
      <c r="P180" s="116"/>
      <c r="Q180" s="116"/>
      <c r="R180" s="116"/>
      <c r="S180" s="121"/>
      <c r="T180" s="112"/>
      <c r="U180" s="117"/>
      <c r="V180" s="116"/>
      <c r="W180" s="116"/>
      <c r="X180" s="116"/>
      <c r="Y180" s="121"/>
      <c r="Z180" s="112"/>
      <c r="AA180" s="117"/>
      <c r="AB180" s="116"/>
      <c r="AC180" s="116"/>
      <c r="AD180" s="116"/>
      <c r="AE180" s="121"/>
    </row>
    <row r="181" spans="2:31" ht="30" customHeight="1" thickTop="1" thickBot="1" x14ac:dyDescent="0.35">
      <c r="B181" s="846" t="s">
        <v>302</v>
      </c>
      <c r="C181" s="909"/>
      <c r="D181" s="909"/>
      <c r="E181" s="909"/>
      <c r="F181" s="909"/>
      <c r="G181" s="909"/>
      <c r="H181" s="910"/>
      <c r="I181" s="909"/>
      <c r="J181" s="909"/>
      <c r="K181" s="909"/>
      <c r="L181" s="909"/>
      <c r="M181" s="909"/>
      <c r="N181" s="910"/>
      <c r="O181" s="909"/>
      <c r="P181" s="909"/>
      <c r="Q181" s="909"/>
      <c r="R181" s="909"/>
      <c r="S181" s="909"/>
      <c r="T181" s="909"/>
      <c r="U181" s="909"/>
      <c r="V181" s="909"/>
      <c r="W181" s="909"/>
      <c r="X181" s="909"/>
      <c r="Y181" s="909"/>
      <c r="Z181" s="910"/>
      <c r="AA181" s="910"/>
      <c r="AB181" s="910"/>
      <c r="AC181" s="910"/>
      <c r="AD181" s="910"/>
      <c r="AE181" s="910"/>
    </row>
    <row r="182" spans="2:31" ht="20.100000000000001" customHeight="1" thickTop="1" x14ac:dyDescent="0.3">
      <c r="B182" s="30">
        <v>1</v>
      </c>
      <c r="C182" s="101"/>
      <c r="D182" s="133" t="s">
        <v>342</v>
      </c>
      <c r="E182" s="133"/>
      <c r="F182" s="134" t="s">
        <v>91</v>
      </c>
      <c r="G182" s="139" t="s">
        <v>343</v>
      </c>
      <c r="H182" s="124"/>
      <c r="I182" s="888">
        <f>PRODUCT(I219,5.796)</f>
        <v>3715.2360000000003</v>
      </c>
      <c r="J182" s="891">
        <v>3505</v>
      </c>
      <c r="K182" s="891">
        <f>PRODUCT(K219,5.796)</f>
        <v>3570.3360000000002</v>
      </c>
      <c r="L182" s="891">
        <f>PRODUCT(L219,5.796)</f>
        <v>4097.7719999999999</v>
      </c>
      <c r="M182" s="894">
        <f>PRODUCT(M219,5.796)</f>
        <v>4526.6760000000004</v>
      </c>
      <c r="N182" s="124"/>
      <c r="O182" s="888">
        <f>PRODUCT(O219,5.796)</f>
        <v>3460.212</v>
      </c>
      <c r="P182" s="891">
        <v>3115</v>
      </c>
      <c r="Q182" s="891">
        <f>PRODUCT(Q219,5.796)</f>
        <v>3303.7200000000003</v>
      </c>
      <c r="R182" s="891">
        <f>PRODUCT(R219,5.796)</f>
        <v>3796.38</v>
      </c>
      <c r="S182" s="894">
        <f>PRODUCT(S219,5.796)</f>
        <v>4190.5079999999998</v>
      </c>
      <c r="T182" s="124"/>
      <c r="U182" s="888">
        <f>PRODUCT(U219,5.796)</f>
        <v>3071.88</v>
      </c>
      <c r="V182" s="891">
        <v>2985</v>
      </c>
      <c r="W182" s="891">
        <f>PRODUCT(W219,5.796)</f>
        <v>3042.9</v>
      </c>
      <c r="X182" s="891">
        <f>PRODUCT(X219,5.796)</f>
        <v>3494.9880000000003</v>
      </c>
      <c r="Y182" s="894">
        <f>PRODUCT(Y219,5.796)</f>
        <v>3854.34</v>
      </c>
      <c r="Z182" s="124"/>
      <c r="AA182" s="888">
        <f>PRODUCT(AA219,5.796)</f>
        <v>2944.3679999999999</v>
      </c>
      <c r="AB182" s="891">
        <v>2855</v>
      </c>
      <c r="AC182" s="891">
        <f>PRODUCT(AC219,5.796)</f>
        <v>2909.5920000000001</v>
      </c>
      <c r="AD182" s="891">
        <f>PRODUCT(AD219,5.796)</f>
        <v>3344.2920000000004</v>
      </c>
      <c r="AE182" s="894">
        <f>PRODUCT(AE219,5.796)</f>
        <v>3686.2560000000003</v>
      </c>
    </row>
    <row r="183" spans="2:31" ht="20.100000000000001" customHeight="1" x14ac:dyDescent="0.3">
      <c r="B183" s="35">
        <v>2</v>
      </c>
      <c r="C183" s="104"/>
      <c r="D183" s="136" t="s">
        <v>344</v>
      </c>
      <c r="E183" s="136"/>
      <c r="F183" s="137" t="s">
        <v>91</v>
      </c>
      <c r="G183" s="141" t="s">
        <v>345</v>
      </c>
      <c r="H183" s="124"/>
      <c r="I183" s="889"/>
      <c r="J183" s="892"/>
      <c r="K183" s="892"/>
      <c r="L183" s="892"/>
      <c r="M183" s="895"/>
      <c r="N183" s="124"/>
      <c r="O183" s="889"/>
      <c r="P183" s="892"/>
      <c r="Q183" s="892"/>
      <c r="R183" s="892"/>
      <c r="S183" s="895"/>
      <c r="T183" s="124"/>
      <c r="U183" s="889"/>
      <c r="V183" s="892"/>
      <c r="W183" s="892"/>
      <c r="X183" s="892"/>
      <c r="Y183" s="895"/>
      <c r="Z183" s="124"/>
      <c r="AA183" s="889"/>
      <c r="AB183" s="892"/>
      <c r="AC183" s="892"/>
      <c r="AD183" s="892"/>
      <c r="AE183" s="895"/>
    </row>
    <row r="184" spans="2:31" ht="20.100000000000001" customHeight="1" x14ac:dyDescent="0.3">
      <c r="B184" s="35">
        <v>5</v>
      </c>
      <c r="C184" s="104"/>
      <c r="D184" s="136" t="s">
        <v>307</v>
      </c>
      <c r="E184" s="136"/>
      <c r="F184" s="137" t="s">
        <v>134</v>
      </c>
      <c r="G184" s="141" t="s">
        <v>308</v>
      </c>
      <c r="H184" s="124"/>
      <c r="I184" s="889"/>
      <c r="J184" s="892"/>
      <c r="K184" s="892"/>
      <c r="L184" s="892"/>
      <c r="M184" s="895"/>
      <c r="N184" s="124"/>
      <c r="O184" s="889"/>
      <c r="P184" s="892"/>
      <c r="Q184" s="892"/>
      <c r="R184" s="892"/>
      <c r="S184" s="895"/>
      <c r="T184" s="124"/>
      <c r="U184" s="889"/>
      <c r="V184" s="892"/>
      <c r="W184" s="892"/>
      <c r="X184" s="892"/>
      <c r="Y184" s="895"/>
      <c r="Z184" s="124"/>
      <c r="AA184" s="889"/>
      <c r="AB184" s="892"/>
      <c r="AC184" s="892"/>
      <c r="AD184" s="892"/>
      <c r="AE184" s="895"/>
    </row>
    <row r="185" spans="2:31" ht="20.100000000000001" customHeight="1" x14ac:dyDescent="0.3">
      <c r="B185" s="35">
        <v>6</v>
      </c>
      <c r="C185" s="104"/>
      <c r="D185" s="136" t="s">
        <v>309</v>
      </c>
      <c r="E185" s="136"/>
      <c r="F185" s="137" t="s">
        <v>134</v>
      </c>
      <c r="G185" s="141" t="s">
        <v>310</v>
      </c>
      <c r="H185" s="124"/>
      <c r="I185" s="889"/>
      <c r="J185" s="892"/>
      <c r="K185" s="892"/>
      <c r="L185" s="892"/>
      <c r="M185" s="895"/>
      <c r="N185" s="124"/>
      <c r="O185" s="889"/>
      <c r="P185" s="892"/>
      <c r="Q185" s="892"/>
      <c r="R185" s="892"/>
      <c r="S185" s="895"/>
      <c r="T185" s="124"/>
      <c r="U185" s="889"/>
      <c r="V185" s="892"/>
      <c r="W185" s="892"/>
      <c r="X185" s="892"/>
      <c r="Y185" s="895"/>
      <c r="Z185" s="124"/>
      <c r="AA185" s="889"/>
      <c r="AB185" s="892"/>
      <c r="AC185" s="892"/>
      <c r="AD185" s="892"/>
      <c r="AE185" s="895"/>
    </row>
    <row r="186" spans="2:31" ht="20.100000000000001" customHeight="1" x14ac:dyDescent="0.3">
      <c r="B186" s="35">
        <v>7</v>
      </c>
      <c r="C186" s="104"/>
      <c r="D186" s="136" t="s">
        <v>311</v>
      </c>
      <c r="E186" s="136"/>
      <c r="F186" s="137" t="s">
        <v>134</v>
      </c>
      <c r="G186" s="141" t="s">
        <v>312</v>
      </c>
      <c r="H186" s="124"/>
      <c r="I186" s="889"/>
      <c r="J186" s="892"/>
      <c r="K186" s="892"/>
      <c r="L186" s="892"/>
      <c r="M186" s="895"/>
      <c r="N186" s="124"/>
      <c r="O186" s="889"/>
      <c r="P186" s="892"/>
      <c r="Q186" s="892"/>
      <c r="R186" s="892"/>
      <c r="S186" s="895"/>
      <c r="T186" s="124"/>
      <c r="U186" s="889"/>
      <c r="V186" s="892"/>
      <c r="W186" s="892"/>
      <c r="X186" s="892"/>
      <c r="Y186" s="895"/>
      <c r="Z186" s="124"/>
      <c r="AA186" s="889"/>
      <c r="AB186" s="892"/>
      <c r="AC186" s="892"/>
      <c r="AD186" s="892"/>
      <c r="AE186" s="895"/>
    </row>
    <row r="187" spans="2:31" ht="20.100000000000001" customHeight="1" x14ac:dyDescent="0.3">
      <c r="B187" s="35">
        <v>8</v>
      </c>
      <c r="C187" s="104"/>
      <c r="D187" s="136" t="s">
        <v>317</v>
      </c>
      <c r="E187" s="136"/>
      <c r="F187" s="137" t="s">
        <v>134</v>
      </c>
      <c r="G187" s="141" t="s">
        <v>318</v>
      </c>
      <c r="H187" s="124"/>
      <c r="I187" s="889"/>
      <c r="J187" s="892"/>
      <c r="K187" s="892"/>
      <c r="L187" s="892"/>
      <c r="M187" s="895"/>
      <c r="N187" s="124"/>
      <c r="O187" s="889"/>
      <c r="P187" s="892"/>
      <c r="Q187" s="892"/>
      <c r="R187" s="892"/>
      <c r="S187" s="895"/>
      <c r="T187" s="124"/>
      <c r="U187" s="889"/>
      <c r="V187" s="892"/>
      <c r="W187" s="892"/>
      <c r="X187" s="892"/>
      <c r="Y187" s="895"/>
      <c r="Z187" s="124"/>
      <c r="AA187" s="889"/>
      <c r="AB187" s="892"/>
      <c r="AC187" s="892"/>
      <c r="AD187" s="892"/>
      <c r="AE187" s="895"/>
    </row>
    <row r="188" spans="2:31" ht="20.100000000000001" customHeight="1" x14ac:dyDescent="0.3">
      <c r="B188" s="35">
        <v>9</v>
      </c>
      <c r="C188" s="104"/>
      <c r="D188" s="136" t="s">
        <v>350</v>
      </c>
      <c r="E188" s="136"/>
      <c r="F188" s="137" t="s">
        <v>134</v>
      </c>
      <c r="G188" s="141" t="s">
        <v>351</v>
      </c>
      <c r="H188" s="124"/>
      <c r="I188" s="889"/>
      <c r="J188" s="892"/>
      <c r="K188" s="892"/>
      <c r="L188" s="892"/>
      <c r="M188" s="895"/>
      <c r="N188" s="124"/>
      <c r="O188" s="889"/>
      <c r="P188" s="892"/>
      <c r="Q188" s="892"/>
      <c r="R188" s="892"/>
      <c r="S188" s="895"/>
      <c r="T188" s="124"/>
      <c r="U188" s="889"/>
      <c r="V188" s="892"/>
      <c r="W188" s="892"/>
      <c r="X188" s="892"/>
      <c r="Y188" s="895"/>
      <c r="Z188" s="124"/>
      <c r="AA188" s="889"/>
      <c r="AB188" s="892"/>
      <c r="AC188" s="892"/>
      <c r="AD188" s="892"/>
      <c r="AE188" s="895"/>
    </row>
    <row r="189" spans="2:31" ht="20.100000000000001" customHeight="1" x14ac:dyDescent="0.3">
      <c r="B189" s="35">
        <v>10</v>
      </c>
      <c r="C189" s="104"/>
      <c r="D189" s="136" t="s">
        <v>352</v>
      </c>
      <c r="E189" s="136"/>
      <c r="F189" s="137" t="s">
        <v>134</v>
      </c>
      <c r="G189" s="141" t="s">
        <v>353</v>
      </c>
      <c r="H189" s="124"/>
      <c r="I189" s="889"/>
      <c r="J189" s="892"/>
      <c r="K189" s="892"/>
      <c r="L189" s="892"/>
      <c r="M189" s="895"/>
      <c r="N189" s="124"/>
      <c r="O189" s="889"/>
      <c r="P189" s="892"/>
      <c r="Q189" s="892"/>
      <c r="R189" s="892"/>
      <c r="S189" s="895"/>
      <c r="T189" s="124"/>
      <c r="U189" s="889"/>
      <c r="V189" s="892"/>
      <c r="W189" s="892"/>
      <c r="X189" s="892"/>
      <c r="Y189" s="895"/>
      <c r="Z189" s="124"/>
      <c r="AA189" s="889"/>
      <c r="AB189" s="892"/>
      <c r="AC189" s="892"/>
      <c r="AD189" s="892"/>
      <c r="AE189" s="895"/>
    </row>
    <row r="190" spans="2:31" ht="20.100000000000001" customHeight="1" x14ac:dyDescent="0.3">
      <c r="B190" s="35">
        <v>11</v>
      </c>
      <c r="C190" s="104"/>
      <c r="D190" s="136" t="s">
        <v>356</v>
      </c>
      <c r="E190" s="136"/>
      <c r="F190" s="137" t="s">
        <v>134</v>
      </c>
      <c r="G190" s="141" t="s">
        <v>357</v>
      </c>
      <c r="H190" s="124"/>
      <c r="I190" s="889"/>
      <c r="J190" s="892"/>
      <c r="K190" s="892"/>
      <c r="L190" s="892"/>
      <c r="M190" s="895"/>
      <c r="N190" s="124"/>
      <c r="O190" s="889"/>
      <c r="P190" s="892"/>
      <c r="Q190" s="892"/>
      <c r="R190" s="892"/>
      <c r="S190" s="895"/>
      <c r="T190" s="124"/>
      <c r="U190" s="889"/>
      <c r="V190" s="892"/>
      <c r="W190" s="892"/>
      <c r="X190" s="892"/>
      <c r="Y190" s="895"/>
      <c r="Z190" s="124"/>
      <c r="AA190" s="889"/>
      <c r="AB190" s="892"/>
      <c r="AC190" s="892"/>
      <c r="AD190" s="892"/>
      <c r="AE190" s="895"/>
    </row>
    <row r="191" spans="2:31" ht="20.100000000000001" customHeight="1" x14ac:dyDescent="0.3">
      <c r="B191" s="35">
        <v>12</v>
      </c>
      <c r="C191" s="104"/>
      <c r="D191" s="136" t="s">
        <v>358</v>
      </c>
      <c r="E191" s="136"/>
      <c r="F191" s="137" t="s">
        <v>134</v>
      </c>
      <c r="G191" s="141" t="s">
        <v>359</v>
      </c>
      <c r="H191" s="124"/>
      <c r="I191" s="889"/>
      <c r="J191" s="892"/>
      <c r="K191" s="892"/>
      <c r="L191" s="892"/>
      <c r="M191" s="895"/>
      <c r="N191" s="124"/>
      <c r="O191" s="889"/>
      <c r="P191" s="892"/>
      <c r="Q191" s="892"/>
      <c r="R191" s="892"/>
      <c r="S191" s="895"/>
      <c r="T191" s="124"/>
      <c r="U191" s="889"/>
      <c r="V191" s="892"/>
      <c r="W191" s="892"/>
      <c r="X191" s="892"/>
      <c r="Y191" s="895"/>
      <c r="Z191" s="124"/>
      <c r="AA191" s="889"/>
      <c r="AB191" s="892"/>
      <c r="AC191" s="892"/>
      <c r="AD191" s="892"/>
      <c r="AE191" s="895"/>
    </row>
    <row r="192" spans="2:31" ht="20.100000000000001" customHeight="1" x14ac:dyDescent="0.3">
      <c r="B192" s="35">
        <v>13</v>
      </c>
      <c r="C192" s="104"/>
      <c r="D192" s="136" t="s">
        <v>360</v>
      </c>
      <c r="E192" s="136"/>
      <c r="F192" s="137" t="s">
        <v>258</v>
      </c>
      <c r="G192" s="141" t="s">
        <v>361</v>
      </c>
      <c r="H192" s="124"/>
      <c r="I192" s="889"/>
      <c r="J192" s="892"/>
      <c r="K192" s="892"/>
      <c r="L192" s="892"/>
      <c r="M192" s="895"/>
      <c r="N192" s="124"/>
      <c r="O192" s="889"/>
      <c r="P192" s="892"/>
      <c r="Q192" s="892"/>
      <c r="R192" s="892"/>
      <c r="S192" s="895"/>
      <c r="T192" s="124"/>
      <c r="U192" s="889"/>
      <c r="V192" s="892"/>
      <c r="W192" s="892"/>
      <c r="X192" s="892"/>
      <c r="Y192" s="895"/>
      <c r="Z192" s="124"/>
      <c r="AA192" s="889"/>
      <c r="AB192" s="892"/>
      <c r="AC192" s="892"/>
      <c r="AD192" s="892"/>
      <c r="AE192" s="895"/>
    </row>
    <row r="193" spans="2:31" ht="20.100000000000001" customHeight="1" x14ac:dyDescent="0.3">
      <c r="B193" s="35">
        <v>14</v>
      </c>
      <c r="C193" s="104"/>
      <c r="D193" s="136" t="s">
        <v>362</v>
      </c>
      <c r="E193" s="136"/>
      <c r="F193" s="137" t="s">
        <v>258</v>
      </c>
      <c r="G193" s="141" t="s">
        <v>363</v>
      </c>
      <c r="H193" s="124"/>
      <c r="I193" s="889"/>
      <c r="J193" s="892"/>
      <c r="K193" s="892"/>
      <c r="L193" s="892"/>
      <c r="M193" s="895"/>
      <c r="N193" s="124"/>
      <c r="O193" s="889"/>
      <c r="P193" s="892"/>
      <c r="Q193" s="892"/>
      <c r="R193" s="892"/>
      <c r="S193" s="895"/>
      <c r="T193" s="124"/>
      <c r="U193" s="889"/>
      <c r="V193" s="892"/>
      <c r="W193" s="892"/>
      <c r="X193" s="892"/>
      <c r="Y193" s="895"/>
      <c r="Z193" s="124"/>
      <c r="AA193" s="889"/>
      <c r="AB193" s="892"/>
      <c r="AC193" s="892"/>
      <c r="AD193" s="892"/>
      <c r="AE193" s="895"/>
    </row>
    <row r="194" spans="2:31" ht="20.100000000000001" customHeight="1" x14ac:dyDescent="0.3">
      <c r="B194" s="35">
        <v>15</v>
      </c>
      <c r="C194" s="104"/>
      <c r="D194" s="136" t="s">
        <v>364</v>
      </c>
      <c r="E194" s="136"/>
      <c r="F194" s="137" t="s">
        <v>258</v>
      </c>
      <c r="G194" s="141" t="s">
        <v>365</v>
      </c>
      <c r="H194" s="124"/>
      <c r="I194" s="889"/>
      <c r="J194" s="892"/>
      <c r="K194" s="892"/>
      <c r="L194" s="892"/>
      <c r="M194" s="895"/>
      <c r="N194" s="124"/>
      <c r="O194" s="889"/>
      <c r="P194" s="892"/>
      <c r="Q194" s="892"/>
      <c r="R194" s="892"/>
      <c r="S194" s="895"/>
      <c r="T194" s="124"/>
      <c r="U194" s="889"/>
      <c r="V194" s="892"/>
      <c r="W194" s="892"/>
      <c r="X194" s="892"/>
      <c r="Y194" s="895"/>
      <c r="Z194" s="124"/>
      <c r="AA194" s="889"/>
      <c r="AB194" s="892"/>
      <c r="AC194" s="892"/>
      <c r="AD194" s="892"/>
      <c r="AE194" s="895"/>
    </row>
    <row r="195" spans="2:31" ht="20.100000000000001" customHeight="1" x14ac:dyDescent="0.3">
      <c r="B195" s="35">
        <v>16</v>
      </c>
      <c r="C195" s="104"/>
      <c r="D195" s="136" t="s">
        <v>366</v>
      </c>
      <c r="E195" s="136"/>
      <c r="F195" s="137" t="s">
        <v>258</v>
      </c>
      <c r="G195" s="141" t="s">
        <v>367</v>
      </c>
      <c r="H195" s="124"/>
      <c r="I195" s="889"/>
      <c r="J195" s="892"/>
      <c r="K195" s="892"/>
      <c r="L195" s="892"/>
      <c r="M195" s="895"/>
      <c r="N195" s="124"/>
      <c r="O195" s="889"/>
      <c r="P195" s="892"/>
      <c r="Q195" s="892"/>
      <c r="R195" s="892"/>
      <c r="S195" s="895"/>
      <c r="T195" s="124"/>
      <c r="U195" s="889"/>
      <c r="V195" s="892"/>
      <c r="W195" s="892"/>
      <c r="X195" s="892"/>
      <c r="Y195" s="895"/>
      <c r="Z195" s="124"/>
      <c r="AA195" s="889"/>
      <c r="AB195" s="892"/>
      <c r="AC195" s="892"/>
      <c r="AD195" s="892"/>
      <c r="AE195" s="895"/>
    </row>
    <row r="196" spans="2:31" ht="20.100000000000001" customHeight="1" x14ac:dyDescent="0.3">
      <c r="B196" s="35">
        <v>17</v>
      </c>
      <c r="C196" s="104"/>
      <c r="D196" s="136" t="s">
        <v>368</v>
      </c>
      <c r="E196" s="136"/>
      <c r="F196" s="137" t="s">
        <v>258</v>
      </c>
      <c r="G196" s="141" t="s">
        <v>369</v>
      </c>
      <c r="H196" s="124"/>
      <c r="I196" s="889"/>
      <c r="J196" s="892"/>
      <c r="K196" s="892"/>
      <c r="L196" s="892"/>
      <c r="M196" s="895"/>
      <c r="N196" s="124"/>
      <c r="O196" s="889"/>
      <c r="P196" s="892"/>
      <c r="Q196" s="892"/>
      <c r="R196" s="892"/>
      <c r="S196" s="895"/>
      <c r="T196" s="124"/>
      <c r="U196" s="889"/>
      <c r="V196" s="892"/>
      <c r="W196" s="892"/>
      <c r="X196" s="892"/>
      <c r="Y196" s="895"/>
      <c r="Z196" s="124"/>
      <c r="AA196" s="889"/>
      <c r="AB196" s="892"/>
      <c r="AC196" s="892"/>
      <c r="AD196" s="892"/>
      <c r="AE196" s="895"/>
    </row>
    <row r="197" spans="2:31" ht="20.100000000000001" customHeight="1" x14ac:dyDescent="0.3">
      <c r="B197" s="35">
        <v>18</v>
      </c>
      <c r="C197" s="104"/>
      <c r="D197" s="150" t="s">
        <v>372</v>
      </c>
      <c r="E197" s="150"/>
      <c r="F197" s="151" t="s">
        <v>258</v>
      </c>
      <c r="G197" s="152" t="s">
        <v>373</v>
      </c>
      <c r="H197" s="124"/>
      <c r="I197" s="889"/>
      <c r="J197" s="892"/>
      <c r="K197" s="892"/>
      <c r="L197" s="892"/>
      <c r="M197" s="895"/>
      <c r="N197" s="124"/>
      <c r="O197" s="889"/>
      <c r="P197" s="892"/>
      <c r="Q197" s="892"/>
      <c r="R197" s="892"/>
      <c r="S197" s="895"/>
      <c r="T197" s="124"/>
      <c r="U197" s="889"/>
      <c r="V197" s="892"/>
      <c r="W197" s="892"/>
      <c r="X197" s="892"/>
      <c r="Y197" s="895"/>
      <c r="Z197" s="124"/>
      <c r="AA197" s="889"/>
      <c r="AB197" s="892"/>
      <c r="AC197" s="892"/>
      <c r="AD197" s="892"/>
      <c r="AE197" s="895"/>
    </row>
    <row r="198" spans="2:31" ht="20.100000000000001" customHeight="1" x14ac:dyDescent="0.3">
      <c r="B198" s="35">
        <v>19</v>
      </c>
      <c r="C198" s="104"/>
      <c r="D198" s="150" t="s">
        <v>374</v>
      </c>
      <c r="E198" s="150"/>
      <c r="F198" s="151" t="s">
        <v>258</v>
      </c>
      <c r="G198" s="152" t="s">
        <v>375</v>
      </c>
      <c r="H198" s="124"/>
      <c r="I198" s="889"/>
      <c r="J198" s="892"/>
      <c r="K198" s="892"/>
      <c r="L198" s="892"/>
      <c r="M198" s="895"/>
      <c r="N198" s="124"/>
      <c r="O198" s="889"/>
      <c r="P198" s="892"/>
      <c r="Q198" s="892"/>
      <c r="R198" s="892"/>
      <c r="S198" s="895"/>
      <c r="T198" s="124"/>
      <c r="U198" s="889"/>
      <c r="V198" s="892"/>
      <c r="W198" s="892"/>
      <c r="X198" s="892"/>
      <c r="Y198" s="895"/>
      <c r="Z198" s="124"/>
      <c r="AA198" s="889"/>
      <c r="AB198" s="892"/>
      <c r="AC198" s="892"/>
      <c r="AD198" s="892"/>
      <c r="AE198" s="895"/>
    </row>
    <row r="199" spans="2:31" ht="20.100000000000001" customHeight="1" x14ac:dyDescent="0.3">
      <c r="B199" s="35">
        <v>20</v>
      </c>
      <c r="C199" s="104"/>
      <c r="D199" s="150" t="s">
        <v>376</v>
      </c>
      <c r="E199" s="150"/>
      <c r="F199" s="151" t="s">
        <v>258</v>
      </c>
      <c r="G199" s="152" t="s">
        <v>377</v>
      </c>
      <c r="H199" s="124"/>
      <c r="I199" s="889"/>
      <c r="J199" s="892"/>
      <c r="K199" s="892"/>
      <c r="L199" s="892"/>
      <c r="M199" s="895"/>
      <c r="N199" s="124"/>
      <c r="O199" s="889"/>
      <c r="P199" s="892"/>
      <c r="Q199" s="892"/>
      <c r="R199" s="892"/>
      <c r="S199" s="895"/>
      <c r="T199" s="124"/>
      <c r="U199" s="889"/>
      <c r="V199" s="892"/>
      <c r="W199" s="892"/>
      <c r="X199" s="892"/>
      <c r="Y199" s="895"/>
      <c r="Z199" s="124"/>
      <c r="AA199" s="889"/>
      <c r="AB199" s="892"/>
      <c r="AC199" s="892"/>
      <c r="AD199" s="892"/>
      <c r="AE199" s="895"/>
    </row>
    <row r="200" spans="2:31" ht="20.100000000000001" customHeight="1" x14ac:dyDescent="0.3">
      <c r="B200" s="35">
        <v>21</v>
      </c>
      <c r="C200" s="104"/>
      <c r="D200" s="150" t="s">
        <v>329</v>
      </c>
      <c r="E200" s="150"/>
      <c r="F200" s="151" t="s">
        <v>258</v>
      </c>
      <c r="G200" s="152" t="s">
        <v>330</v>
      </c>
      <c r="H200" s="124"/>
      <c r="I200" s="889"/>
      <c r="J200" s="892"/>
      <c r="K200" s="892"/>
      <c r="L200" s="892"/>
      <c r="M200" s="895"/>
      <c r="N200" s="124"/>
      <c r="O200" s="889"/>
      <c r="P200" s="892"/>
      <c r="Q200" s="892"/>
      <c r="R200" s="892"/>
      <c r="S200" s="895"/>
      <c r="T200" s="124"/>
      <c r="U200" s="889"/>
      <c r="V200" s="892"/>
      <c r="W200" s="892"/>
      <c r="X200" s="892"/>
      <c r="Y200" s="895"/>
      <c r="Z200" s="124"/>
      <c r="AA200" s="889"/>
      <c r="AB200" s="892"/>
      <c r="AC200" s="892"/>
      <c r="AD200" s="892"/>
      <c r="AE200" s="895"/>
    </row>
    <row r="201" spans="2:31" ht="20.100000000000001" customHeight="1" x14ac:dyDescent="0.3">
      <c r="B201" s="35">
        <v>22</v>
      </c>
      <c r="C201" s="104"/>
      <c r="D201" s="150" t="s">
        <v>331</v>
      </c>
      <c r="E201" s="150"/>
      <c r="F201" s="151" t="s">
        <v>258</v>
      </c>
      <c r="G201" s="152" t="s">
        <v>332</v>
      </c>
      <c r="H201" s="124"/>
      <c r="I201" s="889"/>
      <c r="J201" s="892"/>
      <c r="K201" s="892"/>
      <c r="L201" s="892"/>
      <c r="M201" s="895"/>
      <c r="N201" s="124"/>
      <c r="O201" s="889"/>
      <c r="P201" s="892"/>
      <c r="Q201" s="892"/>
      <c r="R201" s="892"/>
      <c r="S201" s="895"/>
      <c r="T201" s="124"/>
      <c r="U201" s="889"/>
      <c r="V201" s="892"/>
      <c r="W201" s="892"/>
      <c r="X201" s="892"/>
      <c r="Y201" s="895"/>
      <c r="Z201" s="124"/>
      <c r="AA201" s="889"/>
      <c r="AB201" s="892"/>
      <c r="AC201" s="892"/>
      <c r="AD201" s="892"/>
      <c r="AE201" s="895"/>
    </row>
    <row r="202" spans="2:31" ht="20.100000000000001" customHeight="1" x14ac:dyDescent="0.3">
      <c r="B202" s="35">
        <v>23</v>
      </c>
      <c r="C202" s="104"/>
      <c r="D202" s="150" t="s">
        <v>333</v>
      </c>
      <c r="E202" s="150"/>
      <c r="F202" s="151" t="s">
        <v>258</v>
      </c>
      <c r="G202" s="152" t="s">
        <v>334</v>
      </c>
      <c r="H202" s="124"/>
      <c r="I202" s="889"/>
      <c r="J202" s="892"/>
      <c r="K202" s="892"/>
      <c r="L202" s="892"/>
      <c r="M202" s="895"/>
      <c r="N202" s="124"/>
      <c r="O202" s="889"/>
      <c r="P202" s="892"/>
      <c r="Q202" s="892"/>
      <c r="R202" s="892"/>
      <c r="S202" s="895"/>
      <c r="T202" s="124"/>
      <c r="U202" s="889"/>
      <c r="V202" s="892"/>
      <c r="W202" s="892"/>
      <c r="X202" s="892"/>
      <c r="Y202" s="895"/>
      <c r="Z202" s="124"/>
      <c r="AA202" s="889"/>
      <c r="AB202" s="892"/>
      <c r="AC202" s="892"/>
      <c r="AD202" s="892"/>
      <c r="AE202" s="895"/>
    </row>
    <row r="203" spans="2:31" ht="20.100000000000001" customHeight="1" x14ac:dyDescent="0.3">
      <c r="B203" s="35">
        <v>24</v>
      </c>
      <c r="C203" s="104"/>
      <c r="D203" s="150" t="s">
        <v>335</v>
      </c>
      <c r="E203" s="150"/>
      <c r="F203" s="151" t="s">
        <v>258</v>
      </c>
      <c r="G203" s="152" t="s">
        <v>336</v>
      </c>
      <c r="H203" s="124"/>
      <c r="I203" s="889"/>
      <c r="J203" s="892"/>
      <c r="K203" s="892"/>
      <c r="L203" s="892"/>
      <c r="M203" s="895"/>
      <c r="N203" s="124"/>
      <c r="O203" s="889"/>
      <c r="P203" s="892"/>
      <c r="Q203" s="892"/>
      <c r="R203" s="892"/>
      <c r="S203" s="895"/>
      <c r="T203" s="124"/>
      <c r="U203" s="889"/>
      <c r="V203" s="892"/>
      <c r="W203" s="892"/>
      <c r="X203" s="892"/>
      <c r="Y203" s="895"/>
      <c r="Z203" s="124"/>
      <c r="AA203" s="889"/>
      <c r="AB203" s="892"/>
      <c r="AC203" s="892"/>
      <c r="AD203" s="892"/>
      <c r="AE203" s="895"/>
    </row>
    <row r="204" spans="2:31" ht="19.5" customHeight="1" x14ac:dyDescent="0.3">
      <c r="B204" s="35">
        <v>25</v>
      </c>
      <c r="C204" s="104"/>
      <c r="D204" s="150" t="s">
        <v>337</v>
      </c>
      <c r="E204" s="150"/>
      <c r="F204" s="151" t="s">
        <v>258</v>
      </c>
      <c r="G204" s="152" t="s">
        <v>338</v>
      </c>
      <c r="H204" s="124"/>
      <c r="I204" s="889"/>
      <c r="J204" s="892"/>
      <c r="K204" s="892"/>
      <c r="L204" s="892"/>
      <c r="M204" s="895"/>
      <c r="N204" s="124"/>
      <c r="O204" s="889"/>
      <c r="P204" s="892"/>
      <c r="Q204" s="892"/>
      <c r="R204" s="892"/>
      <c r="S204" s="895"/>
      <c r="T204" s="124"/>
      <c r="U204" s="889"/>
      <c r="V204" s="892"/>
      <c r="W204" s="892"/>
      <c r="X204" s="892"/>
      <c r="Y204" s="895"/>
      <c r="Z204" s="124"/>
      <c r="AA204" s="889"/>
      <c r="AB204" s="892"/>
      <c r="AC204" s="892"/>
      <c r="AD204" s="892"/>
      <c r="AE204" s="895"/>
    </row>
    <row r="205" spans="2:31" ht="20.100000000000001" customHeight="1" x14ac:dyDescent="0.3">
      <c r="B205" s="35">
        <v>27</v>
      </c>
      <c r="C205" s="104"/>
      <c r="D205" s="136" t="s">
        <v>912</v>
      </c>
      <c r="E205" s="136"/>
      <c r="F205" s="137" t="s">
        <v>134</v>
      </c>
      <c r="G205" s="141" t="s">
        <v>958</v>
      </c>
      <c r="H205" s="124"/>
      <c r="I205" s="889"/>
      <c r="J205" s="892"/>
      <c r="K205" s="892"/>
      <c r="L205" s="892"/>
      <c r="M205" s="895"/>
      <c r="N205" s="124"/>
      <c r="O205" s="889"/>
      <c r="P205" s="892"/>
      <c r="Q205" s="892"/>
      <c r="R205" s="892"/>
      <c r="S205" s="895"/>
      <c r="T205" s="124"/>
      <c r="U205" s="889"/>
      <c r="V205" s="892"/>
      <c r="W205" s="892"/>
      <c r="X205" s="892"/>
      <c r="Y205" s="895"/>
      <c r="Z205" s="124"/>
      <c r="AA205" s="889"/>
      <c r="AB205" s="892"/>
      <c r="AC205" s="892"/>
      <c r="AD205" s="892"/>
      <c r="AE205" s="895"/>
    </row>
    <row r="206" spans="2:31" ht="20.100000000000001" customHeight="1" x14ac:dyDescent="0.3">
      <c r="B206" s="35">
        <v>28</v>
      </c>
      <c r="C206" s="104"/>
      <c r="D206" s="136" t="s">
        <v>913</v>
      </c>
      <c r="E206" s="136"/>
      <c r="F206" s="137" t="s">
        <v>134</v>
      </c>
      <c r="G206" s="141" t="s">
        <v>960</v>
      </c>
      <c r="H206" s="124"/>
      <c r="I206" s="889"/>
      <c r="J206" s="892"/>
      <c r="K206" s="892"/>
      <c r="L206" s="892"/>
      <c r="M206" s="895"/>
      <c r="N206" s="124"/>
      <c r="O206" s="889"/>
      <c r="P206" s="892"/>
      <c r="Q206" s="892"/>
      <c r="R206" s="892"/>
      <c r="S206" s="895"/>
      <c r="T206" s="124"/>
      <c r="U206" s="889"/>
      <c r="V206" s="892"/>
      <c r="W206" s="892"/>
      <c r="X206" s="892"/>
      <c r="Y206" s="895"/>
      <c r="Z206" s="124"/>
      <c r="AA206" s="889"/>
      <c r="AB206" s="892"/>
      <c r="AC206" s="892"/>
      <c r="AD206" s="892"/>
      <c r="AE206" s="895"/>
    </row>
    <row r="207" spans="2:31" ht="20.100000000000001" customHeight="1" x14ac:dyDescent="0.3">
      <c r="B207" s="35">
        <v>29</v>
      </c>
      <c r="C207" s="104"/>
      <c r="D207" s="136" t="s">
        <v>914</v>
      </c>
      <c r="E207" s="136"/>
      <c r="F207" s="137" t="s">
        <v>134</v>
      </c>
      <c r="G207" s="141" t="s">
        <v>964</v>
      </c>
      <c r="H207" s="124"/>
      <c r="I207" s="889"/>
      <c r="J207" s="892"/>
      <c r="K207" s="892"/>
      <c r="L207" s="892"/>
      <c r="M207" s="895"/>
      <c r="N207" s="124"/>
      <c r="O207" s="889"/>
      <c r="P207" s="892"/>
      <c r="Q207" s="892"/>
      <c r="R207" s="892"/>
      <c r="S207" s="895"/>
      <c r="T207" s="124"/>
      <c r="U207" s="889"/>
      <c r="V207" s="892"/>
      <c r="W207" s="892"/>
      <c r="X207" s="892"/>
      <c r="Y207" s="895"/>
      <c r="Z207" s="124"/>
      <c r="AA207" s="889"/>
      <c r="AB207" s="892"/>
      <c r="AC207" s="892"/>
      <c r="AD207" s="892"/>
      <c r="AE207" s="895"/>
    </row>
    <row r="208" spans="2:31" ht="20.100000000000001" customHeight="1" x14ac:dyDescent="0.3">
      <c r="B208" s="258">
        <v>30</v>
      </c>
      <c r="C208" s="310"/>
      <c r="D208" s="311" t="s">
        <v>904</v>
      </c>
      <c r="E208" s="311"/>
      <c r="F208" s="312" t="s">
        <v>916</v>
      </c>
      <c r="G208" s="313" t="s">
        <v>937</v>
      </c>
      <c r="H208" s="124"/>
      <c r="I208" s="889"/>
      <c r="J208" s="892"/>
      <c r="K208" s="892"/>
      <c r="L208" s="892"/>
      <c r="M208" s="895"/>
      <c r="N208" s="124"/>
      <c r="O208" s="889"/>
      <c r="P208" s="892"/>
      <c r="Q208" s="892"/>
      <c r="R208" s="892"/>
      <c r="S208" s="895"/>
      <c r="T208" s="124"/>
      <c r="U208" s="889"/>
      <c r="V208" s="892"/>
      <c r="W208" s="892"/>
      <c r="X208" s="892"/>
      <c r="Y208" s="895"/>
      <c r="Z208" s="124"/>
      <c r="AA208" s="889"/>
      <c r="AB208" s="892"/>
      <c r="AC208" s="892"/>
      <c r="AD208" s="892"/>
      <c r="AE208" s="895"/>
    </row>
    <row r="209" spans="2:31" ht="20.100000000000001" customHeight="1" x14ac:dyDescent="0.3">
      <c r="B209" s="35">
        <v>31</v>
      </c>
      <c r="C209" s="104"/>
      <c r="D209" s="136" t="s">
        <v>905</v>
      </c>
      <c r="E209" s="136"/>
      <c r="F209" s="137" t="s">
        <v>917</v>
      </c>
      <c r="G209" s="141" t="s">
        <v>936</v>
      </c>
      <c r="H209" s="124"/>
      <c r="I209" s="889"/>
      <c r="J209" s="892"/>
      <c r="K209" s="892"/>
      <c r="L209" s="892"/>
      <c r="M209" s="895"/>
      <c r="N209" s="124"/>
      <c r="O209" s="889"/>
      <c r="P209" s="892"/>
      <c r="Q209" s="892"/>
      <c r="R209" s="892"/>
      <c r="S209" s="895"/>
      <c r="T209" s="124"/>
      <c r="U209" s="889"/>
      <c r="V209" s="892"/>
      <c r="W209" s="892"/>
      <c r="X209" s="892"/>
      <c r="Y209" s="895"/>
      <c r="Z209" s="124"/>
      <c r="AA209" s="889"/>
      <c r="AB209" s="892"/>
      <c r="AC209" s="892"/>
      <c r="AD209" s="892"/>
      <c r="AE209" s="895"/>
    </row>
    <row r="210" spans="2:31" ht="20.100000000000001" customHeight="1" x14ac:dyDescent="0.3">
      <c r="B210" s="35">
        <v>32</v>
      </c>
      <c r="C210" s="104"/>
      <c r="D210" s="136" t="s">
        <v>906</v>
      </c>
      <c r="E210" s="136"/>
      <c r="F210" s="137" t="s">
        <v>917</v>
      </c>
      <c r="G210" s="141" t="s">
        <v>935</v>
      </c>
      <c r="H210" s="124"/>
      <c r="I210" s="889"/>
      <c r="J210" s="892"/>
      <c r="K210" s="892"/>
      <c r="L210" s="892"/>
      <c r="M210" s="895"/>
      <c r="N210" s="124"/>
      <c r="O210" s="889"/>
      <c r="P210" s="892"/>
      <c r="Q210" s="892"/>
      <c r="R210" s="892"/>
      <c r="S210" s="895"/>
      <c r="T210" s="124"/>
      <c r="U210" s="889"/>
      <c r="V210" s="892"/>
      <c r="W210" s="892"/>
      <c r="X210" s="892"/>
      <c r="Y210" s="895"/>
      <c r="Z210" s="124"/>
      <c r="AA210" s="889"/>
      <c r="AB210" s="892"/>
      <c r="AC210" s="892"/>
      <c r="AD210" s="892"/>
      <c r="AE210" s="895"/>
    </row>
    <row r="211" spans="2:31" ht="20.100000000000001" customHeight="1" x14ac:dyDescent="0.3">
      <c r="B211" s="35">
        <v>33</v>
      </c>
      <c r="C211" s="104"/>
      <c r="D211" s="136" t="s">
        <v>919</v>
      </c>
      <c r="E211" s="136"/>
      <c r="F211" s="137" t="s">
        <v>923</v>
      </c>
      <c r="G211" s="141" t="s">
        <v>965</v>
      </c>
      <c r="H211" s="124"/>
      <c r="I211" s="889"/>
      <c r="J211" s="892"/>
      <c r="K211" s="892"/>
      <c r="L211" s="892"/>
      <c r="M211" s="895"/>
      <c r="N211" s="124"/>
      <c r="O211" s="889"/>
      <c r="P211" s="892"/>
      <c r="Q211" s="892"/>
      <c r="R211" s="892"/>
      <c r="S211" s="895"/>
      <c r="T211" s="124"/>
      <c r="U211" s="889"/>
      <c r="V211" s="892"/>
      <c r="W211" s="892"/>
      <c r="X211" s="892"/>
      <c r="Y211" s="895"/>
      <c r="Z211" s="124"/>
      <c r="AA211" s="889"/>
      <c r="AB211" s="892"/>
      <c r="AC211" s="892"/>
      <c r="AD211" s="892"/>
      <c r="AE211" s="895"/>
    </row>
    <row r="212" spans="2:31" ht="20.100000000000001" customHeight="1" x14ac:dyDescent="0.3">
      <c r="B212" s="35">
        <v>34</v>
      </c>
      <c r="C212" s="104"/>
      <c r="D212" s="136" t="s">
        <v>920</v>
      </c>
      <c r="E212" s="136"/>
      <c r="F212" s="137" t="s">
        <v>923</v>
      </c>
      <c r="G212" s="141" t="s">
        <v>966</v>
      </c>
      <c r="H212" s="124"/>
      <c r="I212" s="889"/>
      <c r="J212" s="892"/>
      <c r="K212" s="892"/>
      <c r="L212" s="892"/>
      <c r="M212" s="895"/>
      <c r="N212" s="124"/>
      <c r="O212" s="889"/>
      <c r="P212" s="892"/>
      <c r="Q212" s="892"/>
      <c r="R212" s="892"/>
      <c r="S212" s="895"/>
      <c r="T212" s="124"/>
      <c r="U212" s="889"/>
      <c r="V212" s="892"/>
      <c r="W212" s="892"/>
      <c r="X212" s="892"/>
      <c r="Y212" s="895"/>
      <c r="Z212" s="124"/>
      <c r="AA212" s="889"/>
      <c r="AB212" s="892"/>
      <c r="AC212" s="892"/>
      <c r="AD212" s="892"/>
      <c r="AE212" s="895"/>
    </row>
    <row r="213" spans="2:31" ht="20.100000000000001" customHeight="1" x14ac:dyDescent="0.3">
      <c r="B213" s="35">
        <v>35</v>
      </c>
      <c r="C213" s="104"/>
      <c r="D213" s="136" t="s">
        <v>915</v>
      </c>
      <c r="E213" s="136"/>
      <c r="F213" s="137" t="s">
        <v>134</v>
      </c>
      <c r="G213" s="141" t="s">
        <v>959</v>
      </c>
      <c r="H213" s="124"/>
      <c r="I213" s="889"/>
      <c r="J213" s="892"/>
      <c r="K213" s="892"/>
      <c r="L213" s="892"/>
      <c r="M213" s="895"/>
      <c r="N213" s="124"/>
      <c r="O213" s="889"/>
      <c r="P213" s="892"/>
      <c r="Q213" s="892"/>
      <c r="R213" s="892"/>
      <c r="S213" s="895"/>
      <c r="T213" s="124"/>
      <c r="U213" s="889"/>
      <c r="V213" s="892"/>
      <c r="W213" s="892"/>
      <c r="X213" s="892"/>
      <c r="Y213" s="895"/>
      <c r="Z213" s="124"/>
      <c r="AA213" s="889"/>
      <c r="AB213" s="892"/>
      <c r="AC213" s="892"/>
      <c r="AD213" s="892"/>
      <c r="AE213" s="895"/>
    </row>
    <row r="214" spans="2:31" ht="20.100000000000001" customHeight="1" x14ac:dyDescent="0.3">
      <c r="B214" s="35">
        <v>36</v>
      </c>
      <c r="C214" s="104"/>
      <c r="D214" s="150" t="s">
        <v>907</v>
      </c>
      <c r="E214" s="150"/>
      <c r="F214" s="151" t="s">
        <v>917</v>
      </c>
      <c r="G214" s="152" t="s">
        <v>934</v>
      </c>
      <c r="H214" s="124"/>
      <c r="I214" s="889"/>
      <c r="J214" s="892"/>
      <c r="K214" s="892"/>
      <c r="L214" s="892"/>
      <c r="M214" s="895"/>
      <c r="N214" s="124"/>
      <c r="O214" s="889"/>
      <c r="P214" s="892"/>
      <c r="Q214" s="892"/>
      <c r="R214" s="892"/>
      <c r="S214" s="895"/>
      <c r="T214" s="124"/>
      <c r="U214" s="889"/>
      <c r="V214" s="892"/>
      <c r="W214" s="892"/>
      <c r="X214" s="892"/>
      <c r="Y214" s="895"/>
      <c r="Z214" s="124"/>
      <c r="AA214" s="889"/>
      <c r="AB214" s="892"/>
      <c r="AC214" s="892"/>
      <c r="AD214" s="892"/>
      <c r="AE214" s="895"/>
    </row>
    <row r="215" spans="2:31" ht="20.100000000000001" customHeight="1" x14ac:dyDescent="0.3">
      <c r="B215" s="35">
        <v>37</v>
      </c>
      <c r="C215" s="104"/>
      <c r="D215" s="136" t="s">
        <v>908</v>
      </c>
      <c r="E215" s="136"/>
      <c r="F215" s="137" t="s">
        <v>917</v>
      </c>
      <c r="G215" s="141" t="s">
        <v>933</v>
      </c>
      <c r="H215" s="124"/>
      <c r="I215" s="889"/>
      <c r="J215" s="892"/>
      <c r="K215" s="892"/>
      <c r="L215" s="892"/>
      <c r="M215" s="895"/>
      <c r="N215" s="124"/>
      <c r="O215" s="889"/>
      <c r="P215" s="892"/>
      <c r="Q215" s="892"/>
      <c r="R215" s="892"/>
      <c r="S215" s="895"/>
      <c r="T215" s="124"/>
      <c r="U215" s="889"/>
      <c r="V215" s="892"/>
      <c r="W215" s="892"/>
      <c r="X215" s="892"/>
      <c r="Y215" s="895"/>
      <c r="Z215" s="124"/>
      <c r="AA215" s="889"/>
      <c r="AB215" s="892"/>
      <c r="AC215" s="892"/>
      <c r="AD215" s="892"/>
      <c r="AE215" s="895"/>
    </row>
    <row r="216" spans="2:31" ht="20.100000000000001" customHeight="1" x14ac:dyDescent="0.3">
      <c r="B216" s="35">
        <v>38</v>
      </c>
      <c r="C216" s="104"/>
      <c r="D216" s="150" t="s">
        <v>909</v>
      </c>
      <c r="E216" s="150"/>
      <c r="F216" s="151" t="s">
        <v>917</v>
      </c>
      <c r="G216" s="152" t="s">
        <v>962</v>
      </c>
      <c r="H216" s="124"/>
      <c r="I216" s="889"/>
      <c r="J216" s="892"/>
      <c r="K216" s="892"/>
      <c r="L216" s="892"/>
      <c r="M216" s="895"/>
      <c r="N216" s="124"/>
      <c r="O216" s="889"/>
      <c r="P216" s="892"/>
      <c r="Q216" s="892"/>
      <c r="R216" s="892"/>
      <c r="S216" s="895"/>
      <c r="T216" s="124"/>
      <c r="U216" s="889"/>
      <c r="V216" s="892"/>
      <c r="W216" s="892"/>
      <c r="X216" s="892"/>
      <c r="Y216" s="895"/>
      <c r="Z216" s="124"/>
      <c r="AA216" s="889"/>
      <c r="AB216" s="892"/>
      <c r="AC216" s="892"/>
      <c r="AD216" s="892"/>
      <c r="AE216" s="895"/>
    </row>
    <row r="217" spans="2:31" ht="20.100000000000001" customHeight="1" x14ac:dyDescent="0.3">
      <c r="B217" s="35">
        <v>39</v>
      </c>
      <c r="C217" s="104"/>
      <c r="D217" s="150" t="s">
        <v>910</v>
      </c>
      <c r="E217" s="150"/>
      <c r="F217" s="151" t="s">
        <v>917</v>
      </c>
      <c r="G217" s="152" t="s">
        <v>963</v>
      </c>
      <c r="H217" s="124"/>
      <c r="I217" s="889"/>
      <c r="J217" s="892"/>
      <c r="K217" s="892"/>
      <c r="L217" s="892"/>
      <c r="M217" s="895"/>
      <c r="N217" s="124"/>
      <c r="O217" s="889"/>
      <c r="P217" s="892"/>
      <c r="Q217" s="892"/>
      <c r="R217" s="892"/>
      <c r="S217" s="895"/>
      <c r="T217" s="124"/>
      <c r="U217" s="889"/>
      <c r="V217" s="892"/>
      <c r="W217" s="892"/>
      <c r="X217" s="892"/>
      <c r="Y217" s="895"/>
      <c r="Z217" s="124"/>
      <c r="AA217" s="889"/>
      <c r="AB217" s="892"/>
      <c r="AC217" s="892"/>
      <c r="AD217" s="892"/>
      <c r="AE217" s="895"/>
    </row>
    <row r="218" spans="2:31" ht="20.100000000000001" customHeight="1" x14ac:dyDescent="0.3">
      <c r="B218" s="35">
        <v>40</v>
      </c>
      <c r="C218" s="104"/>
      <c r="D218" s="136" t="s">
        <v>911</v>
      </c>
      <c r="E218" s="136"/>
      <c r="F218" s="137" t="s">
        <v>917</v>
      </c>
      <c r="G218" s="141" t="s">
        <v>961</v>
      </c>
      <c r="H218" s="124"/>
      <c r="I218" s="889"/>
      <c r="J218" s="892"/>
      <c r="K218" s="892"/>
      <c r="L218" s="892"/>
      <c r="M218" s="895"/>
      <c r="N218" s="124"/>
      <c r="O218" s="889"/>
      <c r="P218" s="892"/>
      <c r="Q218" s="892"/>
      <c r="R218" s="892"/>
      <c r="S218" s="895"/>
      <c r="T218" s="124"/>
      <c r="U218" s="889"/>
      <c r="V218" s="892"/>
      <c r="W218" s="892"/>
      <c r="X218" s="892"/>
      <c r="Y218" s="895"/>
      <c r="Z218" s="124"/>
      <c r="AA218" s="889"/>
      <c r="AB218" s="892"/>
      <c r="AC218" s="892"/>
      <c r="AD218" s="892"/>
      <c r="AE218" s="895"/>
    </row>
    <row r="219" spans="2:31" ht="20.100000000000001" customHeight="1" x14ac:dyDescent="0.3">
      <c r="B219" s="8"/>
      <c r="C219" s="958" t="s">
        <v>52</v>
      </c>
      <c r="D219" s="959"/>
      <c r="E219" s="959"/>
      <c r="F219" s="959"/>
      <c r="G219" s="960"/>
      <c r="H219" s="124"/>
      <c r="I219" s="111">
        <v>641</v>
      </c>
      <c r="J219" s="110">
        <v>605</v>
      </c>
      <c r="K219" s="110">
        <v>616</v>
      </c>
      <c r="L219" s="110">
        <v>707</v>
      </c>
      <c r="M219" s="120">
        <v>781</v>
      </c>
      <c r="N219" s="124"/>
      <c r="O219" s="111">
        <v>597</v>
      </c>
      <c r="P219" s="110">
        <v>538</v>
      </c>
      <c r="Q219" s="110">
        <v>570</v>
      </c>
      <c r="R219" s="110">
        <v>655</v>
      </c>
      <c r="S219" s="120">
        <v>723</v>
      </c>
      <c r="T219" s="124"/>
      <c r="U219" s="111">
        <v>530</v>
      </c>
      <c r="V219" s="110">
        <v>515</v>
      </c>
      <c r="W219" s="110">
        <v>525</v>
      </c>
      <c r="X219" s="110">
        <v>603</v>
      </c>
      <c r="Y219" s="120">
        <v>665</v>
      </c>
      <c r="Z219" s="124"/>
      <c r="AA219" s="111">
        <v>508</v>
      </c>
      <c r="AB219" s="110">
        <v>493</v>
      </c>
      <c r="AC219" s="110">
        <v>502</v>
      </c>
      <c r="AD219" s="110">
        <v>577</v>
      </c>
      <c r="AE219" s="120">
        <v>636</v>
      </c>
    </row>
    <row r="220" spans="2:31" ht="20.100000000000001" customHeight="1" thickBot="1" x14ac:dyDescent="0.35">
      <c r="B220" s="107"/>
      <c r="C220" s="941" t="s">
        <v>416</v>
      </c>
      <c r="D220" s="942"/>
      <c r="E220" s="942"/>
      <c r="F220" s="942"/>
      <c r="G220" s="943"/>
      <c r="H220" s="112"/>
      <c r="I220" s="117"/>
      <c r="J220" s="116"/>
      <c r="K220" s="116"/>
      <c r="L220" s="116"/>
      <c r="M220" s="121"/>
      <c r="N220" s="112"/>
      <c r="O220" s="117"/>
      <c r="P220" s="116"/>
      <c r="Q220" s="116"/>
      <c r="R220" s="116"/>
      <c r="S220" s="121"/>
      <c r="T220" s="112"/>
      <c r="U220" s="117"/>
      <c r="V220" s="116"/>
      <c r="W220" s="116"/>
      <c r="X220" s="116"/>
      <c r="Y220" s="121"/>
      <c r="Z220" s="112"/>
      <c r="AA220" s="117"/>
      <c r="AB220" s="116"/>
      <c r="AC220" s="116"/>
      <c r="AD220" s="116"/>
      <c r="AE220" s="121"/>
    </row>
    <row r="221" spans="2:31" ht="30" customHeight="1" thickTop="1" thickBot="1" x14ac:dyDescent="0.35">
      <c r="B221" s="846" t="s">
        <v>341</v>
      </c>
      <c r="C221" s="909"/>
      <c r="D221" s="909"/>
      <c r="E221" s="909"/>
      <c r="F221" s="909"/>
      <c r="G221" s="909"/>
      <c r="H221" s="910"/>
      <c r="I221" s="909"/>
      <c r="J221" s="909"/>
      <c r="K221" s="909"/>
      <c r="L221" s="909"/>
      <c r="M221" s="909"/>
      <c r="N221" s="910"/>
      <c r="O221" s="909"/>
      <c r="P221" s="909"/>
      <c r="Q221" s="909"/>
      <c r="R221" s="909"/>
      <c r="S221" s="909"/>
      <c r="T221" s="909"/>
      <c r="U221" s="909"/>
      <c r="V221" s="909"/>
      <c r="W221" s="909"/>
      <c r="X221" s="909"/>
      <c r="Y221" s="909"/>
      <c r="Z221" s="910"/>
      <c r="AA221" s="910"/>
      <c r="AB221" s="910"/>
      <c r="AC221" s="910"/>
      <c r="AD221" s="910"/>
      <c r="AE221" s="910"/>
    </row>
    <row r="222" spans="2:31" ht="20.100000000000001" customHeight="1" thickTop="1" x14ac:dyDescent="0.3">
      <c r="B222" s="30">
        <v>1</v>
      </c>
      <c r="C222" s="101"/>
      <c r="D222" s="153" t="s">
        <v>386</v>
      </c>
      <c r="E222" s="153"/>
      <c r="F222" s="53" t="s">
        <v>387</v>
      </c>
      <c r="G222" s="154" t="s">
        <v>388</v>
      </c>
      <c r="H222" s="124"/>
      <c r="I222" s="888">
        <f>PRODUCT(I230,5.796)</f>
        <v>3802.1760000000004</v>
      </c>
      <c r="J222" s="891">
        <v>3590</v>
      </c>
      <c r="K222" s="891">
        <f>PRODUCT(K230,5.796)</f>
        <v>3663.0720000000001</v>
      </c>
      <c r="L222" s="891">
        <f>PRODUCT(L230,5.796)</f>
        <v>4196.3040000000001</v>
      </c>
      <c r="M222" s="894">
        <f>PRODUCT(M230,5.796)</f>
        <v>4625.2080000000005</v>
      </c>
      <c r="N222" s="124"/>
      <c r="O222" s="888">
        <f>PRODUCT(O230,5.796)</f>
        <v>3541.3560000000002</v>
      </c>
      <c r="P222" s="891">
        <v>3190</v>
      </c>
      <c r="Q222" s="891">
        <f>PRODUCT(Q230,5.796)</f>
        <v>3390.6600000000003</v>
      </c>
      <c r="R222" s="891">
        <f>PRODUCT(R230,5.796)</f>
        <v>3883.32</v>
      </c>
      <c r="S222" s="894">
        <f>PRODUCT(S230,5.796)</f>
        <v>4283.2440000000006</v>
      </c>
      <c r="T222" s="124"/>
      <c r="U222" s="888">
        <f>PRODUCT(U230,5.796)</f>
        <v>3147.2280000000001</v>
      </c>
      <c r="V222" s="935">
        <f>PRODUCT(V230,5.796)</f>
        <v>3060.288</v>
      </c>
      <c r="W222" s="891">
        <f>PRODUCT(W230,5.796)</f>
        <v>3118.248</v>
      </c>
      <c r="X222" s="891">
        <f>PRODUCT(X230,5.796)</f>
        <v>3576.1320000000001</v>
      </c>
      <c r="Y222" s="894">
        <f>PRODUCT(Y230,5.796)</f>
        <v>3941.28</v>
      </c>
      <c r="Z222" s="124"/>
      <c r="AA222" s="888">
        <f>PRODUCT(AA230,5.796)</f>
        <v>3019.7160000000003</v>
      </c>
      <c r="AB222" s="891">
        <v>2925</v>
      </c>
      <c r="AC222" s="891">
        <f>PRODUCT(AC230,5.796)</f>
        <v>2984.94</v>
      </c>
      <c r="AD222" s="891">
        <f>PRODUCT(AD230,5.796)</f>
        <v>3419.6400000000003</v>
      </c>
      <c r="AE222" s="894">
        <f>PRODUCT(AE230,5.796)</f>
        <v>3767.4</v>
      </c>
    </row>
    <row r="223" spans="2:31" ht="20.100000000000001" customHeight="1" x14ac:dyDescent="0.3">
      <c r="B223" s="35">
        <v>2</v>
      </c>
      <c r="C223" s="104"/>
      <c r="D223" s="150" t="s">
        <v>389</v>
      </c>
      <c r="E223" s="150"/>
      <c r="F223" s="151" t="s">
        <v>387</v>
      </c>
      <c r="G223" s="152" t="s">
        <v>390</v>
      </c>
      <c r="H223" s="124"/>
      <c r="I223" s="889"/>
      <c r="J223" s="892"/>
      <c r="K223" s="892"/>
      <c r="L223" s="892"/>
      <c r="M223" s="895"/>
      <c r="N223" s="124"/>
      <c r="O223" s="889"/>
      <c r="P223" s="892"/>
      <c r="Q223" s="892"/>
      <c r="R223" s="892"/>
      <c r="S223" s="895"/>
      <c r="T223" s="124"/>
      <c r="U223" s="889"/>
      <c r="V223" s="936"/>
      <c r="W223" s="892"/>
      <c r="X223" s="892"/>
      <c r="Y223" s="895"/>
      <c r="Z223" s="124"/>
      <c r="AA223" s="889"/>
      <c r="AB223" s="892"/>
      <c r="AC223" s="892"/>
      <c r="AD223" s="892"/>
      <c r="AE223" s="895"/>
    </row>
    <row r="224" spans="2:31" ht="20.100000000000001" customHeight="1" x14ac:dyDescent="0.3">
      <c r="B224" s="35">
        <v>3</v>
      </c>
      <c r="C224" s="104"/>
      <c r="D224" s="150" t="s">
        <v>391</v>
      </c>
      <c r="E224" s="150"/>
      <c r="F224" s="151" t="s">
        <v>387</v>
      </c>
      <c r="G224" s="152" t="s">
        <v>392</v>
      </c>
      <c r="H224" s="124"/>
      <c r="I224" s="889"/>
      <c r="J224" s="892"/>
      <c r="K224" s="892"/>
      <c r="L224" s="892"/>
      <c r="M224" s="895"/>
      <c r="N224" s="124"/>
      <c r="O224" s="889"/>
      <c r="P224" s="892"/>
      <c r="Q224" s="892"/>
      <c r="R224" s="892"/>
      <c r="S224" s="895"/>
      <c r="T224" s="124"/>
      <c r="U224" s="889"/>
      <c r="V224" s="936"/>
      <c r="W224" s="892"/>
      <c r="X224" s="892"/>
      <c r="Y224" s="895"/>
      <c r="Z224" s="124"/>
      <c r="AA224" s="889"/>
      <c r="AB224" s="892"/>
      <c r="AC224" s="892"/>
      <c r="AD224" s="892"/>
      <c r="AE224" s="895"/>
    </row>
    <row r="225" spans="2:31" ht="20.100000000000001" customHeight="1" x14ac:dyDescent="0.3">
      <c r="B225" s="35">
        <v>4</v>
      </c>
      <c r="C225" s="104"/>
      <c r="D225" s="150" t="s">
        <v>393</v>
      </c>
      <c r="E225" s="150"/>
      <c r="F225" s="151" t="s">
        <v>387</v>
      </c>
      <c r="G225" s="152" t="s">
        <v>394</v>
      </c>
      <c r="H225" s="124"/>
      <c r="I225" s="889"/>
      <c r="J225" s="892"/>
      <c r="K225" s="892"/>
      <c r="L225" s="892"/>
      <c r="M225" s="895"/>
      <c r="N225" s="124"/>
      <c r="O225" s="889"/>
      <c r="P225" s="892"/>
      <c r="Q225" s="892"/>
      <c r="R225" s="892"/>
      <c r="S225" s="895"/>
      <c r="T225" s="124"/>
      <c r="U225" s="889"/>
      <c r="V225" s="936"/>
      <c r="W225" s="892"/>
      <c r="X225" s="892"/>
      <c r="Y225" s="895"/>
      <c r="Z225" s="124"/>
      <c r="AA225" s="889"/>
      <c r="AB225" s="892"/>
      <c r="AC225" s="892"/>
      <c r="AD225" s="892"/>
      <c r="AE225" s="895"/>
    </row>
    <row r="226" spans="2:31" ht="20.100000000000001" customHeight="1" x14ac:dyDescent="0.3">
      <c r="B226" s="35">
        <v>5</v>
      </c>
      <c r="C226" s="104"/>
      <c r="D226" s="150" t="s">
        <v>395</v>
      </c>
      <c r="E226" s="150"/>
      <c r="F226" s="151" t="s">
        <v>387</v>
      </c>
      <c r="G226" s="152" t="s">
        <v>396</v>
      </c>
      <c r="H226" s="124"/>
      <c r="I226" s="889"/>
      <c r="J226" s="892"/>
      <c r="K226" s="892"/>
      <c r="L226" s="892"/>
      <c r="M226" s="895"/>
      <c r="N226" s="124"/>
      <c r="O226" s="889"/>
      <c r="P226" s="892"/>
      <c r="Q226" s="892"/>
      <c r="R226" s="892"/>
      <c r="S226" s="895"/>
      <c r="T226" s="124"/>
      <c r="U226" s="889"/>
      <c r="V226" s="936"/>
      <c r="W226" s="892"/>
      <c r="X226" s="892"/>
      <c r="Y226" s="895"/>
      <c r="Z226" s="124"/>
      <c r="AA226" s="889"/>
      <c r="AB226" s="892"/>
      <c r="AC226" s="892"/>
      <c r="AD226" s="892"/>
      <c r="AE226" s="895"/>
    </row>
    <row r="227" spans="2:31" ht="20.100000000000001" customHeight="1" x14ac:dyDescent="0.3">
      <c r="B227" s="35">
        <v>6</v>
      </c>
      <c r="C227" s="104"/>
      <c r="D227" s="136" t="s">
        <v>921</v>
      </c>
      <c r="E227" s="136"/>
      <c r="F227" s="137" t="s">
        <v>923</v>
      </c>
      <c r="G227" s="141" t="s">
        <v>967</v>
      </c>
      <c r="H227" s="124"/>
      <c r="I227" s="889"/>
      <c r="J227" s="892"/>
      <c r="K227" s="892"/>
      <c r="L227" s="892"/>
      <c r="M227" s="895"/>
      <c r="N227" s="124"/>
      <c r="O227" s="889"/>
      <c r="P227" s="892"/>
      <c r="Q227" s="892"/>
      <c r="R227" s="892"/>
      <c r="S227" s="895"/>
      <c r="T227" s="124"/>
      <c r="U227" s="889"/>
      <c r="V227" s="936"/>
      <c r="W227" s="892"/>
      <c r="X227" s="892"/>
      <c r="Y227" s="895"/>
      <c r="Z227" s="124"/>
      <c r="AA227" s="889"/>
      <c r="AB227" s="892"/>
      <c r="AC227" s="892"/>
      <c r="AD227" s="892"/>
      <c r="AE227" s="895"/>
    </row>
    <row r="228" spans="2:31" ht="20.100000000000001" customHeight="1" x14ac:dyDescent="0.3">
      <c r="B228" s="35">
        <v>7</v>
      </c>
      <c r="C228" s="104"/>
      <c r="D228" s="136" t="s">
        <v>922</v>
      </c>
      <c r="E228" s="136"/>
      <c r="F228" s="137" t="s">
        <v>923</v>
      </c>
      <c r="G228" s="141" t="s">
        <v>968</v>
      </c>
      <c r="H228" s="124"/>
      <c r="I228" s="889"/>
      <c r="J228" s="892"/>
      <c r="K228" s="892"/>
      <c r="L228" s="892"/>
      <c r="M228" s="895"/>
      <c r="N228" s="124"/>
      <c r="O228" s="889"/>
      <c r="P228" s="892"/>
      <c r="Q228" s="892"/>
      <c r="R228" s="892"/>
      <c r="S228" s="895"/>
      <c r="T228" s="124"/>
      <c r="U228" s="889"/>
      <c r="V228" s="936"/>
      <c r="W228" s="892"/>
      <c r="X228" s="892"/>
      <c r="Y228" s="895"/>
      <c r="Z228" s="124"/>
      <c r="AA228" s="889"/>
      <c r="AB228" s="892"/>
      <c r="AC228" s="892"/>
      <c r="AD228" s="892"/>
      <c r="AE228" s="895"/>
    </row>
    <row r="229" spans="2:31" ht="20.100000000000001" customHeight="1" x14ac:dyDescent="0.3">
      <c r="B229" s="258">
        <v>8</v>
      </c>
      <c r="C229" s="310"/>
      <c r="D229" s="311" t="s">
        <v>918</v>
      </c>
      <c r="E229" s="311"/>
      <c r="F229" s="312" t="s">
        <v>923</v>
      </c>
      <c r="G229" s="313" t="s">
        <v>969</v>
      </c>
      <c r="H229" s="124"/>
      <c r="I229" s="889"/>
      <c r="J229" s="892"/>
      <c r="K229" s="892"/>
      <c r="L229" s="892"/>
      <c r="M229" s="895"/>
      <c r="N229" s="124"/>
      <c r="O229" s="889"/>
      <c r="P229" s="892"/>
      <c r="Q229" s="892"/>
      <c r="R229" s="892"/>
      <c r="S229" s="895"/>
      <c r="T229" s="124"/>
      <c r="U229" s="889"/>
      <c r="V229" s="936"/>
      <c r="W229" s="892"/>
      <c r="X229" s="892"/>
      <c r="Y229" s="895"/>
      <c r="Z229" s="124"/>
      <c r="AA229" s="889"/>
      <c r="AB229" s="892"/>
      <c r="AC229" s="892"/>
      <c r="AD229" s="892"/>
      <c r="AE229" s="895"/>
    </row>
    <row r="230" spans="2:31" ht="20.100000000000001" customHeight="1" x14ac:dyDescent="0.3">
      <c r="C230" s="961" t="s">
        <v>52</v>
      </c>
      <c r="D230" s="962"/>
      <c r="E230" s="962"/>
      <c r="F230" s="962"/>
      <c r="G230" s="963"/>
      <c r="H230" s="124"/>
      <c r="I230" s="111">
        <v>656</v>
      </c>
      <c r="J230" s="110">
        <v>620</v>
      </c>
      <c r="K230" s="110">
        <v>632</v>
      </c>
      <c r="L230" s="110">
        <v>724</v>
      </c>
      <c r="M230" s="120">
        <v>798</v>
      </c>
      <c r="N230" s="124"/>
      <c r="O230" s="111">
        <v>611</v>
      </c>
      <c r="P230" s="110">
        <v>550</v>
      </c>
      <c r="Q230" s="110">
        <v>585</v>
      </c>
      <c r="R230" s="110">
        <v>670</v>
      </c>
      <c r="S230" s="120">
        <v>739</v>
      </c>
      <c r="T230" s="124"/>
      <c r="U230" s="111">
        <v>543</v>
      </c>
      <c r="V230" s="110">
        <v>528</v>
      </c>
      <c r="W230" s="110">
        <v>538</v>
      </c>
      <c r="X230" s="110">
        <v>617</v>
      </c>
      <c r="Y230" s="120">
        <v>680</v>
      </c>
      <c r="Z230" s="124"/>
      <c r="AA230" s="111">
        <v>521</v>
      </c>
      <c r="AB230" s="110">
        <v>505</v>
      </c>
      <c r="AC230" s="110">
        <v>515</v>
      </c>
      <c r="AD230" s="110">
        <v>590</v>
      </c>
      <c r="AE230" s="120">
        <v>650</v>
      </c>
    </row>
    <row r="231" spans="2:31" ht="20.100000000000001" customHeight="1" thickBot="1" x14ac:dyDescent="0.35">
      <c r="B231" s="107"/>
      <c r="C231" s="900" t="s">
        <v>416</v>
      </c>
      <c r="D231" s="901"/>
      <c r="E231" s="901"/>
      <c r="F231" s="901"/>
      <c r="G231" s="902"/>
      <c r="H231" s="112"/>
      <c r="I231" s="117"/>
      <c r="J231" s="116"/>
      <c r="K231" s="116"/>
      <c r="L231" s="116"/>
      <c r="M231" s="121"/>
      <c r="N231" s="112"/>
      <c r="O231" s="117"/>
      <c r="P231" s="116"/>
      <c r="Q231" s="116"/>
      <c r="R231" s="116"/>
      <c r="S231" s="121"/>
      <c r="T231" s="112"/>
      <c r="U231" s="117"/>
      <c r="V231" s="116"/>
      <c r="W231" s="116"/>
      <c r="X231" s="116"/>
      <c r="Y231" s="121"/>
      <c r="Z231" s="112"/>
      <c r="AA231" s="117"/>
      <c r="AB231" s="116"/>
      <c r="AC231" s="116"/>
      <c r="AD231" s="116"/>
      <c r="AE231" s="121"/>
    </row>
    <row r="232" spans="2:31" ht="30" customHeight="1" thickTop="1" thickBot="1" x14ac:dyDescent="0.35">
      <c r="B232" s="846" t="s">
        <v>977</v>
      </c>
      <c r="C232" s="909"/>
      <c r="D232" s="909"/>
      <c r="E232" s="909"/>
      <c r="F232" s="909"/>
      <c r="G232" s="909"/>
      <c r="H232" s="910"/>
      <c r="I232" s="909"/>
      <c r="J232" s="909"/>
      <c r="K232" s="909"/>
      <c r="L232" s="909"/>
      <c r="M232" s="909"/>
      <c r="N232" s="910"/>
      <c r="O232" s="909"/>
      <c r="P232" s="909"/>
      <c r="Q232" s="909"/>
      <c r="R232" s="909"/>
      <c r="S232" s="909"/>
      <c r="T232" s="909"/>
      <c r="U232" s="909"/>
      <c r="V232" s="909"/>
      <c r="W232" s="909"/>
      <c r="X232" s="909"/>
      <c r="Y232" s="909"/>
      <c r="Z232" s="910"/>
      <c r="AA232" s="910"/>
      <c r="AB232" s="910"/>
      <c r="AC232" s="910"/>
      <c r="AD232" s="910"/>
      <c r="AE232" s="910"/>
    </row>
    <row r="233" spans="2:31" ht="20.100000000000001" customHeight="1" thickTop="1" x14ac:dyDescent="0.3">
      <c r="B233" s="30">
        <v>1</v>
      </c>
      <c r="C233" s="101"/>
      <c r="D233" s="153" t="s">
        <v>924</v>
      </c>
      <c r="E233" s="153"/>
      <c r="F233" s="53" t="s">
        <v>931</v>
      </c>
      <c r="G233" s="154" t="s">
        <v>944</v>
      </c>
      <c r="H233" s="124"/>
      <c r="I233" s="888">
        <f>PRODUCT(I242,5.796)</f>
        <v>3941.28</v>
      </c>
      <c r="J233" s="891">
        <v>4035</v>
      </c>
      <c r="K233" s="891">
        <f>PRODUCT(K242,5.796)</f>
        <v>4109.3640000000005</v>
      </c>
      <c r="L233" s="891">
        <f>PRODUCT(L242,5.796)</f>
        <v>4648.3919999999998</v>
      </c>
      <c r="M233" s="894">
        <f>PRODUCT(M242,5.796)</f>
        <v>5059.9080000000004</v>
      </c>
      <c r="N233" s="124"/>
      <c r="O233" s="888">
        <f>PRODUCT(O242,5.796)</f>
        <v>3663.0720000000001</v>
      </c>
      <c r="P233" s="891">
        <v>3590</v>
      </c>
      <c r="Q233" s="891">
        <f>PRODUCT(Q242,5.796)</f>
        <v>3802.1760000000004</v>
      </c>
      <c r="R233" s="891">
        <f>PRODUCT(R242,5.796)</f>
        <v>4306.4279999999999</v>
      </c>
      <c r="S233" s="894">
        <f>PRODUCT(S242,5.796)</f>
        <v>4688.9639999999999</v>
      </c>
      <c r="T233" s="124"/>
      <c r="U233" s="888">
        <f>PRODUCT(U242,5.796)</f>
        <v>3239.9639999999999</v>
      </c>
      <c r="V233" s="891">
        <v>3440</v>
      </c>
      <c r="W233" s="891">
        <f>PRODUCT(W242,5.796)</f>
        <v>3500.7840000000001</v>
      </c>
      <c r="X233" s="891">
        <f>PRODUCT(X242,5.796)</f>
        <v>3958.6680000000001</v>
      </c>
      <c r="Y233" s="894">
        <f>PRODUCT(Y242,5.796)</f>
        <v>4312.2240000000002</v>
      </c>
      <c r="Z233" s="124"/>
      <c r="AA233" s="888">
        <f>PRODUCT(AA242,5.796)</f>
        <v>3100.86</v>
      </c>
      <c r="AB233" s="891">
        <v>3290</v>
      </c>
      <c r="AC233" s="891">
        <f>PRODUCT(AC242,5.796)</f>
        <v>3350.0880000000002</v>
      </c>
      <c r="AD233" s="891">
        <f>PRODUCT(AD242,5.796)</f>
        <v>3790.5840000000003</v>
      </c>
      <c r="AE233" s="894">
        <f>PRODUCT(AE242,5.796)</f>
        <v>4126.7520000000004</v>
      </c>
    </row>
    <row r="234" spans="2:31" ht="20.100000000000001" customHeight="1" x14ac:dyDescent="0.3">
      <c r="B234" s="35">
        <v>2</v>
      </c>
      <c r="C234" s="104"/>
      <c r="D234" s="150" t="s">
        <v>928</v>
      </c>
      <c r="E234" s="150"/>
      <c r="F234" s="151" t="s">
        <v>932</v>
      </c>
      <c r="G234" s="152" t="s">
        <v>943</v>
      </c>
      <c r="H234" s="124"/>
      <c r="I234" s="889"/>
      <c r="J234" s="892"/>
      <c r="K234" s="892"/>
      <c r="L234" s="892"/>
      <c r="M234" s="895"/>
      <c r="N234" s="124"/>
      <c r="O234" s="889"/>
      <c r="P234" s="892"/>
      <c r="Q234" s="892"/>
      <c r="R234" s="892"/>
      <c r="S234" s="895"/>
      <c r="T234" s="124"/>
      <c r="U234" s="889"/>
      <c r="V234" s="892"/>
      <c r="W234" s="892"/>
      <c r="X234" s="892"/>
      <c r="Y234" s="895"/>
      <c r="Z234" s="124"/>
      <c r="AA234" s="889"/>
      <c r="AB234" s="892"/>
      <c r="AC234" s="892"/>
      <c r="AD234" s="892"/>
      <c r="AE234" s="895"/>
    </row>
    <row r="235" spans="2:31" ht="20.100000000000001" customHeight="1" x14ac:dyDescent="0.3">
      <c r="B235" s="35">
        <v>3</v>
      </c>
      <c r="C235" s="104"/>
      <c r="D235" s="150" t="s">
        <v>929</v>
      </c>
      <c r="E235" s="150"/>
      <c r="F235" s="151" t="s">
        <v>932</v>
      </c>
      <c r="G235" s="152" t="s">
        <v>942</v>
      </c>
      <c r="H235" s="124"/>
      <c r="I235" s="889"/>
      <c r="J235" s="892"/>
      <c r="K235" s="892"/>
      <c r="L235" s="892"/>
      <c r="M235" s="895"/>
      <c r="N235" s="124"/>
      <c r="O235" s="889"/>
      <c r="P235" s="892"/>
      <c r="Q235" s="892"/>
      <c r="R235" s="892"/>
      <c r="S235" s="895"/>
      <c r="T235" s="124"/>
      <c r="U235" s="889"/>
      <c r="V235" s="892"/>
      <c r="W235" s="892"/>
      <c r="X235" s="892"/>
      <c r="Y235" s="895"/>
      <c r="Z235" s="124"/>
      <c r="AA235" s="889"/>
      <c r="AB235" s="892"/>
      <c r="AC235" s="892"/>
      <c r="AD235" s="892"/>
      <c r="AE235" s="895"/>
    </row>
    <row r="236" spans="2:31" ht="20.100000000000001" customHeight="1" x14ac:dyDescent="0.3">
      <c r="B236" s="35">
        <v>4</v>
      </c>
      <c r="C236" s="250"/>
      <c r="D236" s="251" t="s">
        <v>930</v>
      </c>
      <c r="E236" s="251"/>
      <c r="F236" s="308" t="s">
        <v>932</v>
      </c>
      <c r="G236" s="252" t="s">
        <v>941</v>
      </c>
      <c r="H236" s="124"/>
      <c r="I236" s="889"/>
      <c r="J236" s="892"/>
      <c r="K236" s="892"/>
      <c r="L236" s="892"/>
      <c r="M236" s="895"/>
      <c r="N236" s="124"/>
      <c r="O236" s="889"/>
      <c r="P236" s="892"/>
      <c r="Q236" s="892"/>
      <c r="R236" s="892"/>
      <c r="S236" s="895"/>
      <c r="T236" s="124"/>
      <c r="U236" s="889"/>
      <c r="V236" s="892"/>
      <c r="W236" s="892"/>
      <c r="X236" s="892"/>
      <c r="Y236" s="895"/>
      <c r="Z236" s="124"/>
      <c r="AA236" s="889"/>
      <c r="AB236" s="892"/>
      <c r="AC236" s="892"/>
      <c r="AD236" s="892"/>
      <c r="AE236" s="895"/>
    </row>
    <row r="237" spans="2:31" ht="20.100000000000001" customHeight="1" x14ac:dyDescent="0.3">
      <c r="B237" s="35">
        <v>5</v>
      </c>
      <c r="C237" s="104"/>
      <c r="D237" s="150" t="s">
        <v>979</v>
      </c>
      <c r="E237" s="150"/>
      <c r="F237" s="151" t="s">
        <v>931</v>
      </c>
      <c r="G237" s="152" t="s">
        <v>978</v>
      </c>
      <c r="H237" s="124"/>
      <c r="I237" s="889"/>
      <c r="J237" s="892"/>
      <c r="K237" s="892"/>
      <c r="L237" s="892"/>
      <c r="M237" s="895"/>
      <c r="N237" s="124"/>
      <c r="O237" s="889"/>
      <c r="P237" s="892"/>
      <c r="Q237" s="892"/>
      <c r="R237" s="892"/>
      <c r="S237" s="895"/>
      <c r="T237" s="124"/>
      <c r="U237" s="889"/>
      <c r="V237" s="892"/>
      <c r="W237" s="892"/>
      <c r="X237" s="892"/>
      <c r="Y237" s="895"/>
      <c r="Z237" s="124"/>
      <c r="AA237" s="889"/>
      <c r="AB237" s="892"/>
      <c r="AC237" s="892"/>
      <c r="AD237" s="892"/>
      <c r="AE237" s="895"/>
    </row>
    <row r="238" spans="2:31" ht="20.100000000000001" customHeight="1" x14ac:dyDescent="0.3">
      <c r="B238" s="35">
        <v>6</v>
      </c>
      <c r="C238" s="104"/>
      <c r="D238" s="150" t="s">
        <v>927</v>
      </c>
      <c r="E238" s="150"/>
      <c r="F238" s="151" t="s">
        <v>931</v>
      </c>
      <c r="G238" s="152" t="s">
        <v>940</v>
      </c>
      <c r="H238" s="124"/>
      <c r="I238" s="889"/>
      <c r="J238" s="892"/>
      <c r="K238" s="892"/>
      <c r="L238" s="892"/>
      <c r="M238" s="895"/>
      <c r="N238" s="124"/>
      <c r="O238" s="889"/>
      <c r="P238" s="892"/>
      <c r="Q238" s="892"/>
      <c r="R238" s="892"/>
      <c r="S238" s="895"/>
      <c r="T238" s="124"/>
      <c r="U238" s="889"/>
      <c r="V238" s="892"/>
      <c r="W238" s="892"/>
      <c r="X238" s="892"/>
      <c r="Y238" s="895"/>
      <c r="Z238" s="124"/>
      <c r="AA238" s="889"/>
      <c r="AB238" s="892"/>
      <c r="AC238" s="892"/>
      <c r="AD238" s="892"/>
      <c r="AE238" s="895"/>
    </row>
    <row r="239" spans="2:31" ht="20.100000000000001" customHeight="1" x14ac:dyDescent="0.3">
      <c r="B239" s="35">
        <v>7</v>
      </c>
      <c r="C239" s="104"/>
      <c r="D239" s="150" t="s">
        <v>925</v>
      </c>
      <c r="E239" s="150"/>
      <c r="F239" s="151" t="s">
        <v>931</v>
      </c>
      <c r="G239" s="152" t="s">
        <v>938</v>
      </c>
      <c r="H239" s="124"/>
      <c r="I239" s="889"/>
      <c r="J239" s="892"/>
      <c r="K239" s="892"/>
      <c r="L239" s="892"/>
      <c r="M239" s="895"/>
      <c r="N239" s="124"/>
      <c r="O239" s="889"/>
      <c r="P239" s="892"/>
      <c r="Q239" s="892"/>
      <c r="R239" s="892"/>
      <c r="S239" s="895"/>
      <c r="T239" s="124"/>
      <c r="U239" s="889"/>
      <c r="V239" s="892"/>
      <c r="W239" s="892"/>
      <c r="X239" s="892"/>
      <c r="Y239" s="895"/>
      <c r="Z239" s="124"/>
      <c r="AA239" s="889"/>
      <c r="AB239" s="892"/>
      <c r="AC239" s="892"/>
      <c r="AD239" s="892"/>
      <c r="AE239" s="895"/>
    </row>
    <row r="240" spans="2:31" ht="20.100000000000001" customHeight="1" x14ac:dyDescent="0.3">
      <c r="B240" s="35">
        <v>8</v>
      </c>
      <c r="C240" s="104"/>
      <c r="D240" s="150" t="s">
        <v>926</v>
      </c>
      <c r="E240" s="150"/>
      <c r="F240" s="151" t="s">
        <v>931</v>
      </c>
      <c r="G240" s="152" t="s">
        <v>939</v>
      </c>
      <c r="H240" s="124"/>
      <c r="I240" s="889"/>
      <c r="J240" s="892"/>
      <c r="K240" s="892"/>
      <c r="L240" s="892"/>
      <c r="M240" s="895"/>
      <c r="N240" s="124"/>
      <c r="O240" s="889"/>
      <c r="P240" s="892"/>
      <c r="Q240" s="892"/>
      <c r="R240" s="892"/>
      <c r="S240" s="895"/>
      <c r="T240" s="124"/>
      <c r="U240" s="889"/>
      <c r="V240" s="892"/>
      <c r="W240" s="892"/>
      <c r="X240" s="892"/>
      <c r="Y240" s="895"/>
      <c r="Z240" s="124"/>
      <c r="AA240" s="889"/>
      <c r="AB240" s="892"/>
      <c r="AC240" s="892"/>
      <c r="AD240" s="892"/>
      <c r="AE240" s="895"/>
    </row>
    <row r="241" spans="2:31" ht="20.100000000000001" customHeight="1" x14ac:dyDescent="0.3">
      <c r="B241" s="258">
        <v>9</v>
      </c>
      <c r="C241" s="310"/>
      <c r="D241" s="345" t="s">
        <v>981</v>
      </c>
      <c r="E241" s="345"/>
      <c r="F241" s="346" t="s">
        <v>932</v>
      </c>
      <c r="G241" s="347" t="s">
        <v>980</v>
      </c>
      <c r="H241" s="124"/>
      <c r="I241" s="919"/>
      <c r="J241" s="915"/>
      <c r="K241" s="915"/>
      <c r="L241" s="915"/>
      <c r="M241" s="920"/>
      <c r="N241" s="124"/>
      <c r="O241" s="919"/>
      <c r="P241" s="915"/>
      <c r="Q241" s="915"/>
      <c r="R241" s="915"/>
      <c r="S241" s="920"/>
      <c r="T241" s="124"/>
      <c r="U241" s="919"/>
      <c r="V241" s="915"/>
      <c r="W241" s="915"/>
      <c r="X241" s="915"/>
      <c r="Y241" s="920"/>
      <c r="Z241" s="124"/>
      <c r="AA241" s="919"/>
      <c r="AB241" s="915"/>
      <c r="AC241" s="915"/>
      <c r="AD241" s="915"/>
      <c r="AE241" s="920"/>
    </row>
    <row r="242" spans="2:31" ht="20.100000000000001" customHeight="1" x14ac:dyDescent="0.3">
      <c r="C242" s="961" t="s">
        <v>52</v>
      </c>
      <c r="D242" s="962"/>
      <c r="E242" s="962"/>
      <c r="F242" s="962"/>
      <c r="G242" s="963"/>
      <c r="H242" s="124"/>
      <c r="I242" s="111">
        <v>680</v>
      </c>
      <c r="J242" s="110">
        <v>696</v>
      </c>
      <c r="K242" s="110">
        <v>709</v>
      </c>
      <c r="L242" s="110">
        <v>802</v>
      </c>
      <c r="M242" s="120">
        <v>873</v>
      </c>
      <c r="N242" s="124"/>
      <c r="O242" s="111">
        <v>632</v>
      </c>
      <c r="P242" s="110">
        <v>620</v>
      </c>
      <c r="Q242" s="110">
        <v>656</v>
      </c>
      <c r="R242" s="110">
        <v>743</v>
      </c>
      <c r="S242" s="120">
        <v>809</v>
      </c>
      <c r="T242" s="124"/>
      <c r="U242" s="111">
        <v>559</v>
      </c>
      <c r="V242" s="110">
        <v>594</v>
      </c>
      <c r="W242" s="110">
        <v>604</v>
      </c>
      <c r="X242" s="110">
        <v>683</v>
      </c>
      <c r="Y242" s="120">
        <v>744</v>
      </c>
      <c r="Z242" s="124"/>
      <c r="AA242" s="111">
        <v>535</v>
      </c>
      <c r="AB242" s="110">
        <v>568</v>
      </c>
      <c r="AC242" s="110">
        <v>578</v>
      </c>
      <c r="AD242" s="110">
        <v>654</v>
      </c>
      <c r="AE242" s="120">
        <v>712</v>
      </c>
    </row>
    <row r="243" spans="2:31" ht="20.25" customHeight="1" thickBot="1" x14ac:dyDescent="0.35">
      <c r="B243" s="107"/>
      <c r="C243" s="900" t="s">
        <v>416</v>
      </c>
      <c r="D243" s="901"/>
      <c r="E243" s="901"/>
      <c r="F243" s="901"/>
      <c r="G243" s="902"/>
      <c r="H243" s="112"/>
      <c r="I243" s="117"/>
      <c r="J243" s="116"/>
      <c r="K243" s="116"/>
      <c r="L243" s="116"/>
      <c r="M243" s="121"/>
      <c r="N243" s="112"/>
      <c r="O243" s="117"/>
      <c r="P243" s="116"/>
      <c r="Q243" s="116"/>
      <c r="R243" s="116"/>
      <c r="S243" s="121"/>
      <c r="T243" s="112"/>
      <c r="U243" s="117"/>
      <c r="V243" s="116"/>
      <c r="W243" s="116"/>
      <c r="X243" s="116"/>
      <c r="Y243" s="121"/>
      <c r="Z243" s="112"/>
      <c r="AA243" s="117"/>
      <c r="AB243" s="116"/>
      <c r="AC243" s="116"/>
      <c r="AD243" s="116"/>
      <c r="AE243" s="121"/>
    </row>
    <row r="244" spans="2:31" ht="30" customHeight="1" thickTop="1" thickBot="1" x14ac:dyDescent="0.35">
      <c r="B244" s="846" t="s">
        <v>1479</v>
      </c>
      <c r="C244" s="909"/>
      <c r="D244" s="909"/>
      <c r="E244" s="909"/>
      <c r="F244" s="909"/>
      <c r="G244" s="909"/>
      <c r="H244" s="910"/>
      <c r="I244" s="909"/>
      <c r="J244" s="909"/>
      <c r="K244" s="909"/>
      <c r="L244" s="909"/>
      <c r="M244" s="909"/>
      <c r="N244" s="910"/>
      <c r="O244" s="909"/>
      <c r="P244" s="909"/>
      <c r="Q244" s="909"/>
      <c r="R244" s="909"/>
      <c r="S244" s="909"/>
      <c r="T244" s="909"/>
      <c r="U244" s="909"/>
      <c r="V244" s="909"/>
      <c r="W244" s="909"/>
      <c r="X244" s="909"/>
      <c r="Y244" s="909"/>
      <c r="Z244" s="910"/>
      <c r="AA244" s="910"/>
      <c r="AB244" s="910"/>
      <c r="AC244" s="910"/>
      <c r="AD244" s="910"/>
      <c r="AE244" s="910"/>
    </row>
    <row r="245" spans="2:31" ht="20.100000000000001" customHeight="1" thickTop="1" x14ac:dyDescent="0.3">
      <c r="B245" s="30">
        <v>1</v>
      </c>
      <c r="C245" s="389"/>
      <c r="D245" s="545">
        <v>6459</v>
      </c>
      <c r="E245" s="546"/>
      <c r="F245" s="31" t="s">
        <v>80</v>
      </c>
      <c r="G245" s="172" t="s">
        <v>1542</v>
      </c>
      <c r="H245" s="866"/>
      <c r="I245" s="888"/>
      <c r="J245" s="891">
        <v>3200</v>
      </c>
      <c r="K245" s="891"/>
      <c r="L245" s="891"/>
      <c r="M245" s="894"/>
      <c r="N245" s="921"/>
      <c r="O245" s="536"/>
      <c r="P245" s="891">
        <v>2965</v>
      </c>
      <c r="Q245" s="539"/>
      <c r="R245" s="539"/>
      <c r="S245" s="542"/>
      <c r="T245" s="921"/>
      <c r="U245" s="536"/>
      <c r="V245" s="891">
        <v>2725</v>
      </c>
      <c r="W245" s="539"/>
      <c r="X245" s="539"/>
      <c r="Y245" s="542"/>
      <c r="Z245" s="921"/>
      <c r="AA245" s="536"/>
      <c r="AB245" s="891">
        <v>2610</v>
      </c>
      <c r="AC245" s="539"/>
      <c r="AD245" s="539"/>
      <c r="AE245" s="542"/>
    </row>
    <row r="246" spans="2:31" ht="20.100000000000001" customHeight="1" x14ac:dyDescent="0.3">
      <c r="B246" s="35">
        <v>2</v>
      </c>
      <c r="C246" s="429"/>
      <c r="D246" s="535">
        <v>8681</v>
      </c>
      <c r="E246" s="535"/>
      <c r="F246" s="508" t="s">
        <v>80</v>
      </c>
      <c r="G246" s="530" t="s">
        <v>133</v>
      </c>
      <c r="H246" s="866"/>
      <c r="I246" s="919"/>
      <c r="J246" s="915"/>
      <c r="K246" s="915"/>
      <c r="L246" s="915"/>
      <c r="M246" s="920"/>
      <c r="N246" s="921"/>
      <c r="O246" s="538"/>
      <c r="P246" s="915"/>
      <c r="Q246" s="541"/>
      <c r="R246" s="541"/>
      <c r="S246" s="544"/>
      <c r="T246" s="921"/>
      <c r="U246" s="538"/>
      <c r="V246" s="915"/>
      <c r="W246" s="541"/>
      <c r="X246" s="541"/>
      <c r="Y246" s="544"/>
      <c r="Z246" s="921"/>
      <c r="AA246" s="538"/>
      <c r="AB246" s="915"/>
      <c r="AC246" s="541"/>
      <c r="AD246" s="541"/>
      <c r="AE246" s="544"/>
    </row>
    <row r="247" spans="2:31" ht="20.100000000000001" customHeight="1" x14ac:dyDescent="0.3">
      <c r="B247" s="258">
        <v>3</v>
      </c>
      <c r="C247" s="143"/>
      <c r="D247" s="526">
        <v>164</v>
      </c>
      <c r="E247" s="550"/>
      <c r="F247" s="508" t="s">
        <v>80</v>
      </c>
      <c r="G247" s="530" t="s">
        <v>72</v>
      </c>
      <c r="H247" s="866"/>
      <c r="I247" s="980"/>
      <c r="J247" s="978">
        <v>3295</v>
      </c>
      <c r="K247" s="978"/>
      <c r="L247" s="978"/>
      <c r="M247" s="979"/>
      <c r="N247" s="921"/>
      <c r="O247" s="537"/>
      <c r="P247" s="978">
        <v>3050</v>
      </c>
      <c r="Q247" s="540"/>
      <c r="R247" s="540"/>
      <c r="S247" s="543"/>
      <c r="T247" s="921"/>
      <c r="U247" s="537"/>
      <c r="V247" s="978">
        <v>2810</v>
      </c>
      <c r="W247" s="540"/>
      <c r="X247" s="540"/>
      <c r="Y247" s="543"/>
      <c r="Z247" s="921"/>
      <c r="AA247" s="537"/>
      <c r="AB247" s="978">
        <v>2685</v>
      </c>
      <c r="AC247" s="540"/>
      <c r="AD247" s="540"/>
      <c r="AE247" s="543"/>
    </row>
    <row r="248" spans="2:31" ht="20.100000000000001" customHeight="1" x14ac:dyDescent="0.3">
      <c r="B248" s="35">
        <v>4</v>
      </c>
      <c r="C248" s="143"/>
      <c r="D248" s="527">
        <v>162</v>
      </c>
      <c r="E248" s="535"/>
      <c r="F248" s="458" t="s">
        <v>80</v>
      </c>
      <c r="G248" s="531" t="s">
        <v>71</v>
      </c>
      <c r="H248" s="866"/>
      <c r="I248" s="889"/>
      <c r="J248" s="892"/>
      <c r="K248" s="892"/>
      <c r="L248" s="892"/>
      <c r="M248" s="895"/>
      <c r="N248" s="921"/>
      <c r="O248" s="537"/>
      <c r="P248" s="892"/>
      <c r="Q248" s="540"/>
      <c r="R248" s="540"/>
      <c r="S248" s="543"/>
      <c r="T248" s="921"/>
      <c r="U248" s="537"/>
      <c r="V248" s="892"/>
      <c r="W248" s="540"/>
      <c r="X248" s="540"/>
      <c r="Y248" s="543"/>
      <c r="Z248" s="921"/>
      <c r="AA248" s="537"/>
      <c r="AB248" s="892"/>
      <c r="AC248" s="540"/>
      <c r="AD248" s="540"/>
      <c r="AE248" s="543"/>
    </row>
    <row r="249" spans="2:31" ht="20.100000000000001" customHeight="1" x14ac:dyDescent="0.3">
      <c r="B249" s="258">
        <v>5</v>
      </c>
      <c r="C249" s="143"/>
      <c r="D249" s="527">
        <v>5981</v>
      </c>
      <c r="E249" s="535"/>
      <c r="F249" s="458" t="s">
        <v>80</v>
      </c>
      <c r="G249" s="531" t="s">
        <v>78</v>
      </c>
      <c r="H249" s="866"/>
      <c r="I249" s="889"/>
      <c r="J249" s="892"/>
      <c r="K249" s="892"/>
      <c r="L249" s="892"/>
      <c r="M249" s="895"/>
      <c r="N249" s="921"/>
      <c r="O249" s="537"/>
      <c r="P249" s="892"/>
      <c r="Q249" s="540"/>
      <c r="R249" s="540"/>
      <c r="S249" s="543"/>
      <c r="T249" s="921"/>
      <c r="U249" s="537"/>
      <c r="V249" s="892"/>
      <c r="W249" s="540"/>
      <c r="X249" s="540"/>
      <c r="Y249" s="543"/>
      <c r="Z249" s="921"/>
      <c r="AA249" s="537"/>
      <c r="AB249" s="892"/>
      <c r="AC249" s="540"/>
      <c r="AD249" s="540"/>
      <c r="AE249" s="543"/>
    </row>
    <row r="250" spans="2:31" ht="20.100000000000001" customHeight="1" x14ac:dyDescent="0.3">
      <c r="B250" s="35">
        <v>6</v>
      </c>
      <c r="C250" s="143"/>
      <c r="D250" s="527">
        <v>7045</v>
      </c>
      <c r="E250" s="535"/>
      <c r="F250" s="458" t="s">
        <v>80</v>
      </c>
      <c r="G250" s="531" t="s">
        <v>151</v>
      </c>
      <c r="H250" s="866"/>
      <c r="I250" s="919"/>
      <c r="J250" s="915"/>
      <c r="K250" s="915"/>
      <c r="L250" s="915"/>
      <c r="M250" s="920"/>
      <c r="N250" s="921"/>
      <c r="O250" s="538"/>
      <c r="P250" s="915"/>
      <c r="Q250" s="541"/>
      <c r="R250" s="541"/>
      <c r="S250" s="544"/>
      <c r="T250" s="921"/>
      <c r="U250" s="538"/>
      <c r="V250" s="915"/>
      <c r="W250" s="541"/>
      <c r="X250" s="541"/>
      <c r="Y250" s="544"/>
      <c r="Z250" s="921"/>
      <c r="AA250" s="538"/>
      <c r="AB250" s="915"/>
      <c r="AC250" s="541"/>
      <c r="AD250" s="541"/>
      <c r="AE250" s="544"/>
    </row>
    <row r="251" spans="2:31" ht="20.100000000000001" customHeight="1" x14ac:dyDescent="0.3">
      <c r="B251" s="258">
        <v>7</v>
      </c>
      <c r="C251" s="429"/>
      <c r="D251" s="526">
        <v>190</v>
      </c>
      <c r="E251" s="550"/>
      <c r="F251" s="508" t="s">
        <v>80</v>
      </c>
      <c r="G251" s="530" t="s">
        <v>404</v>
      </c>
      <c r="H251" s="866"/>
      <c r="I251" s="980"/>
      <c r="J251" s="978">
        <v>3490</v>
      </c>
      <c r="K251" s="978"/>
      <c r="L251" s="978"/>
      <c r="M251" s="979"/>
      <c r="N251" s="921"/>
      <c r="O251" s="537"/>
      <c r="P251" s="978">
        <v>3235</v>
      </c>
      <c r="Q251" s="540"/>
      <c r="R251" s="540"/>
      <c r="S251" s="543"/>
      <c r="T251" s="921"/>
      <c r="U251" s="537"/>
      <c r="V251" s="978">
        <v>2975</v>
      </c>
      <c r="W251" s="540"/>
      <c r="X251" s="540"/>
      <c r="Y251" s="543"/>
      <c r="Z251" s="921"/>
      <c r="AA251" s="537"/>
      <c r="AB251" s="978">
        <v>2845</v>
      </c>
      <c r="AC251" s="540"/>
      <c r="AD251" s="540"/>
      <c r="AE251" s="543"/>
    </row>
    <row r="252" spans="2:31" ht="20.100000000000001" customHeight="1" x14ac:dyDescent="0.3">
      <c r="B252" s="35">
        <v>8</v>
      </c>
      <c r="C252" s="143"/>
      <c r="D252" s="527" t="s">
        <v>1525</v>
      </c>
      <c r="E252" s="535"/>
      <c r="F252" s="458" t="s">
        <v>80</v>
      </c>
      <c r="G252" s="531" t="s">
        <v>1544</v>
      </c>
      <c r="H252" s="866"/>
      <c r="I252" s="889"/>
      <c r="J252" s="892"/>
      <c r="K252" s="892"/>
      <c r="L252" s="892"/>
      <c r="M252" s="895"/>
      <c r="N252" s="921"/>
      <c r="O252" s="537"/>
      <c r="P252" s="892"/>
      <c r="Q252" s="540"/>
      <c r="R252" s="540"/>
      <c r="S252" s="543"/>
      <c r="T252" s="921"/>
      <c r="U252" s="537"/>
      <c r="V252" s="892"/>
      <c r="W252" s="540"/>
      <c r="X252" s="540"/>
      <c r="Y252" s="543"/>
      <c r="Z252" s="921"/>
      <c r="AA252" s="537"/>
      <c r="AB252" s="892"/>
      <c r="AC252" s="540"/>
      <c r="AD252" s="540"/>
      <c r="AE252" s="543"/>
    </row>
    <row r="253" spans="2:31" ht="20.100000000000001" customHeight="1" x14ac:dyDescent="0.3">
      <c r="B253" s="258">
        <v>9</v>
      </c>
      <c r="C253" s="143"/>
      <c r="D253" s="527" t="s">
        <v>1526</v>
      </c>
      <c r="E253" s="535"/>
      <c r="F253" s="458" t="s">
        <v>80</v>
      </c>
      <c r="G253" s="531" t="s">
        <v>1545</v>
      </c>
      <c r="H253" s="866"/>
      <c r="I253" s="889"/>
      <c r="J253" s="892"/>
      <c r="K253" s="892"/>
      <c r="L253" s="892"/>
      <c r="M253" s="895"/>
      <c r="N253" s="921"/>
      <c r="O253" s="537"/>
      <c r="P253" s="892"/>
      <c r="Q253" s="540"/>
      <c r="R253" s="540"/>
      <c r="S253" s="543"/>
      <c r="T253" s="921"/>
      <c r="U253" s="537"/>
      <c r="V253" s="892"/>
      <c r="W253" s="540"/>
      <c r="X253" s="540"/>
      <c r="Y253" s="543"/>
      <c r="Z253" s="921"/>
      <c r="AA253" s="537"/>
      <c r="AB253" s="892"/>
      <c r="AC253" s="540"/>
      <c r="AD253" s="540"/>
      <c r="AE253" s="543"/>
    </row>
    <row r="254" spans="2:31" ht="20.100000000000001" customHeight="1" x14ac:dyDescent="0.3">
      <c r="B254" s="35">
        <v>10</v>
      </c>
      <c r="C254" s="143"/>
      <c r="D254" s="527" t="s">
        <v>1527</v>
      </c>
      <c r="E254" s="535"/>
      <c r="F254" s="458" t="s">
        <v>80</v>
      </c>
      <c r="G254" s="531" t="s">
        <v>1543</v>
      </c>
      <c r="H254" s="866"/>
      <c r="I254" s="889"/>
      <c r="J254" s="892"/>
      <c r="K254" s="892"/>
      <c r="L254" s="892"/>
      <c r="M254" s="895"/>
      <c r="N254" s="921"/>
      <c r="O254" s="537"/>
      <c r="P254" s="892"/>
      <c r="Q254" s="540"/>
      <c r="R254" s="540"/>
      <c r="S254" s="543"/>
      <c r="T254" s="921"/>
      <c r="U254" s="537"/>
      <c r="V254" s="892"/>
      <c r="W254" s="540"/>
      <c r="X254" s="540"/>
      <c r="Y254" s="543"/>
      <c r="Z254" s="921"/>
      <c r="AA254" s="537"/>
      <c r="AB254" s="892"/>
      <c r="AC254" s="540"/>
      <c r="AD254" s="540"/>
      <c r="AE254" s="543"/>
    </row>
    <row r="255" spans="2:31" ht="20.100000000000001" customHeight="1" x14ac:dyDescent="0.3">
      <c r="B255" s="35">
        <v>11</v>
      </c>
      <c r="C255" s="143"/>
      <c r="D255" s="527" t="s">
        <v>1528</v>
      </c>
      <c r="E255" s="535"/>
      <c r="F255" s="458" t="s">
        <v>80</v>
      </c>
      <c r="G255" s="531" t="s">
        <v>1546</v>
      </c>
      <c r="H255" s="866"/>
      <c r="I255" s="889"/>
      <c r="J255" s="892"/>
      <c r="K255" s="892"/>
      <c r="L255" s="892"/>
      <c r="M255" s="895"/>
      <c r="N255" s="921"/>
      <c r="O255" s="537"/>
      <c r="P255" s="892"/>
      <c r="Q255" s="540"/>
      <c r="R255" s="540"/>
      <c r="S255" s="543"/>
      <c r="T255" s="921"/>
      <c r="U255" s="537"/>
      <c r="V255" s="892"/>
      <c r="W255" s="540"/>
      <c r="X255" s="540"/>
      <c r="Y255" s="543"/>
      <c r="Z255" s="921"/>
      <c r="AA255" s="537"/>
      <c r="AB255" s="892"/>
      <c r="AC255" s="540"/>
      <c r="AD255" s="540"/>
      <c r="AE255" s="543"/>
    </row>
    <row r="256" spans="2:31" ht="20.100000000000001" customHeight="1" x14ac:dyDescent="0.3">
      <c r="B256" s="35">
        <v>12</v>
      </c>
      <c r="C256" s="143"/>
      <c r="D256" s="527" t="s">
        <v>1529</v>
      </c>
      <c r="E256" s="535"/>
      <c r="F256" s="458" t="s">
        <v>80</v>
      </c>
      <c r="G256" s="531" t="s">
        <v>1547</v>
      </c>
      <c r="H256" s="866"/>
      <c r="I256" s="889"/>
      <c r="J256" s="892"/>
      <c r="K256" s="892"/>
      <c r="L256" s="892"/>
      <c r="M256" s="895"/>
      <c r="N256" s="921"/>
      <c r="O256" s="537"/>
      <c r="P256" s="892"/>
      <c r="Q256" s="540"/>
      <c r="R256" s="540"/>
      <c r="S256" s="543"/>
      <c r="T256" s="921"/>
      <c r="U256" s="537"/>
      <c r="V256" s="892"/>
      <c r="W256" s="540"/>
      <c r="X256" s="540"/>
      <c r="Y256" s="543"/>
      <c r="Z256" s="921"/>
      <c r="AA256" s="537"/>
      <c r="AB256" s="892"/>
      <c r="AC256" s="540"/>
      <c r="AD256" s="540"/>
      <c r="AE256" s="543"/>
    </row>
    <row r="257" spans="2:31" ht="20.100000000000001" customHeight="1" x14ac:dyDescent="0.3">
      <c r="B257" s="35">
        <v>13</v>
      </c>
      <c r="C257" s="143"/>
      <c r="D257" s="535" t="s">
        <v>1530</v>
      </c>
      <c r="E257" s="535"/>
      <c r="F257" s="458" t="s">
        <v>80</v>
      </c>
      <c r="G257" s="531" t="s">
        <v>1548</v>
      </c>
      <c r="H257" s="866"/>
      <c r="I257" s="919"/>
      <c r="J257" s="915"/>
      <c r="K257" s="915"/>
      <c r="L257" s="915"/>
      <c r="M257" s="920"/>
      <c r="N257" s="921"/>
      <c r="O257" s="538"/>
      <c r="P257" s="915"/>
      <c r="Q257" s="541"/>
      <c r="R257" s="541"/>
      <c r="S257" s="544"/>
      <c r="T257" s="921"/>
      <c r="U257" s="538"/>
      <c r="V257" s="915"/>
      <c r="W257" s="541"/>
      <c r="X257" s="541"/>
      <c r="Y257" s="544"/>
      <c r="Z257" s="921"/>
      <c r="AA257" s="538"/>
      <c r="AB257" s="915"/>
      <c r="AC257" s="541"/>
      <c r="AD257" s="541"/>
      <c r="AE257" s="544"/>
    </row>
    <row r="258" spans="2:31" ht="20.100000000000001" customHeight="1" x14ac:dyDescent="0.3">
      <c r="B258" s="35">
        <v>14</v>
      </c>
      <c r="C258" s="143"/>
      <c r="D258" s="527" t="s">
        <v>1533</v>
      </c>
      <c r="E258" s="535"/>
      <c r="F258" s="458" t="s">
        <v>258</v>
      </c>
      <c r="G258" s="531" t="s">
        <v>1551</v>
      </c>
      <c r="H258" s="866"/>
      <c r="I258" s="980"/>
      <c r="J258" s="978">
        <v>3295</v>
      </c>
      <c r="K258" s="978"/>
      <c r="L258" s="978"/>
      <c r="M258" s="979"/>
      <c r="N258" s="921"/>
      <c r="O258" s="537"/>
      <c r="P258" s="978">
        <v>3050</v>
      </c>
      <c r="Q258" s="540"/>
      <c r="R258" s="540"/>
      <c r="S258" s="543"/>
      <c r="T258" s="921"/>
      <c r="U258" s="537"/>
      <c r="V258" s="978">
        <v>2810</v>
      </c>
      <c r="W258" s="540"/>
      <c r="X258" s="540"/>
      <c r="Y258" s="543"/>
      <c r="Z258" s="921"/>
      <c r="AA258" s="537"/>
      <c r="AB258" s="978">
        <v>2685</v>
      </c>
      <c r="AC258" s="540"/>
      <c r="AD258" s="540"/>
      <c r="AE258" s="543"/>
    </row>
    <row r="259" spans="2:31" ht="20.100000000000001" customHeight="1" x14ac:dyDescent="0.3">
      <c r="B259" s="35">
        <v>15</v>
      </c>
      <c r="C259" s="143"/>
      <c r="D259" s="527" t="s">
        <v>1534</v>
      </c>
      <c r="E259" s="535"/>
      <c r="F259" s="458" t="s">
        <v>258</v>
      </c>
      <c r="G259" s="531" t="s">
        <v>1550</v>
      </c>
      <c r="H259" s="866"/>
      <c r="I259" s="919"/>
      <c r="J259" s="915"/>
      <c r="K259" s="915"/>
      <c r="L259" s="915"/>
      <c r="M259" s="920"/>
      <c r="N259" s="921"/>
      <c r="O259" s="538"/>
      <c r="P259" s="915"/>
      <c r="Q259" s="541"/>
      <c r="R259" s="541"/>
      <c r="S259" s="544"/>
      <c r="T259" s="921"/>
      <c r="U259" s="538"/>
      <c r="V259" s="915"/>
      <c r="W259" s="541"/>
      <c r="X259" s="541"/>
      <c r="Y259" s="544"/>
      <c r="Z259" s="921"/>
      <c r="AA259" s="538"/>
      <c r="AB259" s="915"/>
      <c r="AC259" s="541"/>
      <c r="AD259" s="541"/>
      <c r="AE259" s="544"/>
    </row>
    <row r="260" spans="2:31" ht="20.100000000000001" customHeight="1" x14ac:dyDescent="0.3">
      <c r="B260" s="35">
        <v>16</v>
      </c>
      <c r="C260" s="143"/>
      <c r="D260" s="526" t="s">
        <v>1531</v>
      </c>
      <c r="E260" s="550"/>
      <c r="F260" s="508" t="s">
        <v>258</v>
      </c>
      <c r="G260" s="530" t="s">
        <v>1549</v>
      </c>
      <c r="H260" s="866"/>
      <c r="I260" s="980"/>
      <c r="J260" s="978">
        <v>3490</v>
      </c>
      <c r="K260" s="978"/>
      <c r="L260" s="978"/>
      <c r="M260" s="979"/>
      <c r="N260" s="921"/>
      <c r="O260" s="537"/>
      <c r="P260" s="978">
        <v>3235</v>
      </c>
      <c r="Q260" s="540"/>
      <c r="R260" s="540"/>
      <c r="S260" s="543"/>
      <c r="T260" s="921"/>
      <c r="U260" s="537"/>
      <c r="V260" s="978">
        <v>2975</v>
      </c>
      <c r="W260" s="540"/>
      <c r="X260" s="540"/>
      <c r="Y260" s="543"/>
      <c r="Z260" s="921"/>
      <c r="AA260" s="537"/>
      <c r="AB260" s="978">
        <v>2845</v>
      </c>
      <c r="AC260" s="540"/>
      <c r="AD260" s="540"/>
      <c r="AE260" s="543"/>
    </row>
    <row r="261" spans="2:31" ht="20.100000000000001" customHeight="1" x14ac:dyDescent="0.3">
      <c r="B261" s="35">
        <v>17</v>
      </c>
      <c r="C261" s="143"/>
      <c r="D261" s="527" t="s">
        <v>1497</v>
      </c>
      <c r="E261" s="535"/>
      <c r="F261" s="458" t="s">
        <v>258</v>
      </c>
      <c r="G261" s="531" t="s">
        <v>1498</v>
      </c>
      <c r="H261" s="866"/>
      <c r="I261" s="889"/>
      <c r="J261" s="892"/>
      <c r="K261" s="892"/>
      <c r="L261" s="892"/>
      <c r="M261" s="895"/>
      <c r="N261" s="921"/>
      <c r="O261" s="537"/>
      <c r="P261" s="892"/>
      <c r="Q261" s="540"/>
      <c r="R261" s="540"/>
      <c r="S261" s="543"/>
      <c r="T261" s="921"/>
      <c r="U261" s="537"/>
      <c r="V261" s="892"/>
      <c r="W261" s="540"/>
      <c r="X261" s="540"/>
      <c r="Y261" s="543"/>
      <c r="Z261" s="921"/>
      <c r="AA261" s="537"/>
      <c r="AB261" s="892"/>
      <c r="AC261" s="540"/>
      <c r="AD261" s="540"/>
      <c r="AE261" s="543"/>
    </row>
    <row r="262" spans="2:31" ht="20.100000000000001" customHeight="1" x14ac:dyDescent="0.3">
      <c r="B262" s="35">
        <v>18</v>
      </c>
      <c r="C262" s="143"/>
      <c r="D262" s="527">
        <v>5521</v>
      </c>
      <c r="E262" s="535"/>
      <c r="F262" s="458" t="s">
        <v>258</v>
      </c>
      <c r="G262" s="531" t="s">
        <v>1361</v>
      </c>
      <c r="H262" s="866"/>
      <c r="I262" s="889"/>
      <c r="J262" s="892"/>
      <c r="K262" s="892"/>
      <c r="L262" s="892"/>
      <c r="M262" s="895"/>
      <c r="N262" s="921"/>
      <c r="O262" s="537"/>
      <c r="P262" s="892"/>
      <c r="Q262" s="540"/>
      <c r="R262" s="540"/>
      <c r="S262" s="543"/>
      <c r="T262" s="921"/>
      <c r="U262" s="537"/>
      <c r="V262" s="892"/>
      <c r="W262" s="540"/>
      <c r="X262" s="540"/>
      <c r="Y262" s="543"/>
      <c r="Z262" s="921"/>
      <c r="AA262" s="537"/>
      <c r="AB262" s="892"/>
      <c r="AC262" s="540"/>
      <c r="AD262" s="540"/>
      <c r="AE262" s="543"/>
    </row>
    <row r="263" spans="2:31" ht="20.100000000000001" customHeight="1" x14ac:dyDescent="0.3">
      <c r="B263" s="35">
        <v>19</v>
      </c>
      <c r="C263" s="143"/>
      <c r="D263" s="527" t="s">
        <v>1532</v>
      </c>
      <c r="E263" s="535"/>
      <c r="F263" s="458" t="s">
        <v>258</v>
      </c>
      <c r="G263" s="531" t="s">
        <v>1552</v>
      </c>
      <c r="H263" s="866"/>
      <c r="I263" s="889"/>
      <c r="J263" s="892"/>
      <c r="K263" s="892"/>
      <c r="L263" s="892"/>
      <c r="M263" s="895"/>
      <c r="N263" s="921"/>
      <c r="O263" s="537"/>
      <c r="P263" s="892"/>
      <c r="Q263" s="540"/>
      <c r="R263" s="540"/>
      <c r="S263" s="543"/>
      <c r="T263" s="921"/>
      <c r="U263" s="537"/>
      <c r="V263" s="892"/>
      <c r="W263" s="540"/>
      <c r="X263" s="540"/>
      <c r="Y263" s="543"/>
      <c r="Z263" s="921"/>
      <c r="AA263" s="537"/>
      <c r="AB263" s="892"/>
      <c r="AC263" s="540"/>
      <c r="AD263" s="540"/>
      <c r="AE263" s="543"/>
    </row>
    <row r="264" spans="2:31" ht="20.100000000000001" customHeight="1" x14ac:dyDescent="0.3">
      <c r="B264" s="35">
        <v>20</v>
      </c>
      <c r="C264" s="143"/>
      <c r="D264" s="527" t="s">
        <v>1485</v>
      </c>
      <c r="E264" s="535"/>
      <c r="F264" s="458" t="s">
        <v>258</v>
      </c>
      <c r="G264" s="531" t="s">
        <v>1486</v>
      </c>
      <c r="H264" s="866"/>
      <c r="I264" s="889"/>
      <c r="J264" s="892"/>
      <c r="K264" s="892"/>
      <c r="L264" s="892"/>
      <c r="M264" s="895"/>
      <c r="N264" s="921"/>
      <c r="O264" s="537"/>
      <c r="P264" s="892"/>
      <c r="Q264" s="540"/>
      <c r="R264" s="540"/>
      <c r="S264" s="543"/>
      <c r="T264" s="921"/>
      <c r="U264" s="537"/>
      <c r="V264" s="892"/>
      <c r="W264" s="540"/>
      <c r="X264" s="540"/>
      <c r="Y264" s="543"/>
      <c r="Z264" s="921"/>
      <c r="AA264" s="537"/>
      <c r="AB264" s="892"/>
      <c r="AC264" s="540"/>
      <c r="AD264" s="540"/>
      <c r="AE264" s="543"/>
    </row>
    <row r="265" spans="2:31" ht="20.100000000000001" customHeight="1" x14ac:dyDescent="0.3">
      <c r="B265" s="35">
        <v>21</v>
      </c>
      <c r="C265" s="143"/>
      <c r="D265" s="527" t="s">
        <v>1535</v>
      </c>
      <c r="E265" s="550"/>
      <c r="F265" s="70" t="s">
        <v>258</v>
      </c>
      <c r="G265" s="530" t="s">
        <v>1553</v>
      </c>
      <c r="H265" s="866"/>
      <c r="I265" s="919"/>
      <c r="J265" s="915"/>
      <c r="K265" s="915"/>
      <c r="L265" s="915"/>
      <c r="M265" s="920"/>
      <c r="N265" s="921"/>
      <c r="O265" s="538"/>
      <c r="P265" s="915"/>
      <c r="Q265" s="541"/>
      <c r="R265" s="541"/>
      <c r="S265" s="544"/>
      <c r="T265" s="921"/>
      <c r="U265" s="538"/>
      <c r="V265" s="915"/>
      <c r="W265" s="541"/>
      <c r="X265" s="541"/>
      <c r="Y265" s="544"/>
      <c r="Z265" s="921"/>
      <c r="AA265" s="538"/>
      <c r="AB265" s="915"/>
      <c r="AC265" s="541"/>
      <c r="AD265" s="541"/>
      <c r="AE265" s="544"/>
    </row>
    <row r="266" spans="2:31" ht="20.100000000000001" customHeight="1" x14ac:dyDescent="0.3">
      <c r="B266" s="35">
        <v>22</v>
      </c>
      <c r="C266" s="143"/>
      <c r="D266" s="527" t="s">
        <v>1483</v>
      </c>
      <c r="E266" s="548"/>
      <c r="F266" s="528" t="s">
        <v>1481</v>
      </c>
      <c r="G266" s="533" t="s">
        <v>1484</v>
      </c>
      <c r="H266" s="866"/>
      <c r="I266" s="980"/>
      <c r="J266" s="978">
        <v>3395</v>
      </c>
      <c r="K266" s="978"/>
      <c r="L266" s="978"/>
      <c r="M266" s="979"/>
      <c r="N266" s="921"/>
      <c r="O266" s="980"/>
      <c r="P266" s="978">
        <v>3145</v>
      </c>
      <c r="Q266" s="978"/>
      <c r="R266" s="978"/>
      <c r="S266" s="979"/>
      <c r="T266" s="921"/>
      <c r="U266" s="980"/>
      <c r="V266" s="978">
        <v>2895</v>
      </c>
      <c r="W266" s="978"/>
      <c r="X266" s="978"/>
      <c r="Y266" s="979"/>
      <c r="Z266" s="921"/>
      <c r="AA266" s="980"/>
      <c r="AB266" s="978">
        <v>2766</v>
      </c>
      <c r="AC266" s="978"/>
      <c r="AD266" s="978"/>
      <c r="AE266" s="979"/>
    </row>
    <row r="267" spans="2:31" ht="20.100000000000001" customHeight="1" x14ac:dyDescent="0.3">
      <c r="B267" s="35">
        <v>23</v>
      </c>
      <c r="C267" s="379"/>
      <c r="D267" s="527" t="s">
        <v>1537</v>
      </c>
      <c r="E267" s="547"/>
      <c r="F267" s="377" t="s">
        <v>1481</v>
      </c>
      <c r="G267" s="531" t="s">
        <v>1554</v>
      </c>
      <c r="H267" s="866"/>
      <c r="I267" s="919"/>
      <c r="J267" s="915"/>
      <c r="K267" s="915"/>
      <c r="L267" s="915"/>
      <c r="M267" s="920"/>
      <c r="N267" s="921"/>
      <c r="O267" s="919"/>
      <c r="P267" s="915"/>
      <c r="Q267" s="915"/>
      <c r="R267" s="915"/>
      <c r="S267" s="920"/>
      <c r="T267" s="921"/>
      <c r="U267" s="919"/>
      <c r="V267" s="915"/>
      <c r="W267" s="915"/>
      <c r="X267" s="915"/>
      <c r="Y267" s="920"/>
      <c r="Z267" s="921"/>
      <c r="AA267" s="919"/>
      <c r="AB267" s="915"/>
      <c r="AC267" s="915"/>
      <c r="AD267" s="915"/>
      <c r="AE267" s="920"/>
    </row>
    <row r="268" spans="2:31" ht="20.100000000000001" customHeight="1" x14ac:dyDescent="0.3">
      <c r="B268" s="35">
        <v>24</v>
      </c>
      <c r="C268" s="379"/>
      <c r="D268" s="527" t="s">
        <v>1536</v>
      </c>
      <c r="E268" s="548"/>
      <c r="F268" s="528" t="s">
        <v>1481</v>
      </c>
      <c r="G268" s="532" t="s">
        <v>1555</v>
      </c>
      <c r="H268" s="866"/>
      <c r="I268" s="980"/>
      <c r="J268" s="978">
        <v>3785</v>
      </c>
      <c r="K268" s="978"/>
      <c r="L268" s="978"/>
      <c r="M268" s="979"/>
      <c r="N268" s="921"/>
      <c r="O268" s="980"/>
      <c r="P268" s="978">
        <v>3505</v>
      </c>
      <c r="Q268" s="978"/>
      <c r="R268" s="978"/>
      <c r="S268" s="979"/>
      <c r="T268" s="921"/>
      <c r="U268" s="980"/>
      <c r="V268" s="978">
        <v>3225</v>
      </c>
      <c r="W268" s="978"/>
      <c r="X268" s="978"/>
      <c r="Y268" s="979"/>
      <c r="Z268" s="921"/>
      <c r="AA268" s="980"/>
      <c r="AB268" s="978">
        <v>3085</v>
      </c>
      <c r="AC268" s="978"/>
      <c r="AD268" s="978"/>
      <c r="AE268" s="979"/>
    </row>
    <row r="269" spans="2:31" ht="20.100000000000001" customHeight="1" x14ac:dyDescent="0.3">
      <c r="B269" s="35">
        <v>25</v>
      </c>
      <c r="C269" s="393"/>
      <c r="D269" s="527" t="s">
        <v>1495</v>
      </c>
      <c r="E269" s="548"/>
      <c r="F269" s="528" t="s">
        <v>1481</v>
      </c>
      <c r="G269" s="533" t="s">
        <v>1496</v>
      </c>
      <c r="H269" s="866"/>
      <c r="I269" s="889"/>
      <c r="J269" s="892"/>
      <c r="K269" s="892"/>
      <c r="L269" s="892"/>
      <c r="M269" s="895"/>
      <c r="N269" s="921"/>
      <c r="O269" s="889"/>
      <c r="P269" s="892"/>
      <c r="Q269" s="892"/>
      <c r="R269" s="892"/>
      <c r="S269" s="895"/>
      <c r="T269" s="921"/>
      <c r="U269" s="889"/>
      <c r="V269" s="892"/>
      <c r="W269" s="892"/>
      <c r="X269" s="892"/>
      <c r="Y269" s="895"/>
      <c r="Z269" s="921"/>
      <c r="AA269" s="889"/>
      <c r="AB269" s="892"/>
      <c r="AC269" s="892"/>
      <c r="AD269" s="892"/>
      <c r="AE269" s="895"/>
    </row>
    <row r="270" spans="2:31" ht="20.100000000000001" customHeight="1" x14ac:dyDescent="0.3">
      <c r="B270" s="35">
        <v>26</v>
      </c>
      <c r="C270" s="393"/>
      <c r="D270" s="527" t="s">
        <v>1480</v>
      </c>
      <c r="E270" s="547"/>
      <c r="F270" s="377" t="s">
        <v>1481</v>
      </c>
      <c r="G270" s="533" t="s">
        <v>1482</v>
      </c>
      <c r="H270" s="866"/>
      <c r="I270" s="889"/>
      <c r="J270" s="892"/>
      <c r="K270" s="892"/>
      <c r="L270" s="892"/>
      <c r="M270" s="895"/>
      <c r="N270" s="921"/>
      <c r="O270" s="889"/>
      <c r="P270" s="892"/>
      <c r="Q270" s="892"/>
      <c r="R270" s="892"/>
      <c r="S270" s="895"/>
      <c r="T270" s="921"/>
      <c r="U270" s="889"/>
      <c r="V270" s="892"/>
      <c r="W270" s="892"/>
      <c r="X270" s="892"/>
      <c r="Y270" s="895"/>
      <c r="Z270" s="921"/>
      <c r="AA270" s="889"/>
      <c r="AB270" s="892"/>
      <c r="AC270" s="892"/>
      <c r="AD270" s="892"/>
      <c r="AE270" s="895"/>
    </row>
    <row r="271" spans="2:31" ht="20.100000000000001" customHeight="1" x14ac:dyDescent="0.3">
      <c r="B271" s="35">
        <v>27</v>
      </c>
      <c r="C271" s="393"/>
      <c r="D271" s="527" t="s">
        <v>1538</v>
      </c>
      <c r="E271" s="548"/>
      <c r="F271" s="528" t="s">
        <v>1481</v>
      </c>
      <c r="G271" s="533" t="s">
        <v>1556</v>
      </c>
      <c r="H271" s="866"/>
      <c r="I271" s="889"/>
      <c r="J271" s="892"/>
      <c r="K271" s="892"/>
      <c r="L271" s="892"/>
      <c r="M271" s="895"/>
      <c r="N271" s="921"/>
      <c r="O271" s="889"/>
      <c r="P271" s="892"/>
      <c r="Q271" s="892"/>
      <c r="R271" s="892"/>
      <c r="S271" s="895"/>
      <c r="T271" s="921"/>
      <c r="U271" s="889"/>
      <c r="V271" s="892"/>
      <c r="W271" s="892"/>
      <c r="X271" s="892"/>
      <c r="Y271" s="895"/>
      <c r="Z271" s="921"/>
      <c r="AA271" s="889"/>
      <c r="AB271" s="892"/>
      <c r="AC271" s="892"/>
      <c r="AD271" s="892"/>
      <c r="AE271" s="895"/>
    </row>
    <row r="272" spans="2:31" ht="20.100000000000001" customHeight="1" x14ac:dyDescent="0.3">
      <c r="B272" s="35">
        <v>28</v>
      </c>
      <c r="C272" s="393"/>
      <c r="D272" s="527" t="s">
        <v>1539</v>
      </c>
      <c r="E272" s="548"/>
      <c r="F272" s="528" t="s">
        <v>1481</v>
      </c>
      <c r="G272" s="531" t="s">
        <v>1557</v>
      </c>
      <c r="H272" s="866"/>
      <c r="I272" s="889"/>
      <c r="J272" s="892"/>
      <c r="K272" s="892"/>
      <c r="L272" s="892"/>
      <c r="M272" s="895"/>
      <c r="N272" s="921"/>
      <c r="O272" s="889"/>
      <c r="P272" s="892"/>
      <c r="Q272" s="892"/>
      <c r="R272" s="892"/>
      <c r="S272" s="895"/>
      <c r="T272" s="921"/>
      <c r="U272" s="889"/>
      <c r="V272" s="892"/>
      <c r="W272" s="892"/>
      <c r="X272" s="892"/>
      <c r="Y272" s="895"/>
      <c r="Z272" s="921"/>
      <c r="AA272" s="889"/>
      <c r="AB272" s="892"/>
      <c r="AC272" s="892"/>
      <c r="AD272" s="892"/>
      <c r="AE272" s="895"/>
    </row>
    <row r="273" spans="2:31" ht="20.100000000000001" customHeight="1" x14ac:dyDescent="0.3">
      <c r="B273" s="35">
        <v>29</v>
      </c>
      <c r="C273" s="393"/>
      <c r="D273" s="527" t="s">
        <v>1540</v>
      </c>
      <c r="E273" s="547"/>
      <c r="F273" s="377" t="s">
        <v>1481</v>
      </c>
      <c r="G273" s="531" t="s">
        <v>1558</v>
      </c>
      <c r="H273" s="866"/>
      <c r="I273" s="889"/>
      <c r="J273" s="892"/>
      <c r="K273" s="892"/>
      <c r="L273" s="892"/>
      <c r="M273" s="895"/>
      <c r="N273" s="921"/>
      <c r="O273" s="889"/>
      <c r="P273" s="892"/>
      <c r="Q273" s="892"/>
      <c r="R273" s="892"/>
      <c r="S273" s="895"/>
      <c r="T273" s="921"/>
      <c r="U273" s="889"/>
      <c r="V273" s="892"/>
      <c r="W273" s="892"/>
      <c r="X273" s="892"/>
      <c r="Y273" s="895"/>
      <c r="Z273" s="921"/>
      <c r="AA273" s="889"/>
      <c r="AB273" s="892"/>
      <c r="AC273" s="892"/>
      <c r="AD273" s="892"/>
      <c r="AE273" s="895"/>
    </row>
    <row r="274" spans="2:31" ht="20.100000000000001" customHeight="1" x14ac:dyDescent="0.3">
      <c r="B274" s="35">
        <v>30</v>
      </c>
      <c r="C274" s="143"/>
      <c r="D274" s="527" t="s">
        <v>1491</v>
      </c>
      <c r="E274" s="547"/>
      <c r="F274" s="377" t="s">
        <v>1481</v>
      </c>
      <c r="G274" s="532" t="s">
        <v>1492</v>
      </c>
      <c r="H274" s="866"/>
      <c r="I274" s="889"/>
      <c r="J274" s="892"/>
      <c r="K274" s="892"/>
      <c r="L274" s="892"/>
      <c r="M274" s="895"/>
      <c r="N274" s="921"/>
      <c r="O274" s="889"/>
      <c r="P274" s="892"/>
      <c r="Q274" s="892"/>
      <c r="R274" s="892"/>
      <c r="S274" s="895"/>
      <c r="T274" s="921"/>
      <c r="U274" s="889"/>
      <c r="V274" s="892"/>
      <c r="W274" s="892"/>
      <c r="X274" s="892"/>
      <c r="Y274" s="895"/>
      <c r="Z274" s="921"/>
      <c r="AA274" s="889"/>
      <c r="AB274" s="892"/>
      <c r="AC274" s="892"/>
      <c r="AD274" s="892"/>
      <c r="AE274" s="895"/>
    </row>
    <row r="275" spans="2:31" ht="20.100000000000001" customHeight="1" x14ac:dyDescent="0.3">
      <c r="B275" s="35">
        <v>31</v>
      </c>
      <c r="C275" s="379"/>
      <c r="D275" s="527" t="s">
        <v>1489</v>
      </c>
      <c r="E275" s="547"/>
      <c r="F275" s="377" t="s">
        <v>1481</v>
      </c>
      <c r="G275" s="531" t="s">
        <v>1490</v>
      </c>
      <c r="H275" s="866"/>
      <c r="I275" s="889"/>
      <c r="J275" s="892"/>
      <c r="K275" s="892"/>
      <c r="L275" s="892"/>
      <c r="M275" s="895"/>
      <c r="N275" s="921"/>
      <c r="O275" s="889"/>
      <c r="P275" s="892"/>
      <c r="Q275" s="892"/>
      <c r="R275" s="892"/>
      <c r="S275" s="895"/>
      <c r="T275" s="921"/>
      <c r="U275" s="889"/>
      <c r="V275" s="892"/>
      <c r="W275" s="892"/>
      <c r="X275" s="892"/>
      <c r="Y275" s="895"/>
      <c r="Z275" s="921"/>
      <c r="AA275" s="889"/>
      <c r="AB275" s="892"/>
      <c r="AC275" s="892"/>
      <c r="AD275" s="892"/>
      <c r="AE275" s="895"/>
    </row>
    <row r="276" spans="2:31" ht="20.100000000000001" customHeight="1" x14ac:dyDescent="0.3">
      <c r="B276" s="35">
        <v>32</v>
      </c>
      <c r="C276" s="379"/>
      <c r="D276" s="527" t="s">
        <v>1487</v>
      </c>
      <c r="E276" s="548"/>
      <c r="F276" s="528" t="s">
        <v>387</v>
      </c>
      <c r="G276" s="531" t="s">
        <v>1488</v>
      </c>
      <c r="H276" s="866"/>
      <c r="I276" s="889"/>
      <c r="J276" s="892"/>
      <c r="K276" s="892"/>
      <c r="L276" s="892"/>
      <c r="M276" s="895"/>
      <c r="N276" s="921"/>
      <c r="O276" s="889"/>
      <c r="P276" s="892"/>
      <c r="Q276" s="892"/>
      <c r="R276" s="892"/>
      <c r="S276" s="895"/>
      <c r="T276" s="921"/>
      <c r="U276" s="889"/>
      <c r="V276" s="892"/>
      <c r="W276" s="892"/>
      <c r="X276" s="892"/>
      <c r="Y276" s="895"/>
      <c r="Z276" s="921"/>
      <c r="AA276" s="889"/>
      <c r="AB276" s="892"/>
      <c r="AC276" s="892"/>
      <c r="AD276" s="892"/>
      <c r="AE276" s="895"/>
    </row>
    <row r="277" spans="2:31" ht="20.100000000000001" customHeight="1" x14ac:dyDescent="0.3">
      <c r="B277" s="35">
        <v>33</v>
      </c>
      <c r="C277" s="143"/>
      <c r="D277" s="527" t="s">
        <v>1487</v>
      </c>
      <c r="E277" s="548"/>
      <c r="F277" s="528" t="s">
        <v>1481</v>
      </c>
      <c r="G277" s="531" t="s">
        <v>1488</v>
      </c>
      <c r="H277" s="866"/>
      <c r="I277" s="889"/>
      <c r="J277" s="892"/>
      <c r="K277" s="892"/>
      <c r="L277" s="892"/>
      <c r="M277" s="895"/>
      <c r="N277" s="921"/>
      <c r="O277" s="889"/>
      <c r="P277" s="892"/>
      <c r="Q277" s="892"/>
      <c r="R277" s="892"/>
      <c r="S277" s="895"/>
      <c r="T277" s="921"/>
      <c r="U277" s="889"/>
      <c r="V277" s="892"/>
      <c r="W277" s="892"/>
      <c r="X277" s="892"/>
      <c r="Y277" s="895"/>
      <c r="Z277" s="921"/>
      <c r="AA277" s="889"/>
      <c r="AB277" s="892"/>
      <c r="AC277" s="892"/>
      <c r="AD277" s="892"/>
      <c r="AE277" s="895"/>
    </row>
    <row r="278" spans="2:31" ht="20.100000000000001" customHeight="1" x14ac:dyDescent="0.3">
      <c r="B278" s="35">
        <v>34</v>
      </c>
      <c r="C278" s="143"/>
      <c r="D278" s="527" t="s">
        <v>1493</v>
      </c>
      <c r="E278" s="547"/>
      <c r="F278" s="377" t="s">
        <v>1481</v>
      </c>
      <c r="G278" s="531" t="s">
        <v>1494</v>
      </c>
      <c r="H278" s="866"/>
      <c r="I278" s="889"/>
      <c r="J278" s="892"/>
      <c r="K278" s="892"/>
      <c r="L278" s="892"/>
      <c r="M278" s="895"/>
      <c r="N278" s="921"/>
      <c r="O278" s="889"/>
      <c r="P278" s="892"/>
      <c r="Q278" s="892"/>
      <c r="R278" s="892"/>
      <c r="S278" s="895"/>
      <c r="T278" s="921"/>
      <c r="U278" s="889"/>
      <c r="V278" s="892"/>
      <c r="W278" s="892"/>
      <c r="X278" s="892"/>
      <c r="Y278" s="895"/>
      <c r="Z278" s="921"/>
      <c r="AA278" s="889"/>
      <c r="AB278" s="892"/>
      <c r="AC278" s="892"/>
      <c r="AD278" s="892"/>
      <c r="AE278" s="895"/>
    </row>
    <row r="279" spans="2:31" ht="20.100000000000001" customHeight="1" thickBot="1" x14ac:dyDescent="0.35">
      <c r="B279" s="35">
        <v>35</v>
      </c>
      <c r="C279" s="380"/>
      <c r="D279" s="529" t="s">
        <v>1499</v>
      </c>
      <c r="E279" s="529"/>
      <c r="F279" s="457" t="s">
        <v>1481</v>
      </c>
      <c r="G279" s="534" t="s">
        <v>1500</v>
      </c>
      <c r="H279" s="866"/>
      <c r="I279" s="919"/>
      <c r="J279" s="915"/>
      <c r="K279" s="915"/>
      <c r="L279" s="915"/>
      <c r="M279" s="920"/>
      <c r="N279" s="921"/>
      <c r="O279" s="919"/>
      <c r="P279" s="915"/>
      <c r="Q279" s="915"/>
      <c r="R279" s="915"/>
      <c r="S279" s="920"/>
      <c r="T279" s="921"/>
      <c r="U279" s="919"/>
      <c r="V279" s="915"/>
      <c r="W279" s="915"/>
      <c r="X279" s="915"/>
      <c r="Y279" s="920"/>
      <c r="Z279" s="921"/>
      <c r="AA279" s="919"/>
      <c r="AB279" s="915"/>
      <c r="AC279" s="915"/>
      <c r="AD279" s="915"/>
      <c r="AE279" s="920"/>
    </row>
    <row r="280" spans="2:31" ht="20.100000000000001" customHeight="1" thickTop="1" x14ac:dyDescent="0.3">
      <c r="B280" s="35"/>
      <c r="C280" s="897" t="s">
        <v>52</v>
      </c>
      <c r="D280" s="898"/>
      <c r="E280" s="898"/>
      <c r="F280" s="898"/>
      <c r="G280" s="899"/>
      <c r="H280" s="866"/>
      <c r="I280" s="367"/>
      <c r="J280" s="108"/>
      <c r="K280" s="108"/>
      <c r="L280" s="108"/>
      <c r="M280" s="109"/>
      <c r="N280" s="921"/>
      <c r="O280" s="111"/>
      <c r="P280" s="110"/>
      <c r="Q280" s="110"/>
      <c r="R280" s="110"/>
      <c r="S280" s="120"/>
      <c r="T280" s="921"/>
      <c r="U280" s="111"/>
      <c r="V280" s="110"/>
      <c r="W280" s="110"/>
      <c r="X280" s="110"/>
      <c r="Y280" s="120"/>
      <c r="Z280" s="921"/>
      <c r="AA280" s="111"/>
      <c r="AB280" s="110"/>
      <c r="AC280" s="110"/>
      <c r="AD280" s="110"/>
      <c r="AE280" s="120"/>
    </row>
    <row r="281" spans="2:31" ht="20.100000000000001" customHeight="1" thickBot="1" x14ac:dyDescent="0.35">
      <c r="B281" s="107"/>
      <c r="C281" s="900" t="s">
        <v>416</v>
      </c>
      <c r="D281" s="901"/>
      <c r="E281" s="901"/>
      <c r="F281" s="901"/>
      <c r="G281" s="902"/>
      <c r="H281" s="112"/>
      <c r="I281" s="113"/>
      <c r="J281" s="114"/>
      <c r="K281" s="114"/>
      <c r="L281" s="114"/>
      <c r="M281" s="115"/>
      <c r="N281" s="112"/>
      <c r="O281" s="113"/>
      <c r="P281" s="116"/>
      <c r="Q281" s="114"/>
      <c r="R281" s="114"/>
      <c r="S281" s="115"/>
      <c r="T281" s="112"/>
      <c r="U281" s="113"/>
      <c r="V281" s="116"/>
      <c r="W281" s="114"/>
      <c r="X281" s="114"/>
      <c r="Y281" s="115"/>
      <c r="Z281" s="112"/>
      <c r="AA281" s="117"/>
      <c r="AB281" s="114"/>
      <c r="AC281" s="116"/>
      <c r="AD281" s="114"/>
      <c r="AE281" s="115"/>
    </row>
    <row r="282" spans="2:31" ht="30" customHeight="1" thickTop="1" thickBot="1" x14ac:dyDescent="0.35">
      <c r="B282" s="846" t="s">
        <v>1515</v>
      </c>
      <c r="C282" s="846"/>
      <c r="D282" s="846"/>
      <c r="E282" s="846"/>
      <c r="F282" s="846"/>
      <c r="G282" s="846"/>
      <c r="H282" s="846"/>
      <c r="I282" s="846"/>
      <c r="J282" s="846"/>
      <c r="K282" s="846"/>
      <c r="L282" s="846"/>
      <c r="M282" s="846"/>
      <c r="N282" s="846"/>
      <c r="O282" s="846"/>
      <c r="P282" s="846"/>
      <c r="Q282" s="846"/>
      <c r="R282" s="846"/>
      <c r="S282" s="846"/>
      <c r="T282" s="846"/>
      <c r="U282" s="846"/>
      <c r="V282" s="846"/>
      <c r="W282" s="846"/>
      <c r="X282" s="846"/>
      <c r="Y282" s="846"/>
      <c r="Z282" s="846"/>
      <c r="AA282" s="846"/>
      <c r="AB282" s="846"/>
      <c r="AC282" s="846"/>
      <c r="AD282" s="846"/>
      <c r="AE282" s="846"/>
    </row>
    <row r="283" spans="2:31" ht="20.100000000000001" customHeight="1" thickTop="1" x14ac:dyDescent="0.3">
      <c r="B283" s="30">
        <v>1</v>
      </c>
      <c r="C283" s="381"/>
      <c r="D283" s="122" t="s">
        <v>63</v>
      </c>
      <c r="E283" s="122"/>
      <c r="F283" s="33" t="s">
        <v>1059</v>
      </c>
      <c r="G283" s="522" t="s">
        <v>404</v>
      </c>
      <c r="H283" s="977"/>
      <c r="I283" s="974"/>
      <c r="J283" s="967">
        <v>4325</v>
      </c>
      <c r="K283" s="967"/>
      <c r="L283" s="967"/>
      <c r="M283" s="970">
        <v>5460</v>
      </c>
      <c r="N283" s="973"/>
      <c r="O283" s="974"/>
      <c r="P283" s="967">
        <v>4010</v>
      </c>
      <c r="Q283" s="967"/>
      <c r="R283" s="967"/>
      <c r="S283" s="970">
        <v>5070</v>
      </c>
      <c r="T283" s="973"/>
      <c r="U283" s="974"/>
      <c r="V283" s="967">
        <v>3685</v>
      </c>
      <c r="W283" s="967"/>
      <c r="X283" s="967"/>
      <c r="Y283" s="970">
        <v>4680</v>
      </c>
      <c r="Z283" s="973"/>
      <c r="AA283" s="974"/>
      <c r="AB283" s="967">
        <v>3525</v>
      </c>
      <c r="AC283" s="967"/>
      <c r="AD283" s="967"/>
      <c r="AE283" s="970">
        <v>4485</v>
      </c>
    </row>
    <row r="284" spans="2:31" ht="20.100000000000001" customHeight="1" x14ac:dyDescent="0.3">
      <c r="B284" s="35">
        <v>2</v>
      </c>
      <c r="C284" s="387"/>
      <c r="D284" s="330" t="s">
        <v>64</v>
      </c>
      <c r="E284" s="330"/>
      <c r="F284" s="318" t="s">
        <v>1059</v>
      </c>
      <c r="G284" s="106" t="s">
        <v>74</v>
      </c>
      <c r="H284" s="977"/>
      <c r="I284" s="975"/>
      <c r="J284" s="968"/>
      <c r="K284" s="968"/>
      <c r="L284" s="968"/>
      <c r="M284" s="971"/>
      <c r="N284" s="973"/>
      <c r="O284" s="975"/>
      <c r="P284" s="968"/>
      <c r="Q284" s="968"/>
      <c r="R284" s="968"/>
      <c r="S284" s="971"/>
      <c r="T284" s="973"/>
      <c r="U284" s="975"/>
      <c r="V284" s="968"/>
      <c r="W284" s="968"/>
      <c r="X284" s="968"/>
      <c r="Y284" s="971"/>
      <c r="Z284" s="973"/>
      <c r="AA284" s="975"/>
      <c r="AB284" s="968"/>
      <c r="AC284" s="968"/>
      <c r="AD284" s="968"/>
      <c r="AE284" s="971"/>
    </row>
    <row r="285" spans="2:31" ht="20.100000000000001" customHeight="1" x14ac:dyDescent="0.3">
      <c r="B285" s="35">
        <v>3</v>
      </c>
      <c r="C285" s="383"/>
      <c r="D285" s="125" t="s">
        <v>132</v>
      </c>
      <c r="E285" s="549"/>
      <c r="F285" s="524" t="s">
        <v>1059</v>
      </c>
      <c r="G285" s="523" t="s">
        <v>133</v>
      </c>
      <c r="H285" s="977"/>
      <c r="I285" s="975"/>
      <c r="J285" s="968"/>
      <c r="K285" s="968"/>
      <c r="L285" s="968"/>
      <c r="M285" s="971"/>
      <c r="N285" s="973"/>
      <c r="O285" s="975"/>
      <c r="P285" s="968"/>
      <c r="Q285" s="968"/>
      <c r="R285" s="968"/>
      <c r="S285" s="971"/>
      <c r="T285" s="973"/>
      <c r="U285" s="975"/>
      <c r="V285" s="968"/>
      <c r="W285" s="968"/>
      <c r="X285" s="968"/>
      <c r="Y285" s="971"/>
      <c r="Z285" s="973"/>
      <c r="AA285" s="975"/>
      <c r="AB285" s="968"/>
      <c r="AC285" s="968"/>
      <c r="AD285" s="968"/>
      <c r="AE285" s="971"/>
    </row>
    <row r="286" spans="2:31" ht="20.100000000000001" customHeight="1" x14ac:dyDescent="0.3">
      <c r="B286" s="35">
        <v>4</v>
      </c>
      <c r="C286" s="383"/>
      <c r="D286" s="125" t="s">
        <v>81</v>
      </c>
      <c r="E286" s="549"/>
      <c r="F286" s="524" t="s">
        <v>1059</v>
      </c>
      <c r="G286" s="523" t="s">
        <v>82</v>
      </c>
      <c r="H286" s="977"/>
      <c r="I286" s="976"/>
      <c r="J286" s="969"/>
      <c r="K286" s="969"/>
      <c r="L286" s="969"/>
      <c r="M286" s="972"/>
      <c r="N286" s="973"/>
      <c r="O286" s="976"/>
      <c r="P286" s="969"/>
      <c r="Q286" s="969"/>
      <c r="R286" s="969"/>
      <c r="S286" s="972"/>
      <c r="T286" s="973"/>
      <c r="U286" s="976"/>
      <c r="V286" s="969"/>
      <c r="W286" s="969"/>
      <c r="X286" s="969"/>
      <c r="Y286" s="972"/>
      <c r="Z286" s="973"/>
      <c r="AA286" s="976"/>
      <c r="AB286" s="969"/>
      <c r="AC286" s="969"/>
      <c r="AD286" s="969"/>
      <c r="AE286" s="972"/>
    </row>
    <row r="287" spans="2:31" ht="15" thickBot="1" x14ac:dyDescent="0.35">
      <c r="B287" s="382"/>
      <c r="C287" s="964" t="s">
        <v>52</v>
      </c>
      <c r="D287" s="965"/>
      <c r="E287" s="965"/>
      <c r="F287" s="965"/>
      <c r="G287" s="966"/>
      <c r="H287" s="977"/>
      <c r="I287" s="384"/>
      <c r="J287" s="385"/>
      <c r="K287" s="385"/>
      <c r="L287" s="385"/>
      <c r="M287" s="386"/>
      <c r="N287" s="973"/>
      <c r="O287" s="384"/>
      <c r="P287" s="385"/>
      <c r="Q287" s="385"/>
      <c r="R287" s="385"/>
      <c r="S287" s="386"/>
      <c r="T287" s="973"/>
      <c r="U287" s="384"/>
      <c r="V287" s="385"/>
      <c r="W287" s="385"/>
      <c r="X287" s="385"/>
      <c r="Y287" s="386"/>
      <c r="Z287" s="973"/>
      <c r="AA287" s="384"/>
      <c r="AB287" s="385"/>
      <c r="AC287" s="385"/>
      <c r="AD287" s="385"/>
      <c r="AE287" s="386"/>
    </row>
    <row r="288" spans="2:31" ht="9.75" customHeight="1" thickTop="1" x14ac:dyDescent="0.3">
      <c r="B288" s="519"/>
      <c r="C288" s="520"/>
      <c r="D288" s="520"/>
      <c r="E288" s="520"/>
      <c r="F288" s="520"/>
      <c r="G288" s="520"/>
      <c r="H288" s="520"/>
      <c r="I288" s="520"/>
      <c r="J288" s="520"/>
      <c r="K288" s="520"/>
      <c r="L288" s="520"/>
      <c r="M288" s="520"/>
      <c r="N288" s="520"/>
      <c r="O288" s="520"/>
      <c r="P288" s="520"/>
      <c r="Q288" s="520"/>
      <c r="R288" s="520"/>
      <c r="S288" s="520"/>
      <c r="T288" s="520"/>
      <c r="U288" s="520"/>
      <c r="V288" s="520"/>
      <c r="W288" s="520"/>
      <c r="X288" s="520"/>
      <c r="Y288" s="520"/>
      <c r="Z288" s="520"/>
      <c r="AA288" s="520"/>
      <c r="AB288" s="520"/>
      <c r="AC288" s="520"/>
      <c r="AD288" s="520"/>
      <c r="AE288" s="520"/>
    </row>
    <row r="289" spans="2:31" ht="6" customHeight="1" x14ac:dyDescent="0.3">
      <c r="B289" s="18"/>
      <c r="C289" s="18"/>
      <c r="D289" s="3"/>
      <c r="E289" s="3"/>
      <c r="F289" s="3"/>
      <c r="G289" s="3"/>
      <c r="H289" s="3"/>
      <c r="I289" s="3"/>
      <c r="J289" s="3"/>
      <c r="K289" s="3"/>
      <c r="L289" s="3"/>
      <c r="M289" s="3"/>
      <c r="N289" s="3"/>
      <c r="O289" s="302"/>
      <c r="P289" s="302"/>
      <c r="Q289" s="302"/>
      <c r="R289" s="302"/>
      <c r="S289" s="302"/>
      <c r="T289" s="302"/>
      <c r="U289" s="302"/>
      <c r="V289" s="302"/>
      <c r="W289" s="302"/>
      <c r="X289" s="302"/>
      <c r="Y289" s="302"/>
      <c r="Z289" s="302"/>
      <c r="AA289" s="302"/>
      <c r="AB289" s="302"/>
      <c r="AC289" s="302"/>
      <c r="AD289" s="302"/>
      <c r="AE289" s="302"/>
    </row>
    <row r="290" spans="2:31" ht="18" x14ac:dyDescent="0.3">
      <c r="C290" s="8"/>
      <c r="D290" s="10"/>
      <c r="E290" s="10"/>
      <c r="F290" s="6"/>
      <c r="G290" s="6"/>
      <c r="H290" s="6"/>
      <c r="I290" s="6"/>
      <c r="J290" s="11"/>
      <c r="K290" s="11"/>
      <c r="L290" s="11"/>
      <c r="M290" s="6"/>
      <c r="N290" s="6"/>
      <c r="T290" s="6"/>
      <c r="Z290" s="6"/>
    </row>
    <row r="291" spans="2:31" ht="18.75" customHeight="1" x14ac:dyDescent="0.3">
      <c r="C291" s="152"/>
      <c r="D291" s="981"/>
      <c r="E291" s="982"/>
      <c r="F291" s="982"/>
      <c r="G291" s="982"/>
      <c r="H291" s="982"/>
      <c r="I291" s="982"/>
      <c r="K291" s="11"/>
      <c r="L291" s="11"/>
      <c r="M291" s="6"/>
      <c r="N291" s="6"/>
      <c r="T291" s="6"/>
      <c r="Z291" s="6"/>
    </row>
    <row r="292" spans="2:31" ht="18.75" customHeight="1" x14ac:dyDescent="0.3">
      <c r="J292" s="11"/>
      <c r="K292" s="11"/>
      <c r="L292" s="11"/>
      <c r="M292" s="6"/>
      <c r="N292" s="6"/>
      <c r="T292" s="6"/>
      <c r="Z292" s="6"/>
    </row>
    <row r="293" spans="2:31" ht="18" x14ac:dyDescent="0.35">
      <c r="C293" s="10"/>
      <c r="D293" s="7"/>
      <c r="E293" s="7"/>
      <c r="G293"/>
    </row>
    <row r="295" spans="2:31" x14ac:dyDescent="0.3">
      <c r="I295"/>
    </row>
    <row r="299" spans="2:31" ht="18" x14ac:dyDescent="0.35">
      <c r="C299" s="10"/>
      <c r="D299" s="7"/>
      <c r="E299" s="7"/>
    </row>
    <row r="300" spans="2:31" ht="18" x14ac:dyDescent="0.35">
      <c r="D300" s="7"/>
      <c r="E300" s="7"/>
      <c r="F300" s="7"/>
      <c r="G300" s="7"/>
      <c r="H300" s="7"/>
      <c r="I300" s="16"/>
      <c r="J300" s="16"/>
      <c r="K300" s="16"/>
      <c r="L300" s="7"/>
      <c r="N300" s="7"/>
      <c r="T300" s="7"/>
      <c r="Z300" s="7"/>
    </row>
    <row r="301" spans="2:31" ht="18" x14ac:dyDescent="0.35">
      <c r="D301" s="7"/>
      <c r="E301" s="7"/>
      <c r="F301" s="7"/>
      <c r="G301" s="7"/>
      <c r="H301" s="7"/>
      <c r="I301" s="16"/>
      <c r="J301" s="16"/>
      <c r="K301" s="16"/>
      <c r="L301" s="7"/>
      <c r="N301" s="7"/>
      <c r="T301" s="7"/>
      <c r="Z301" s="7"/>
    </row>
    <row r="302" spans="2:31" ht="18" x14ac:dyDescent="0.35">
      <c r="D302" s="7"/>
      <c r="E302" s="7"/>
      <c r="F302" s="7"/>
      <c r="G302" s="7"/>
      <c r="H302" s="7"/>
      <c r="I302" s="16"/>
      <c r="J302" s="16"/>
      <c r="K302" s="16"/>
      <c r="L302" s="7"/>
      <c r="N302" s="7"/>
      <c r="T302" s="7"/>
      <c r="Z302" s="7"/>
    </row>
    <row r="303" spans="2:31" ht="18" x14ac:dyDescent="0.35">
      <c r="D303" s="7"/>
      <c r="E303" s="7"/>
      <c r="F303" s="7"/>
      <c r="G303" s="7"/>
      <c r="H303" s="7"/>
      <c r="I303" s="16"/>
      <c r="J303" s="16"/>
      <c r="K303" s="16"/>
      <c r="L303" s="7"/>
      <c r="N303" s="7"/>
      <c r="T303" s="7"/>
      <c r="Z303" s="7"/>
    </row>
    <row r="304" spans="2:31" ht="18" x14ac:dyDescent="0.35">
      <c r="D304" s="7"/>
      <c r="E304" s="7"/>
      <c r="F304" s="7"/>
      <c r="G304" s="7"/>
      <c r="H304" s="7"/>
      <c r="I304" s="16"/>
      <c r="J304" s="16"/>
      <c r="K304" s="16"/>
      <c r="L304" s="7"/>
      <c r="N304" s="7"/>
      <c r="T304" s="7"/>
      <c r="Z304" s="7"/>
    </row>
    <row r="305" spans="4:26" ht="18" x14ac:dyDescent="0.35">
      <c r="D305" s="7"/>
      <c r="E305" s="7"/>
      <c r="F305" s="7"/>
      <c r="G305" s="7"/>
      <c r="H305" s="7"/>
      <c r="I305" s="16"/>
      <c r="J305" s="16"/>
      <c r="K305" s="16"/>
      <c r="L305" s="7"/>
      <c r="N305" s="7"/>
      <c r="T305" s="7"/>
      <c r="Z305" s="7"/>
    </row>
    <row r="306" spans="4:26" ht="18" x14ac:dyDescent="0.35">
      <c r="D306" s="7"/>
      <c r="E306" s="7"/>
      <c r="F306" s="7"/>
      <c r="G306" s="7"/>
      <c r="H306" s="7"/>
      <c r="I306" s="16"/>
      <c r="J306" s="16"/>
      <c r="K306" s="16"/>
      <c r="L306" s="7"/>
      <c r="N306" s="7"/>
      <c r="T306" s="7"/>
      <c r="Z306" s="7"/>
    </row>
    <row r="307" spans="4:26" ht="18" x14ac:dyDescent="0.35">
      <c r="D307" s="7"/>
      <c r="E307" s="7"/>
      <c r="F307" s="7"/>
      <c r="G307" s="7"/>
      <c r="H307" s="7"/>
      <c r="I307" s="16"/>
      <c r="J307" s="16"/>
      <c r="K307" s="16"/>
      <c r="L307" s="7"/>
      <c r="N307" s="7"/>
      <c r="T307" s="7"/>
      <c r="Z307" s="7"/>
    </row>
    <row r="308" spans="4:26" ht="18" x14ac:dyDescent="0.35">
      <c r="D308" s="7"/>
      <c r="E308" s="7"/>
      <c r="F308" s="7"/>
      <c r="G308" s="7"/>
      <c r="H308" s="7"/>
      <c r="I308" s="16"/>
      <c r="J308" s="16"/>
      <c r="K308" s="16"/>
      <c r="L308" s="7"/>
      <c r="N308" s="7"/>
      <c r="T308" s="7"/>
      <c r="Z308" s="7"/>
    </row>
    <row r="309" spans="4:26" ht="18" x14ac:dyDescent="0.35">
      <c r="D309" s="7"/>
      <c r="E309" s="7"/>
      <c r="F309" s="7"/>
      <c r="G309" s="7"/>
      <c r="H309" s="7"/>
      <c r="I309" s="16"/>
      <c r="J309" s="16"/>
      <c r="K309" s="16"/>
      <c r="L309" s="7"/>
      <c r="N309" s="7"/>
      <c r="T309" s="7"/>
      <c r="Z309" s="7"/>
    </row>
    <row r="310" spans="4:26" ht="18" x14ac:dyDescent="0.35">
      <c r="D310" s="7"/>
      <c r="E310" s="7"/>
      <c r="F310" s="7"/>
      <c r="G310" s="7"/>
      <c r="H310" s="7"/>
      <c r="I310" s="16"/>
      <c r="J310" s="16"/>
      <c r="K310" s="16"/>
      <c r="L310" s="7"/>
      <c r="N310" s="7"/>
      <c r="T310" s="7"/>
      <c r="Z310" s="7"/>
    </row>
    <row r="311" spans="4:26" ht="18" x14ac:dyDescent="0.35">
      <c r="D311" s="7"/>
      <c r="E311" s="7"/>
      <c r="F311" s="7"/>
      <c r="G311" s="7"/>
      <c r="H311" s="7"/>
      <c r="I311" s="16"/>
      <c r="J311" s="16"/>
      <c r="K311" s="16"/>
      <c r="L311" s="7"/>
      <c r="N311" s="7"/>
      <c r="T311" s="7"/>
      <c r="Z311" s="7"/>
    </row>
    <row r="312" spans="4:26" ht="18" x14ac:dyDescent="0.35">
      <c r="D312" s="7"/>
      <c r="E312" s="7"/>
      <c r="F312" s="7"/>
      <c r="G312" s="7"/>
      <c r="H312" s="7"/>
      <c r="I312" s="16"/>
      <c r="J312" s="16"/>
      <c r="K312" s="16"/>
      <c r="L312" s="7"/>
      <c r="N312" s="7"/>
      <c r="T312" s="7"/>
      <c r="Z312" s="7"/>
    </row>
    <row r="313" spans="4:26" ht="18" x14ac:dyDescent="0.35">
      <c r="D313" s="7"/>
      <c r="E313" s="7"/>
      <c r="F313" s="7"/>
      <c r="G313" s="7"/>
      <c r="H313" s="7"/>
      <c r="I313" s="16"/>
      <c r="J313" s="16"/>
      <c r="K313" s="16"/>
      <c r="L313" s="7"/>
      <c r="N313" s="7"/>
      <c r="T313" s="7"/>
      <c r="Z313" s="7"/>
    </row>
    <row r="314" spans="4:26" ht="18" x14ac:dyDescent="0.35">
      <c r="D314" s="7"/>
      <c r="E314" s="7"/>
      <c r="F314" s="7"/>
      <c r="G314" s="7"/>
      <c r="H314" s="7"/>
      <c r="I314" s="16"/>
      <c r="J314" s="16"/>
      <c r="K314" s="16"/>
      <c r="L314" s="7"/>
      <c r="N314" s="7"/>
      <c r="T314" s="7"/>
      <c r="Z314" s="7"/>
    </row>
    <row r="315" spans="4:26" ht="18" x14ac:dyDescent="0.35">
      <c r="D315" s="7"/>
      <c r="E315" s="7"/>
      <c r="F315" s="7"/>
      <c r="G315" s="7"/>
      <c r="H315" s="7"/>
      <c r="I315" s="16"/>
      <c r="J315" s="16"/>
      <c r="K315" s="16"/>
      <c r="L315" s="7"/>
      <c r="N315" s="7"/>
      <c r="T315" s="7"/>
      <c r="Z315" s="7"/>
    </row>
    <row r="316" spans="4:26" ht="18" x14ac:dyDescent="0.35">
      <c r="D316" s="7"/>
      <c r="E316" s="7"/>
      <c r="F316" s="7"/>
      <c r="G316" s="7"/>
      <c r="H316" s="7"/>
      <c r="I316" s="16"/>
      <c r="J316" s="16"/>
      <c r="K316" s="16"/>
      <c r="L316" s="7"/>
      <c r="N316" s="7"/>
      <c r="T316" s="7"/>
      <c r="Z316" s="7"/>
    </row>
    <row r="317" spans="4:26" ht="18" x14ac:dyDescent="0.35">
      <c r="D317" s="7"/>
      <c r="E317" s="7"/>
      <c r="F317" s="7"/>
      <c r="G317" s="7"/>
      <c r="H317" s="7"/>
      <c r="I317" s="16"/>
      <c r="J317" s="16"/>
      <c r="K317" s="16"/>
      <c r="L317" s="7"/>
      <c r="N317" s="7"/>
      <c r="T317" s="7"/>
      <c r="Z317" s="7"/>
    </row>
    <row r="318" spans="4:26" ht="18" x14ac:dyDescent="0.35">
      <c r="D318" s="7"/>
      <c r="E318" s="7"/>
      <c r="F318" s="7"/>
      <c r="G318" s="7"/>
      <c r="H318" s="7"/>
      <c r="I318" s="16"/>
      <c r="J318" s="16"/>
      <c r="K318" s="16"/>
      <c r="L318" s="7"/>
      <c r="N318" s="7"/>
      <c r="T318" s="7"/>
      <c r="Z318" s="7"/>
    </row>
    <row r="319" spans="4:26" ht="18" x14ac:dyDescent="0.35">
      <c r="D319" s="7"/>
      <c r="E319" s="7"/>
      <c r="F319" s="7"/>
      <c r="G319" s="7"/>
      <c r="H319" s="7"/>
      <c r="I319" s="16"/>
      <c r="J319" s="16"/>
      <c r="K319" s="16"/>
      <c r="L319" s="7"/>
      <c r="N319" s="7"/>
      <c r="T319" s="7"/>
      <c r="Z319" s="7"/>
    </row>
    <row r="320" spans="4:26" ht="18" x14ac:dyDescent="0.35">
      <c r="D320" s="7"/>
      <c r="E320" s="7"/>
      <c r="F320" s="7"/>
      <c r="G320" s="7"/>
      <c r="H320" s="7"/>
      <c r="I320" s="16"/>
      <c r="J320" s="16"/>
      <c r="K320" s="16"/>
      <c r="L320" s="7"/>
      <c r="N320" s="7"/>
      <c r="T320" s="7"/>
      <c r="Z320" s="7"/>
    </row>
    <row r="321" spans="4:26" ht="18" x14ac:dyDescent="0.35">
      <c r="D321" s="7"/>
      <c r="E321" s="7"/>
      <c r="F321" s="7"/>
      <c r="G321" s="7"/>
      <c r="H321" s="7"/>
      <c r="I321" s="16"/>
      <c r="J321" s="16"/>
      <c r="K321" s="16"/>
      <c r="L321" s="7"/>
      <c r="N321" s="7"/>
      <c r="T321" s="7"/>
      <c r="Z321" s="7"/>
    </row>
    <row r="322" spans="4:26" ht="18" x14ac:dyDescent="0.35">
      <c r="D322" s="7"/>
      <c r="E322" s="7"/>
      <c r="F322" s="7"/>
      <c r="G322" s="7"/>
      <c r="H322" s="7"/>
      <c r="I322" s="16"/>
      <c r="J322" s="16"/>
      <c r="K322" s="16"/>
      <c r="L322" s="7"/>
      <c r="N322" s="7"/>
      <c r="T322" s="7"/>
      <c r="Z322" s="7"/>
    </row>
    <row r="323" spans="4:26" ht="18" x14ac:dyDescent="0.35">
      <c r="D323" s="7"/>
      <c r="E323" s="7"/>
      <c r="F323" s="7"/>
      <c r="G323" s="7"/>
      <c r="H323" s="7"/>
      <c r="I323" s="16"/>
      <c r="J323" s="16"/>
      <c r="K323" s="16"/>
      <c r="L323" s="7"/>
      <c r="N323" s="7"/>
      <c r="T323" s="7"/>
      <c r="Z323" s="7"/>
    </row>
    <row r="324" spans="4:26" ht="18" x14ac:dyDescent="0.35">
      <c r="D324" s="7"/>
      <c r="E324" s="7"/>
      <c r="F324" s="7"/>
      <c r="G324" s="7"/>
      <c r="H324" s="7"/>
      <c r="I324" s="16"/>
      <c r="J324" s="16"/>
      <c r="K324" s="16"/>
      <c r="L324" s="7"/>
      <c r="N324" s="7"/>
      <c r="T324" s="7"/>
      <c r="Z324" s="7"/>
    </row>
    <row r="325" spans="4:26" ht="18" x14ac:dyDescent="0.35">
      <c r="D325" s="7"/>
      <c r="E325" s="7"/>
      <c r="F325" s="7"/>
      <c r="G325" s="7"/>
      <c r="H325" s="7"/>
      <c r="I325" s="16"/>
      <c r="J325" s="16"/>
      <c r="K325" s="16"/>
      <c r="L325" s="7"/>
      <c r="N325" s="7"/>
      <c r="T325" s="7"/>
      <c r="Z325" s="7"/>
    </row>
    <row r="326" spans="4:26" ht="18" x14ac:dyDescent="0.35">
      <c r="D326" s="7"/>
      <c r="E326" s="7"/>
      <c r="F326" s="7"/>
      <c r="G326" s="7"/>
      <c r="H326" s="7"/>
      <c r="I326" s="16"/>
      <c r="J326" s="16"/>
      <c r="K326" s="16"/>
      <c r="L326" s="7"/>
      <c r="N326" s="7"/>
      <c r="T326" s="7"/>
      <c r="Z326" s="7"/>
    </row>
    <row r="327" spans="4:26" ht="18" x14ac:dyDescent="0.35">
      <c r="D327" s="7"/>
      <c r="E327" s="7"/>
      <c r="F327" s="7"/>
      <c r="G327" s="7"/>
      <c r="H327" s="7"/>
      <c r="I327" s="16"/>
      <c r="J327" s="16"/>
      <c r="K327" s="16"/>
      <c r="L327" s="7"/>
      <c r="N327" s="7"/>
      <c r="T327" s="7"/>
      <c r="Z327" s="7"/>
    </row>
    <row r="328" spans="4:26" ht="18" x14ac:dyDescent="0.35">
      <c r="D328" s="7"/>
      <c r="E328" s="7"/>
      <c r="F328" s="7"/>
      <c r="G328" s="7"/>
      <c r="H328" s="7"/>
      <c r="I328" s="16"/>
      <c r="J328" s="16"/>
      <c r="K328" s="16"/>
      <c r="L328" s="7"/>
      <c r="N328" s="7"/>
      <c r="T328" s="7"/>
      <c r="Z328" s="7"/>
    </row>
    <row r="329" spans="4:26" ht="18" x14ac:dyDescent="0.35">
      <c r="D329" s="7"/>
      <c r="E329" s="7"/>
      <c r="F329" s="7"/>
      <c r="G329" s="7"/>
      <c r="H329" s="7"/>
      <c r="I329" s="16"/>
      <c r="J329" s="16"/>
      <c r="K329" s="16"/>
      <c r="L329" s="7"/>
      <c r="N329" s="7"/>
      <c r="T329" s="7"/>
      <c r="Z329" s="7"/>
    </row>
    <row r="330" spans="4:26" ht="18" x14ac:dyDescent="0.35">
      <c r="D330" s="7"/>
      <c r="E330" s="7"/>
      <c r="F330" s="7"/>
      <c r="G330" s="7"/>
      <c r="H330" s="7"/>
      <c r="I330" s="16"/>
      <c r="J330" s="16"/>
      <c r="K330" s="16"/>
      <c r="L330" s="7"/>
      <c r="N330" s="7"/>
      <c r="T330" s="7"/>
      <c r="Z330" s="7"/>
    </row>
    <row r="331" spans="4:26" ht="18" x14ac:dyDescent="0.35">
      <c r="D331" s="7"/>
      <c r="E331" s="7"/>
      <c r="F331" s="7"/>
      <c r="G331" s="7"/>
      <c r="H331" s="7"/>
      <c r="I331" s="16"/>
      <c r="J331" s="16"/>
      <c r="K331" s="16"/>
      <c r="L331" s="7"/>
      <c r="N331" s="7"/>
      <c r="T331" s="7"/>
      <c r="Z331" s="7"/>
    </row>
    <row r="332" spans="4:26" ht="18" x14ac:dyDescent="0.35">
      <c r="D332" s="7"/>
      <c r="E332" s="7"/>
      <c r="F332" s="7"/>
      <c r="G332" s="7"/>
      <c r="H332" s="7"/>
      <c r="I332" s="16"/>
      <c r="J332" s="16"/>
      <c r="K332" s="16"/>
      <c r="L332" s="7"/>
      <c r="N332" s="7"/>
      <c r="T332" s="7"/>
      <c r="Z332" s="7"/>
    </row>
    <row r="333" spans="4:26" ht="18" x14ac:dyDescent="0.35">
      <c r="D333" s="7"/>
      <c r="E333" s="7"/>
      <c r="F333" s="7"/>
      <c r="G333" s="7"/>
      <c r="H333" s="7"/>
      <c r="I333" s="16"/>
      <c r="J333" s="16"/>
      <c r="K333" s="16"/>
      <c r="L333" s="7"/>
      <c r="N333" s="7"/>
      <c r="T333" s="7"/>
      <c r="Z333" s="7"/>
    </row>
    <row r="334" spans="4:26" ht="18" x14ac:dyDescent="0.35">
      <c r="D334" s="7"/>
      <c r="E334" s="7"/>
      <c r="F334" s="7"/>
      <c r="G334" s="7"/>
      <c r="H334" s="7"/>
      <c r="I334" s="16"/>
      <c r="J334" s="16"/>
      <c r="K334" s="16"/>
      <c r="L334" s="7"/>
      <c r="N334" s="7"/>
      <c r="T334" s="7"/>
      <c r="Z334" s="7"/>
    </row>
    <row r="335" spans="4:26" ht="18" x14ac:dyDescent="0.35">
      <c r="D335" s="7"/>
      <c r="E335" s="7"/>
      <c r="F335" s="7"/>
      <c r="G335" s="7"/>
      <c r="H335" s="7"/>
      <c r="I335" s="16"/>
      <c r="J335" s="16"/>
      <c r="K335" s="16"/>
      <c r="L335" s="7"/>
      <c r="N335" s="7"/>
      <c r="T335" s="7"/>
      <c r="Z335" s="7"/>
    </row>
    <row r="336" spans="4:26" ht="18" x14ac:dyDescent="0.35">
      <c r="D336" s="7"/>
      <c r="E336" s="7"/>
      <c r="F336" s="7"/>
      <c r="G336" s="7"/>
      <c r="H336" s="7"/>
      <c r="I336" s="16"/>
      <c r="J336" s="16"/>
      <c r="K336" s="16"/>
      <c r="L336" s="7"/>
      <c r="N336" s="7"/>
      <c r="T336" s="7"/>
      <c r="Z336" s="7"/>
    </row>
    <row r="337" spans="4:26" ht="18" x14ac:dyDescent="0.35">
      <c r="D337" s="7"/>
      <c r="E337" s="7"/>
      <c r="F337" s="7"/>
      <c r="G337" s="7"/>
      <c r="H337" s="7"/>
      <c r="I337" s="16"/>
      <c r="J337" s="16"/>
      <c r="K337" s="16"/>
      <c r="L337" s="7"/>
      <c r="N337" s="7"/>
      <c r="T337" s="7"/>
      <c r="Z337" s="7"/>
    </row>
    <row r="338" spans="4:26" ht="18" x14ac:dyDescent="0.35">
      <c r="D338" s="7"/>
      <c r="E338" s="7"/>
      <c r="F338" s="7"/>
      <c r="G338" s="7"/>
      <c r="H338" s="7"/>
      <c r="I338" s="16"/>
      <c r="J338" s="16"/>
      <c r="K338" s="16"/>
      <c r="L338" s="7"/>
      <c r="N338" s="7"/>
      <c r="T338" s="7"/>
      <c r="Z338" s="7"/>
    </row>
    <row r="339" spans="4:26" ht="18" x14ac:dyDescent="0.35">
      <c r="D339" s="7"/>
      <c r="E339" s="7"/>
      <c r="F339" s="7"/>
      <c r="G339" s="7"/>
      <c r="H339" s="7"/>
      <c r="I339" s="16"/>
      <c r="J339" s="16"/>
      <c r="K339" s="16"/>
      <c r="L339" s="7"/>
      <c r="N339" s="7"/>
      <c r="T339" s="7"/>
      <c r="Z339" s="7"/>
    </row>
    <row r="340" spans="4:26" ht="18" x14ac:dyDescent="0.35">
      <c r="D340" s="7"/>
      <c r="E340" s="7"/>
      <c r="F340" s="7"/>
      <c r="G340" s="7"/>
      <c r="H340" s="7"/>
      <c r="I340" s="16"/>
      <c r="J340" s="16"/>
      <c r="K340" s="16"/>
      <c r="L340" s="7"/>
      <c r="N340" s="7"/>
      <c r="T340" s="7"/>
      <c r="Z340" s="7"/>
    </row>
    <row r="341" spans="4:26" ht="18" x14ac:dyDescent="0.35">
      <c r="D341" s="7"/>
      <c r="E341" s="7"/>
      <c r="F341" s="7"/>
      <c r="G341" s="7"/>
      <c r="H341" s="7"/>
      <c r="I341" s="16"/>
      <c r="J341" s="16"/>
      <c r="K341" s="16"/>
      <c r="L341" s="7"/>
      <c r="N341" s="7"/>
      <c r="T341" s="7"/>
      <c r="Z341" s="7"/>
    </row>
    <row r="342" spans="4:26" ht="18" x14ac:dyDescent="0.35">
      <c r="D342" s="7"/>
      <c r="E342" s="7"/>
      <c r="F342" s="7"/>
      <c r="G342" s="7"/>
      <c r="H342" s="7"/>
      <c r="I342" s="16"/>
      <c r="J342" s="16"/>
      <c r="K342" s="16"/>
      <c r="L342" s="7"/>
      <c r="N342" s="7"/>
      <c r="T342" s="7"/>
      <c r="Z342" s="7"/>
    </row>
    <row r="343" spans="4:26" ht="18" x14ac:dyDescent="0.35">
      <c r="D343" s="7"/>
      <c r="E343" s="7"/>
      <c r="F343" s="7"/>
      <c r="G343" s="7"/>
      <c r="H343" s="7"/>
      <c r="I343" s="16"/>
      <c r="J343" s="16"/>
      <c r="K343" s="16"/>
      <c r="L343" s="7"/>
      <c r="N343" s="7"/>
      <c r="T343" s="7"/>
      <c r="Z343" s="7"/>
    </row>
    <row r="344" spans="4:26" x14ac:dyDescent="0.3">
      <c r="I344" s="17"/>
      <c r="J344" s="17"/>
      <c r="K344" s="17"/>
    </row>
    <row r="345" spans="4:26" x14ac:dyDescent="0.3">
      <c r="I345" s="17"/>
      <c r="J345" s="17"/>
      <c r="K345" s="17"/>
    </row>
    <row r="346" spans="4:26" x14ac:dyDescent="0.3">
      <c r="I346" s="17"/>
      <c r="J346" s="17"/>
      <c r="K346" s="17"/>
    </row>
    <row r="347" spans="4:26" x14ac:dyDescent="0.3">
      <c r="I347" s="17"/>
      <c r="J347" s="17"/>
      <c r="K347" s="17"/>
    </row>
    <row r="348" spans="4:26" x14ac:dyDescent="0.3">
      <c r="I348" s="17"/>
      <c r="J348" s="17"/>
      <c r="K348" s="17"/>
    </row>
    <row r="349" spans="4:26" x14ac:dyDescent="0.3">
      <c r="I349" s="17"/>
      <c r="J349" s="17"/>
      <c r="K349" s="17"/>
    </row>
    <row r="350" spans="4:26" x14ac:dyDescent="0.3">
      <c r="I350" s="17"/>
      <c r="J350" s="17"/>
      <c r="K350" s="17"/>
    </row>
    <row r="351" spans="4:26" x14ac:dyDescent="0.3">
      <c r="I351" s="17"/>
      <c r="J351" s="17"/>
      <c r="K351" s="17"/>
    </row>
    <row r="352" spans="4:26" x14ac:dyDescent="0.3">
      <c r="I352" s="17"/>
      <c r="J352" s="17"/>
      <c r="K352" s="17"/>
    </row>
    <row r="353" spans="9:11" x14ac:dyDescent="0.3">
      <c r="I353" s="17"/>
      <c r="J353" s="17"/>
      <c r="K353" s="17"/>
    </row>
    <row r="354" spans="9:11" x14ac:dyDescent="0.3">
      <c r="I354" s="17"/>
      <c r="J354" s="17"/>
      <c r="K354" s="17"/>
    </row>
    <row r="355" spans="9:11" x14ac:dyDescent="0.3">
      <c r="I355" s="17"/>
      <c r="J355" s="17"/>
      <c r="K355" s="17"/>
    </row>
    <row r="356" spans="9:11" x14ac:dyDescent="0.3">
      <c r="I356" s="17"/>
      <c r="J356" s="17"/>
      <c r="K356" s="17"/>
    </row>
    <row r="357" spans="9:11" x14ac:dyDescent="0.3">
      <c r="I357" s="17"/>
      <c r="J357" s="17"/>
      <c r="K357" s="17"/>
    </row>
  </sheetData>
  <mergeCells count="414">
    <mergeCell ref="E11:E12"/>
    <mergeCell ref="AB245:AB246"/>
    <mergeCell ref="AB247:AB250"/>
    <mergeCell ref="AB251:AB257"/>
    <mergeCell ref="AB258:AB259"/>
    <mergeCell ref="AB260:AB265"/>
    <mergeCell ref="P245:P246"/>
    <mergeCell ref="P247:P250"/>
    <mergeCell ref="P251:P257"/>
    <mergeCell ref="P258:P259"/>
    <mergeCell ref="P260:P265"/>
    <mergeCell ref="V245:V246"/>
    <mergeCell ref="V247:V250"/>
    <mergeCell ref="V251:V257"/>
    <mergeCell ref="V258:V259"/>
    <mergeCell ref="V260:V265"/>
    <mergeCell ref="M260:M265"/>
    <mergeCell ref="I245:I246"/>
    <mergeCell ref="J245:J246"/>
    <mergeCell ref="K245:K246"/>
    <mergeCell ref="L245:L246"/>
    <mergeCell ref="M245:M246"/>
    <mergeCell ref="I247:I250"/>
    <mergeCell ref="J247:J250"/>
    <mergeCell ref="AD266:AD267"/>
    <mergeCell ref="AE266:AE267"/>
    <mergeCell ref="O268:O279"/>
    <mergeCell ref="P268:P279"/>
    <mergeCell ref="Q268:Q279"/>
    <mergeCell ref="R268:R279"/>
    <mergeCell ref="S268:S279"/>
    <mergeCell ref="U268:U279"/>
    <mergeCell ref="V268:V279"/>
    <mergeCell ref="W268:W279"/>
    <mergeCell ref="D291:I291"/>
    <mergeCell ref="I268:I279"/>
    <mergeCell ref="J268:J279"/>
    <mergeCell ref="K268:K279"/>
    <mergeCell ref="L268:L279"/>
    <mergeCell ref="M268:M279"/>
    <mergeCell ref="P283:P286"/>
    <mergeCell ref="B282:AE282"/>
    <mergeCell ref="C280:G280"/>
    <mergeCell ref="C281:G281"/>
    <mergeCell ref="H245:H280"/>
    <mergeCell ref="N245:N280"/>
    <mergeCell ref="Z245:Z280"/>
    <mergeCell ref="T245:T280"/>
    <mergeCell ref="Y268:Y279"/>
    <mergeCell ref="AA268:AA279"/>
    <mergeCell ref="AB268:AB279"/>
    <mergeCell ref="AC268:AC279"/>
    <mergeCell ref="AD268:AD279"/>
    <mergeCell ref="I260:I265"/>
    <mergeCell ref="J260:J265"/>
    <mergeCell ref="K260:K265"/>
    <mergeCell ref="L260:L265"/>
    <mergeCell ref="AE268:AE279"/>
    <mergeCell ref="I266:I267"/>
    <mergeCell ref="J266:J267"/>
    <mergeCell ref="K266:K267"/>
    <mergeCell ref="L266:L267"/>
    <mergeCell ref="M266:M267"/>
    <mergeCell ref="I251:I257"/>
    <mergeCell ref="J251:J257"/>
    <mergeCell ref="K251:K257"/>
    <mergeCell ref="L251:L257"/>
    <mergeCell ref="M251:M257"/>
    <mergeCell ref="I258:I259"/>
    <mergeCell ref="J258:J259"/>
    <mergeCell ref="K258:K259"/>
    <mergeCell ref="L258:L259"/>
    <mergeCell ref="M258:M259"/>
    <mergeCell ref="K247:K250"/>
    <mergeCell ref="L247:L250"/>
    <mergeCell ref="M247:M250"/>
    <mergeCell ref="Z283:Z287"/>
    <mergeCell ref="AA283:AA286"/>
    <mergeCell ref="AB283:AB286"/>
    <mergeCell ref="AC283:AC286"/>
    <mergeCell ref="AD283:AD286"/>
    <mergeCell ref="AE283:AE286"/>
    <mergeCell ref="Y283:Y286"/>
    <mergeCell ref="X268:X279"/>
    <mergeCell ref="O266:O267"/>
    <mergeCell ref="P266:P267"/>
    <mergeCell ref="Q266:Q267"/>
    <mergeCell ref="R266:R267"/>
    <mergeCell ref="S266:S267"/>
    <mergeCell ref="U266:U267"/>
    <mergeCell ref="V266:V267"/>
    <mergeCell ref="W266:W267"/>
    <mergeCell ref="X266:X267"/>
    <mergeCell ref="Y266:Y267"/>
    <mergeCell ref="AA266:AA267"/>
    <mergeCell ref="AB266:AB267"/>
    <mergeCell ref="AC266:AC267"/>
    <mergeCell ref="C287:G287"/>
    <mergeCell ref="Q283:Q286"/>
    <mergeCell ref="R283:R286"/>
    <mergeCell ref="S283:S286"/>
    <mergeCell ref="T283:T287"/>
    <mergeCell ref="U283:U286"/>
    <mergeCell ref="V283:V286"/>
    <mergeCell ref="W283:W286"/>
    <mergeCell ref="X283:X286"/>
    <mergeCell ref="H283:H287"/>
    <mergeCell ref="I283:I286"/>
    <mergeCell ref="J283:J286"/>
    <mergeCell ref="K283:K286"/>
    <mergeCell ref="L283:L286"/>
    <mergeCell ref="M283:M286"/>
    <mergeCell ref="N283:N287"/>
    <mergeCell ref="O283:O286"/>
    <mergeCell ref="U222:U229"/>
    <mergeCell ref="AD233:AD241"/>
    <mergeCell ref="AE233:AE241"/>
    <mergeCell ref="C242:G242"/>
    <mergeCell ref="C243:G243"/>
    <mergeCell ref="W233:W241"/>
    <mergeCell ref="X233:X241"/>
    <mergeCell ref="Y233:Y241"/>
    <mergeCell ref="AA233:AA241"/>
    <mergeCell ref="AB233:AB241"/>
    <mergeCell ref="AC233:AC241"/>
    <mergeCell ref="P233:P241"/>
    <mergeCell ref="Q233:Q241"/>
    <mergeCell ref="R233:R241"/>
    <mergeCell ref="S233:S241"/>
    <mergeCell ref="U233:U241"/>
    <mergeCell ref="V233:V241"/>
    <mergeCell ref="I233:I241"/>
    <mergeCell ref="J233:J241"/>
    <mergeCell ref="K233:K241"/>
    <mergeCell ref="L233:L241"/>
    <mergeCell ref="M233:M241"/>
    <mergeCell ref="O233:O241"/>
    <mergeCell ref="B244:AE244"/>
    <mergeCell ref="C219:G219"/>
    <mergeCell ref="C220:G220"/>
    <mergeCell ref="B221:AE221"/>
    <mergeCell ref="I222:I229"/>
    <mergeCell ref="J222:J229"/>
    <mergeCell ref="K222:K229"/>
    <mergeCell ref="L222:L229"/>
    <mergeCell ref="M222:M229"/>
    <mergeCell ref="AE222:AE229"/>
    <mergeCell ref="C230:G230"/>
    <mergeCell ref="C231:G231"/>
    <mergeCell ref="B232:AE232"/>
    <mergeCell ref="V222:V229"/>
    <mergeCell ref="W222:W229"/>
    <mergeCell ref="X222:X229"/>
    <mergeCell ref="Y222:Y229"/>
    <mergeCell ref="AA222:AA229"/>
    <mergeCell ref="AB222:AB229"/>
    <mergeCell ref="O222:O229"/>
    <mergeCell ref="P222:P229"/>
    <mergeCell ref="Q222:Q229"/>
    <mergeCell ref="R222:R229"/>
    <mergeCell ref="S222:S229"/>
    <mergeCell ref="U138:U178"/>
    <mergeCell ref="I182:I218"/>
    <mergeCell ref="J182:J218"/>
    <mergeCell ref="AC222:AC229"/>
    <mergeCell ref="AD222:AD229"/>
    <mergeCell ref="K182:K218"/>
    <mergeCell ref="L182:L218"/>
    <mergeCell ref="M182:M218"/>
    <mergeCell ref="O182:O218"/>
    <mergeCell ref="AC138:AC178"/>
    <mergeCell ref="AD138:AD178"/>
    <mergeCell ref="AD182:AD218"/>
    <mergeCell ref="W182:W218"/>
    <mergeCell ref="X182:X218"/>
    <mergeCell ref="Y182:Y218"/>
    <mergeCell ref="AA182:AA218"/>
    <mergeCell ref="AB182:AB218"/>
    <mergeCell ref="AC182:AC218"/>
    <mergeCell ref="P182:P218"/>
    <mergeCell ref="Q182:Q218"/>
    <mergeCell ref="R182:R218"/>
    <mergeCell ref="S182:S218"/>
    <mergeCell ref="U182:U218"/>
    <mergeCell ref="V182:V218"/>
    <mergeCell ref="AE182:AE218"/>
    <mergeCell ref="C135:G135"/>
    <mergeCell ref="C136:G136"/>
    <mergeCell ref="B137:AE137"/>
    <mergeCell ref="I138:I178"/>
    <mergeCell ref="J138:J178"/>
    <mergeCell ref="K138:K178"/>
    <mergeCell ref="L138:L178"/>
    <mergeCell ref="M138:M178"/>
    <mergeCell ref="AE138:AE178"/>
    <mergeCell ref="C179:G179"/>
    <mergeCell ref="C180:G180"/>
    <mergeCell ref="B181:AE181"/>
    <mergeCell ref="V138:V178"/>
    <mergeCell ref="W138:W178"/>
    <mergeCell ref="X138:X178"/>
    <mergeCell ref="Y138:Y178"/>
    <mergeCell ref="AA138:AA178"/>
    <mergeCell ref="AB138:AB178"/>
    <mergeCell ref="O138:O178"/>
    <mergeCell ref="P138:P178"/>
    <mergeCell ref="Q138:Q178"/>
    <mergeCell ref="R138:R178"/>
    <mergeCell ref="S138:S178"/>
    <mergeCell ref="I105:I134"/>
    <mergeCell ref="J105:J134"/>
    <mergeCell ref="K105:K134"/>
    <mergeCell ref="L105:L134"/>
    <mergeCell ref="M105:M134"/>
    <mergeCell ref="O105:O134"/>
    <mergeCell ref="AC64:AC101"/>
    <mergeCell ref="AD64:AD101"/>
    <mergeCell ref="AE64:AE101"/>
    <mergeCell ref="AD105:AD134"/>
    <mergeCell ref="AE105:AE134"/>
    <mergeCell ref="W105:W134"/>
    <mergeCell ref="X105:X134"/>
    <mergeCell ref="Y105:Y134"/>
    <mergeCell ref="AA105:AA134"/>
    <mergeCell ref="AB105:AB134"/>
    <mergeCell ref="AC105:AC134"/>
    <mergeCell ref="P105:P134"/>
    <mergeCell ref="Q105:Q134"/>
    <mergeCell ref="R105:R134"/>
    <mergeCell ref="S105:S134"/>
    <mergeCell ref="U105:U134"/>
    <mergeCell ref="V105:V134"/>
    <mergeCell ref="C102:G102"/>
    <mergeCell ref="C103:G103"/>
    <mergeCell ref="B104:AE104"/>
    <mergeCell ref="V64:V101"/>
    <mergeCell ref="W64:W101"/>
    <mergeCell ref="X64:X101"/>
    <mergeCell ref="Y64:Y101"/>
    <mergeCell ref="AA64:AA101"/>
    <mergeCell ref="AB64:AB101"/>
    <mergeCell ref="O64:O101"/>
    <mergeCell ref="P64:P101"/>
    <mergeCell ref="Q64:Q101"/>
    <mergeCell ref="R64:R101"/>
    <mergeCell ref="S64:S101"/>
    <mergeCell ref="U64:U101"/>
    <mergeCell ref="C51:G51"/>
    <mergeCell ref="C52:G52"/>
    <mergeCell ref="X37:X50"/>
    <mergeCell ref="Y37:Y50"/>
    <mergeCell ref="AA37:AA50"/>
    <mergeCell ref="AB37:AB50"/>
    <mergeCell ref="AC37:AC50"/>
    <mergeCell ref="AD37:AD50"/>
    <mergeCell ref="Q37:Q50"/>
    <mergeCell ref="R37:R50"/>
    <mergeCell ref="S37:S50"/>
    <mergeCell ref="U37:U50"/>
    <mergeCell ref="V37:V50"/>
    <mergeCell ref="W37:W50"/>
    <mergeCell ref="AD54:AD60"/>
    <mergeCell ref="B63:AE63"/>
    <mergeCell ref="I64:I101"/>
    <mergeCell ref="J64:J101"/>
    <mergeCell ref="K64:K101"/>
    <mergeCell ref="L64:L101"/>
    <mergeCell ref="M64:M101"/>
    <mergeCell ref="C61:G61"/>
    <mergeCell ref="C62:G62"/>
    <mergeCell ref="C34:G34"/>
    <mergeCell ref="B36:AE36"/>
    <mergeCell ref="I37:I50"/>
    <mergeCell ref="J37:J50"/>
    <mergeCell ref="K37:K50"/>
    <mergeCell ref="L37:L50"/>
    <mergeCell ref="M37:M50"/>
    <mergeCell ref="O37:O50"/>
    <mergeCell ref="P37:P50"/>
    <mergeCell ref="AE37:AE50"/>
    <mergeCell ref="C35:G35"/>
    <mergeCell ref="AE22:AE23"/>
    <mergeCell ref="Y22:Y23"/>
    <mergeCell ref="AA27:AA29"/>
    <mergeCell ref="AB27:AB29"/>
    <mergeCell ref="AC27:AC29"/>
    <mergeCell ref="AD27:AD29"/>
    <mergeCell ref="AE27:AE29"/>
    <mergeCell ref="C24:G24"/>
    <mergeCell ref="C25:G25"/>
    <mergeCell ref="B26:AE26"/>
    <mergeCell ref="Z22:Z24"/>
    <mergeCell ref="AA22:AA23"/>
    <mergeCell ref="AB22:AB23"/>
    <mergeCell ref="AC22:AC23"/>
    <mergeCell ref="AD22:AD23"/>
    <mergeCell ref="S22:S23"/>
    <mergeCell ref="T22:T24"/>
    <mergeCell ref="U22:U23"/>
    <mergeCell ref="V22:V23"/>
    <mergeCell ref="H27:H29"/>
    <mergeCell ref="N27:N29"/>
    <mergeCell ref="T27:T29"/>
    <mergeCell ref="Z27:Z29"/>
    <mergeCell ref="I27:I29"/>
    <mergeCell ref="B13:G13"/>
    <mergeCell ref="B14:AE14"/>
    <mergeCell ref="H22:H24"/>
    <mergeCell ref="I22:I23"/>
    <mergeCell ref="J22:J23"/>
    <mergeCell ref="K22:K23"/>
    <mergeCell ref="L22:L23"/>
    <mergeCell ref="B11:B12"/>
    <mergeCell ref="C11:C12"/>
    <mergeCell ref="D11:D12"/>
    <mergeCell ref="F11:F12"/>
    <mergeCell ref="G11:G12"/>
    <mergeCell ref="I11:M11"/>
    <mergeCell ref="W22:W23"/>
    <mergeCell ref="X22:X23"/>
    <mergeCell ref="M22:M23"/>
    <mergeCell ref="N22:N24"/>
    <mergeCell ref="O22:O23"/>
    <mergeCell ref="P22:P23"/>
    <mergeCell ref="Q22:Q23"/>
    <mergeCell ref="R22:R23"/>
    <mergeCell ref="O11:S11"/>
    <mergeCell ref="U11:Y11"/>
    <mergeCell ref="AA11:AE11"/>
    <mergeCell ref="B53:AE53"/>
    <mergeCell ref="H54:H61"/>
    <mergeCell ref="I54:I60"/>
    <mergeCell ref="J54:J60"/>
    <mergeCell ref="K54:K60"/>
    <mergeCell ref="L54:L60"/>
    <mergeCell ref="M54:M60"/>
    <mergeCell ref="N54:N61"/>
    <mergeCell ref="O54:O60"/>
    <mergeCell ref="P54:P60"/>
    <mergeCell ref="Q54:Q60"/>
    <mergeCell ref="R54:R60"/>
    <mergeCell ref="S54:S60"/>
    <mergeCell ref="T54:T61"/>
    <mergeCell ref="U54:U60"/>
    <mergeCell ref="V54:V60"/>
    <mergeCell ref="W54:W60"/>
    <mergeCell ref="X54:X60"/>
    <mergeCell ref="Y54:Y60"/>
    <mergeCell ref="AE54:AE60"/>
    <mergeCell ref="AB54:AB60"/>
    <mergeCell ref="Z54:Z61"/>
    <mergeCell ref="AA54:AA60"/>
    <mergeCell ref="AC54:AC60"/>
    <mergeCell ref="U27:U29"/>
    <mergeCell ref="V27:V29"/>
    <mergeCell ref="W27:W29"/>
    <mergeCell ref="X27:X29"/>
    <mergeCell ref="Y27:Y29"/>
    <mergeCell ref="C30:G30"/>
    <mergeCell ref="C31:G31"/>
    <mergeCell ref="I32:I33"/>
    <mergeCell ref="J32:J33"/>
    <mergeCell ref="K32:K33"/>
    <mergeCell ref="L32:L33"/>
    <mergeCell ref="M32:M33"/>
    <mergeCell ref="N32:N33"/>
    <mergeCell ref="O32:O33"/>
    <mergeCell ref="Y32:Y33"/>
    <mergeCell ref="J27:J29"/>
    <mergeCell ref="K27:K29"/>
    <mergeCell ref="L27:L29"/>
    <mergeCell ref="M27:M29"/>
    <mergeCell ref="O27:O29"/>
    <mergeCell ref="P27:P29"/>
    <mergeCell ref="Q27:Q29"/>
    <mergeCell ref="R27:R29"/>
    <mergeCell ref="S27:S29"/>
    <mergeCell ref="Z32:Z33"/>
    <mergeCell ref="AA32:AA33"/>
    <mergeCell ref="AB32:AB33"/>
    <mergeCell ref="AC32:AC33"/>
    <mergeCell ref="AD32:AD33"/>
    <mergeCell ref="AE32:AE33"/>
    <mergeCell ref="P32:P33"/>
    <mergeCell ref="Q32:Q33"/>
    <mergeCell ref="R32:R33"/>
    <mergeCell ref="S32:S33"/>
    <mergeCell ref="T32:T33"/>
    <mergeCell ref="U32:U33"/>
    <mergeCell ref="V32:V33"/>
    <mergeCell ref="W32:W33"/>
    <mergeCell ref="X32:X33"/>
    <mergeCell ref="B21:AE21"/>
    <mergeCell ref="C20:G20"/>
    <mergeCell ref="I15:I19"/>
    <mergeCell ref="J15:J19"/>
    <mergeCell ref="K15:K19"/>
    <mergeCell ref="L15:L19"/>
    <mergeCell ref="M15:M19"/>
    <mergeCell ref="O15:O19"/>
    <mergeCell ref="P15:P19"/>
    <mergeCell ref="Q15:Q19"/>
    <mergeCell ref="R15:R19"/>
    <mergeCell ref="S15:S19"/>
    <mergeCell ref="U15:U19"/>
    <mergeCell ref="V15:V19"/>
    <mergeCell ref="W15:W19"/>
    <mergeCell ref="X15:X19"/>
    <mergeCell ref="Y15:Y19"/>
    <mergeCell ref="AA15:AA19"/>
    <mergeCell ref="AB15:AB19"/>
    <mergeCell ref="AC15:AC19"/>
    <mergeCell ref="AD15:AD19"/>
    <mergeCell ref="AE15:AE19"/>
  </mergeCells>
  <pageMargins left="0.25" right="0.25" top="0.75" bottom="0.75" header="0.3" footer="0.3"/>
  <pageSetup paperSize="9" scale="43" fitToHeight="0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77960F-565E-4802-AA17-FFDB95B89E57}">
  <sheetPr>
    <pageSetUpPr fitToPage="1"/>
  </sheetPr>
  <dimension ref="A3:AS270"/>
  <sheetViews>
    <sheetView topLeftCell="B1" zoomScale="70" zoomScaleNormal="70" workbookViewId="0">
      <pane ySplit="13" topLeftCell="A141" activePane="bottomLeft" state="frozen"/>
      <selection pane="bottomLeft" activeCell="U141" sqref="U141:U160"/>
    </sheetView>
  </sheetViews>
  <sheetFormatPr defaultColWidth="9.109375" defaultRowHeight="14.4" x14ac:dyDescent="0.3"/>
  <cols>
    <col min="1" max="1" width="2.33203125" style="1" customWidth="1"/>
    <col min="2" max="2" width="3.44140625" style="1" customWidth="1"/>
    <col min="3" max="3" width="17.6640625" style="1" customWidth="1"/>
    <col min="4" max="4" width="10.6640625" style="1" customWidth="1"/>
    <col min="5" max="5" width="7.44140625" style="1" customWidth="1"/>
    <col min="6" max="6" width="34.6640625" style="1" customWidth="1"/>
    <col min="7" max="7" width="1.6640625" style="1" customWidth="1"/>
    <col min="8" max="14" width="7.6640625" style="1" customWidth="1"/>
    <col min="15" max="15" width="1.6640625" style="1" customWidth="1"/>
    <col min="16" max="22" width="7.6640625" style="1" customWidth="1"/>
    <col min="23" max="23" width="1.6640625" style="1" customWidth="1"/>
    <col min="24" max="30" width="7.6640625" style="1" customWidth="1"/>
    <col min="31" max="31" width="1.6640625" style="1" customWidth="1"/>
    <col min="32" max="38" width="7.6640625" style="1" customWidth="1"/>
    <col min="39" max="16384" width="9.109375" style="1"/>
  </cols>
  <sheetData>
    <row r="3" spans="1:38" x14ac:dyDescent="0.3">
      <c r="B3" s="4"/>
    </row>
    <row r="6" spans="1:38" ht="9.75" customHeight="1" x14ac:dyDescent="0.3"/>
    <row r="7" spans="1:38" ht="9" customHeight="1" x14ac:dyDescent="0.3"/>
    <row r="9" spans="1:38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  <c r="AI9" s="3"/>
      <c r="AJ9" s="3"/>
      <c r="AK9" s="3"/>
      <c r="AL9" s="3"/>
    </row>
    <row r="10" spans="1:38" ht="5.25" customHeight="1" x14ac:dyDescent="0.3"/>
    <row r="11" spans="1:38" ht="23.25" customHeight="1" x14ac:dyDescent="0.3">
      <c r="B11" s="810" t="s">
        <v>36</v>
      </c>
      <c r="C11" s="812" t="s">
        <v>35</v>
      </c>
      <c r="D11" s="812" t="s">
        <v>42</v>
      </c>
      <c r="E11" s="812" t="s">
        <v>43</v>
      </c>
      <c r="F11" s="812" t="s">
        <v>1</v>
      </c>
      <c r="G11" s="155"/>
      <c r="H11" s="807" t="s">
        <v>48</v>
      </c>
      <c r="I11" s="808"/>
      <c r="J11" s="808"/>
      <c r="K11" s="808"/>
      <c r="L11" s="808"/>
      <c r="M11" s="808"/>
      <c r="N11" s="809"/>
      <c r="O11" s="155"/>
      <c r="P11" s="807" t="s">
        <v>49</v>
      </c>
      <c r="Q11" s="808"/>
      <c r="R11" s="808"/>
      <c r="S11" s="808"/>
      <c r="T11" s="808"/>
      <c r="U11" s="808"/>
      <c r="V11" s="809"/>
      <c r="W11" s="155"/>
      <c r="X11" s="807" t="s">
        <v>50</v>
      </c>
      <c r="Y11" s="808"/>
      <c r="Z11" s="808"/>
      <c r="AA11" s="808"/>
      <c r="AB11" s="808"/>
      <c r="AC11" s="808"/>
      <c r="AD11" s="809"/>
      <c r="AE11" s="155"/>
      <c r="AF11" s="807" t="s">
        <v>51</v>
      </c>
      <c r="AG11" s="808"/>
      <c r="AH11" s="808"/>
      <c r="AI11" s="808"/>
      <c r="AJ11" s="808"/>
      <c r="AK11" s="808"/>
      <c r="AL11" s="809"/>
    </row>
    <row r="12" spans="1:38" ht="24" customHeight="1" x14ac:dyDescent="0.3">
      <c r="B12" s="811"/>
      <c r="C12" s="813"/>
      <c r="D12" s="813"/>
      <c r="E12" s="813"/>
      <c r="F12" s="813"/>
      <c r="G12" s="156"/>
      <c r="H12" s="157" t="s">
        <v>1080</v>
      </c>
      <c r="I12" s="157" t="s">
        <v>37</v>
      </c>
      <c r="J12" s="157" t="s">
        <v>38</v>
      </c>
      <c r="K12" s="157" t="s">
        <v>39</v>
      </c>
      <c r="L12" s="158" t="s">
        <v>40</v>
      </c>
      <c r="M12" s="158" t="s">
        <v>41</v>
      </c>
      <c r="N12" s="158" t="s">
        <v>1081</v>
      </c>
      <c r="O12" s="156"/>
      <c r="P12" s="157" t="s">
        <v>1080</v>
      </c>
      <c r="Q12" s="157" t="s">
        <v>37</v>
      </c>
      <c r="R12" s="157" t="s">
        <v>38</v>
      </c>
      <c r="S12" s="157" t="s">
        <v>39</v>
      </c>
      <c r="T12" s="158" t="s">
        <v>40</v>
      </c>
      <c r="U12" s="158" t="s">
        <v>41</v>
      </c>
      <c r="V12" s="158" t="s">
        <v>1081</v>
      </c>
      <c r="W12" s="156"/>
      <c r="X12" s="157" t="s">
        <v>1080</v>
      </c>
      <c r="Y12" s="157" t="s">
        <v>37</v>
      </c>
      <c r="Z12" s="157" t="s">
        <v>38</v>
      </c>
      <c r="AA12" s="157" t="s">
        <v>39</v>
      </c>
      <c r="AB12" s="158" t="s">
        <v>40</v>
      </c>
      <c r="AC12" s="158" t="s">
        <v>41</v>
      </c>
      <c r="AD12" s="158" t="s">
        <v>1081</v>
      </c>
      <c r="AE12" s="156"/>
      <c r="AF12" s="157" t="s">
        <v>1080</v>
      </c>
      <c r="AG12" s="157" t="s">
        <v>37</v>
      </c>
      <c r="AH12" s="157" t="s">
        <v>38</v>
      </c>
      <c r="AI12" s="157" t="s">
        <v>39</v>
      </c>
      <c r="AJ12" s="158" t="s">
        <v>40</v>
      </c>
      <c r="AK12" s="159" t="s">
        <v>41</v>
      </c>
      <c r="AL12" s="161" t="s">
        <v>1081</v>
      </c>
    </row>
    <row r="13" spans="1:38" ht="21.75" customHeight="1" thickBot="1" x14ac:dyDescent="0.35">
      <c r="A13" s="4"/>
      <c r="B13" s="807" t="s">
        <v>398</v>
      </c>
      <c r="C13" s="808"/>
      <c r="D13" s="808"/>
      <c r="E13" s="808"/>
      <c r="F13" s="809"/>
      <c r="G13" s="160"/>
      <c r="H13" s="159"/>
      <c r="I13" s="159"/>
      <c r="J13" s="159"/>
      <c r="K13" s="159"/>
      <c r="L13" s="159"/>
      <c r="M13" s="161"/>
      <c r="N13" s="161"/>
      <c r="O13" s="160"/>
      <c r="P13" s="159"/>
      <c r="Q13" s="159"/>
      <c r="R13" s="159"/>
      <c r="S13" s="159"/>
      <c r="T13" s="159"/>
      <c r="U13" s="159"/>
      <c r="V13" s="162"/>
      <c r="W13" s="160"/>
      <c r="X13" s="159"/>
      <c r="Y13" s="159"/>
      <c r="Z13" s="159"/>
      <c r="AA13" s="159"/>
      <c r="AB13" s="159"/>
      <c r="AC13" s="161"/>
      <c r="AD13" s="161"/>
      <c r="AE13" s="160"/>
      <c r="AF13" s="163"/>
      <c r="AG13" s="163"/>
      <c r="AH13" s="164"/>
      <c r="AI13" s="164"/>
      <c r="AJ13" s="164"/>
      <c r="AK13" s="405"/>
      <c r="AL13" s="165"/>
    </row>
    <row r="14" spans="1:38" ht="30" customHeight="1" thickTop="1" thickBot="1" x14ac:dyDescent="0.35">
      <c r="B14" s="846" t="s">
        <v>1082</v>
      </c>
      <c r="C14" s="909"/>
      <c r="D14" s="909"/>
      <c r="E14" s="909"/>
      <c r="F14" s="909"/>
      <c r="G14" s="910"/>
      <c r="H14" s="909"/>
      <c r="I14" s="909"/>
      <c r="J14" s="909"/>
      <c r="K14" s="909"/>
      <c r="L14" s="909"/>
      <c r="M14" s="909"/>
      <c r="N14" s="909"/>
      <c r="O14" s="910"/>
      <c r="P14" s="909"/>
      <c r="Q14" s="909"/>
      <c r="R14" s="909"/>
      <c r="S14" s="909"/>
      <c r="T14" s="909"/>
      <c r="U14" s="909"/>
      <c r="V14" s="909"/>
      <c r="W14" s="909"/>
      <c r="X14" s="909"/>
      <c r="Y14" s="909"/>
      <c r="Z14" s="909"/>
      <c r="AA14" s="909"/>
      <c r="AB14" s="909"/>
      <c r="AC14" s="909"/>
      <c r="AD14" s="909"/>
      <c r="AE14" s="910"/>
      <c r="AF14" s="910"/>
      <c r="AG14" s="910"/>
      <c r="AH14" s="910"/>
      <c r="AI14" s="910"/>
      <c r="AJ14" s="910"/>
      <c r="AK14" s="910"/>
      <c r="AL14" s="910"/>
    </row>
    <row r="15" spans="1:38" ht="20.100000000000001" customHeight="1" thickTop="1" x14ac:dyDescent="0.3">
      <c r="B15" s="30">
        <v>1</v>
      </c>
      <c r="C15" s="101"/>
      <c r="D15" s="102" t="s">
        <v>1083</v>
      </c>
      <c r="E15" s="33" t="s">
        <v>1084</v>
      </c>
      <c r="F15" s="103" t="s">
        <v>1085</v>
      </c>
      <c r="G15" s="866"/>
      <c r="H15" s="888"/>
      <c r="I15" s="891"/>
      <c r="J15" s="891">
        <v>2530</v>
      </c>
      <c r="K15" s="891"/>
      <c r="L15" s="891"/>
      <c r="M15" s="891"/>
      <c r="N15" s="894"/>
      <c r="O15" s="921"/>
      <c r="P15" s="888"/>
      <c r="Q15" s="891"/>
      <c r="R15" s="891">
        <v>2410</v>
      </c>
      <c r="S15" s="891"/>
      <c r="T15" s="891"/>
      <c r="U15" s="891"/>
      <c r="V15" s="894"/>
      <c r="W15" s="921"/>
      <c r="X15" s="888"/>
      <c r="Y15" s="891"/>
      <c r="Z15" s="891">
        <v>2295</v>
      </c>
      <c r="AA15" s="891"/>
      <c r="AB15" s="891"/>
      <c r="AC15" s="891"/>
      <c r="AD15" s="894"/>
      <c r="AE15" s="921"/>
      <c r="AF15" s="888"/>
      <c r="AG15" s="891"/>
      <c r="AH15" s="891">
        <v>2190</v>
      </c>
      <c r="AI15" s="891"/>
      <c r="AJ15" s="891"/>
      <c r="AK15" s="891"/>
      <c r="AL15" s="894"/>
    </row>
    <row r="16" spans="1:38" ht="20.100000000000001" customHeight="1" x14ac:dyDescent="0.3">
      <c r="B16" s="35">
        <v>2</v>
      </c>
      <c r="C16" s="104"/>
      <c r="D16" s="105" t="s">
        <v>1086</v>
      </c>
      <c r="E16" s="49" t="s">
        <v>1087</v>
      </c>
      <c r="F16" s="106" t="s">
        <v>1085</v>
      </c>
      <c r="G16" s="866"/>
      <c r="H16" s="919"/>
      <c r="I16" s="915"/>
      <c r="J16" s="915"/>
      <c r="K16" s="915"/>
      <c r="L16" s="915"/>
      <c r="M16" s="915"/>
      <c r="N16" s="920"/>
      <c r="O16" s="921"/>
      <c r="P16" s="919"/>
      <c r="Q16" s="915"/>
      <c r="R16" s="915"/>
      <c r="S16" s="915"/>
      <c r="T16" s="915"/>
      <c r="U16" s="915"/>
      <c r="V16" s="920"/>
      <c r="W16" s="921"/>
      <c r="X16" s="919"/>
      <c r="Y16" s="915"/>
      <c r="Z16" s="915"/>
      <c r="AA16" s="915"/>
      <c r="AB16" s="915"/>
      <c r="AC16" s="915"/>
      <c r="AD16" s="920"/>
      <c r="AE16" s="921"/>
      <c r="AF16" s="919"/>
      <c r="AG16" s="915"/>
      <c r="AH16" s="915"/>
      <c r="AI16" s="915"/>
      <c r="AJ16" s="915"/>
      <c r="AK16" s="915"/>
      <c r="AL16" s="920"/>
    </row>
    <row r="17" spans="2:41" ht="20.100000000000001" customHeight="1" thickBot="1" x14ac:dyDescent="0.35">
      <c r="B17" s="35"/>
      <c r="C17" s="872" t="s">
        <v>52</v>
      </c>
      <c r="D17" s="873"/>
      <c r="E17" s="873"/>
      <c r="F17" s="874"/>
      <c r="G17" s="866"/>
      <c r="H17" s="406"/>
      <c r="I17" s="407"/>
      <c r="J17" s="407"/>
      <c r="K17" s="407"/>
      <c r="L17" s="407"/>
      <c r="M17" s="408"/>
      <c r="N17" s="409"/>
      <c r="O17" s="921"/>
      <c r="P17" s="406"/>
      <c r="Q17" s="410"/>
      <c r="R17" s="407"/>
      <c r="S17" s="407"/>
      <c r="T17" s="407"/>
      <c r="U17" s="408"/>
      <c r="V17" s="409"/>
      <c r="W17" s="921"/>
      <c r="X17" s="406"/>
      <c r="Y17" s="410"/>
      <c r="Z17" s="407"/>
      <c r="AA17" s="407"/>
      <c r="AB17" s="407"/>
      <c r="AC17" s="408"/>
      <c r="AD17" s="409"/>
      <c r="AE17" s="921"/>
      <c r="AF17" s="406"/>
      <c r="AG17" s="410"/>
      <c r="AH17" s="407"/>
      <c r="AI17" s="407"/>
      <c r="AJ17" s="407"/>
      <c r="AK17" s="408"/>
      <c r="AL17" s="409"/>
    </row>
    <row r="18" spans="2:41" ht="30" customHeight="1" thickTop="1" thickBot="1" x14ac:dyDescent="0.35">
      <c r="B18" s="846" t="s">
        <v>1088</v>
      </c>
      <c r="C18" s="909"/>
      <c r="D18" s="909"/>
      <c r="E18" s="909"/>
      <c r="F18" s="909"/>
      <c r="G18" s="910"/>
      <c r="H18" s="909"/>
      <c r="I18" s="909"/>
      <c r="J18" s="909"/>
      <c r="K18" s="909"/>
      <c r="L18" s="909"/>
      <c r="M18" s="909"/>
      <c r="N18" s="909"/>
      <c r="O18" s="910"/>
      <c r="P18" s="909"/>
      <c r="Q18" s="909"/>
      <c r="R18" s="909"/>
      <c r="S18" s="909"/>
      <c r="T18" s="909"/>
      <c r="U18" s="909"/>
      <c r="V18" s="909"/>
      <c r="W18" s="909"/>
      <c r="X18" s="909"/>
      <c r="Y18" s="909"/>
      <c r="Z18" s="909"/>
      <c r="AA18" s="909"/>
      <c r="AB18" s="909"/>
      <c r="AC18" s="909"/>
      <c r="AD18" s="909"/>
      <c r="AE18" s="910"/>
      <c r="AF18" s="909"/>
      <c r="AG18" s="909"/>
      <c r="AH18" s="909"/>
      <c r="AI18" s="909"/>
      <c r="AJ18" s="909"/>
      <c r="AK18" s="909"/>
      <c r="AL18" s="909"/>
    </row>
    <row r="19" spans="2:41" ht="20.100000000000001" customHeight="1" thickTop="1" x14ac:dyDescent="0.3">
      <c r="B19" s="30">
        <v>1</v>
      </c>
      <c r="C19" s="101"/>
      <c r="D19" s="118" t="s">
        <v>1097</v>
      </c>
      <c r="E19" s="33" t="s">
        <v>1095</v>
      </c>
      <c r="F19" s="103" t="s">
        <v>1098</v>
      </c>
      <c r="G19" s="983"/>
      <c r="H19" s="401">
        <v>3118</v>
      </c>
      <c r="I19" s="403">
        <v>3386</v>
      </c>
      <c r="J19" s="398">
        <v>3463</v>
      </c>
      <c r="K19" s="404">
        <v>3792</v>
      </c>
      <c r="L19" s="402">
        <v>4472</v>
      </c>
      <c r="M19" s="402">
        <v>4814</v>
      </c>
      <c r="N19" s="399">
        <v>7003</v>
      </c>
      <c r="O19" s="983"/>
      <c r="P19" s="411">
        <v>3118</v>
      </c>
      <c r="Q19" s="412">
        <v>3135</v>
      </c>
      <c r="R19" s="413">
        <v>3206</v>
      </c>
      <c r="S19" s="413">
        <v>3511</v>
      </c>
      <c r="T19" s="414">
        <v>4141</v>
      </c>
      <c r="U19" s="415">
        <v>4458</v>
      </c>
      <c r="V19" s="416">
        <v>6484</v>
      </c>
      <c r="W19" s="983"/>
      <c r="X19" s="417">
        <v>2868</v>
      </c>
      <c r="Y19" s="418">
        <v>2884</v>
      </c>
      <c r="Z19" s="412">
        <v>2950</v>
      </c>
      <c r="AA19" s="412">
        <v>3231</v>
      </c>
      <c r="AB19" s="412">
        <v>3810</v>
      </c>
      <c r="AC19" s="412">
        <v>4101</v>
      </c>
      <c r="AD19" s="416">
        <v>5965</v>
      </c>
      <c r="AE19" s="983"/>
      <c r="AF19" s="417">
        <v>2744</v>
      </c>
      <c r="AG19" s="412">
        <v>2759</v>
      </c>
      <c r="AH19" s="418">
        <v>2822</v>
      </c>
      <c r="AI19" s="412">
        <v>3090</v>
      </c>
      <c r="AJ19" s="412">
        <v>3645</v>
      </c>
      <c r="AK19" s="412">
        <v>3923</v>
      </c>
      <c r="AL19" s="416">
        <v>5706</v>
      </c>
    </row>
    <row r="20" spans="2:41" ht="20.100000000000001" customHeight="1" thickBot="1" x14ac:dyDescent="0.35">
      <c r="B20" s="35"/>
      <c r="C20" s="872" t="s">
        <v>52</v>
      </c>
      <c r="D20" s="873"/>
      <c r="E20" s="873"/>
      <c r="F20" s="874"/>
      <c r="G20" s="984"/>
      <c r="H20" s="406"/>
      <c r="I20" s="410"/>
      <c r="J20" s="407"/>
      <c r="K20" s="407"/>
      <c r="L20" s="407"/>
      <c r="M20" s="408"/>
      <c r="N20" s="409"/>
      <c r="O20" s="984"/>
      <c r="P20" s="419"/>
      <c r="Q20" s="420"/>
      <c r="R20" s="421"/>
      <c r="S20" s="421"/>
      <c r="T20" s="421"/>
      <c r="U20" s="422"/>
      <c r="V20" s="423"/>
      <c r="W20" s="984"/>
      <c r="X20" s="419"/>
      <c r="Y20" s="420"/>
      <c r="Z20" s="421"/>
      <c r="AA20" s="421"/>
      <c r="AB20" s="421"/>
      <c r="AC20" s="422"/>
      <c r="AD20" s="423"/>
      <c r="AE20" s="984"/>
      <c r="AF20" s="419"/>
      <c r="AG20" s="420"/>
      <c r="AH20" s="421"/>
      <c r="AI20" s="421"/>
      <c r="AJ20" s="421"/>
      <c r="AK20" s="422"/>
      <c r="AL20" s="423"/>
    </row>
    <row r="21" spans="2:41" ht="30" customHeight="1" thickTop="1" thickBot="1" x14ac:dyDescent="0.35">
      <c r="B21" s="846" t="s">
        <v>1091</v>
      </c>
      <c r="C21" s="909"/>
      <c r="D21" s="909"/>
      <c r="E21" s="909"/>
      <c r="F21" s="909"/>
      <c r="G21" s="910"/>
      <c r="H21" s="909"/>
      <c r="I21" s="909"/>
      <c r="J21" s="909"/>
      <c r="K21" s="909"/>
      <c r="L21" s="909"/>
      <c r="M21" s="909"/>
      <c r="N21" s="909"/>
      <c r="O21" s="910"/>
      <c r="P21" s="909"/>
      <c r="Q21" s="909"/>
      <c r="R21" s="909"/>
      <c r="S21" s="909"/>
      <c r="T21" s="909"/>
      <c r="U21" s="909"/>
      <c r="V21" s="909"/>
      <c r="W21" s="909"/>
      <c r="X21" s="909"/>
      <c r="Y21" s="909"/>
      <c r="Z21" s="909"/>
      <c r="AA21" s="909"/>
      <c r="AB21" s="909"/>
      <c r="AC21" s="909"/>
      <c r="AD21" s="909"/>
      <c r="AE21" s="910"/>
      <c r="AF21" s="909"/>
      <c r="AG21" s="909"/>
      <c r="AH21" s="909"/>
      <c r="AI21" s="909"/>
      <c r="AJ21" s="909"/>
      <c r="AK21" s="909"/>
      <c r="AL21" s="909"/>
    </row>
    <row r="22" spans="2:41" ht="20.100000000000001" customHeight="1" thickTop="1" x14ac:dyDescent="0.3">
      <c r="B22" s="260">
        <v>1</v>
      </c>
      <c r="C22" s="101"/>
      <c r="D22" s="122" t="s">
        <v>1092</v>
      </c>
      <c r="E22" s="33" t="s">
        <v>1087</v>
      </c>
      <c r="F22" s="123" t="s">
        <v>1093</v>
      </c>
      <c r="G22" s="124"/>
      <c r="H22" s="888">
        <v>3480</v>
      </c>
      <c r="I22" s="891">
        <v>3500</v>
      </c>
      <c r="J22" s="891">
        <v>3575</v>
      </c>
      <c r="K22" s="932">
        <v>3907</v>
      </c>
      <c r="L22" s="935">
        <v>4586</v>
      </c>
      <c r="M22" s="891">
        <v>4930</v>
      </c>
      <c r="N22" s="894">
        <v>7118</v>
      </c>
      <c r="O22" s="124"/>
      <c r="P22" s="888">
        <v>3223</v>
      </c>
      <c r="Q22" s="891">
        <v>3240</v>
      </c>
      <c r="R22" s="891">
        <v>3310</v>
      </c>
      <c r="S22" s="891">
        <v>3618</v>
      </c>
      <c r="T22" s="891">
        <v>4247</v>
      </c>
      <c r="U22" s="891">
        <v>4565</v>
      </c>
      <c r="V22" s="938">
        <v>6592</v>
      </c>
      <c r="W22" s="124"/>
      <c r="X22" s="888">
        <v>2965</v>
      </c>
      <c r="Y22" s="891">
        <v>2981</v>
      </c>
      <c r="Z22" s="891">
        <v>3045</v>
      </c>
      <c r="AA22" s="932">
        <v>3328</v>
      </c>
      <c r="AB22" s="935">
        <v>3907</v>
      </c>
      <c r="AC22" s="891">
        <v>4200</v>
      </c>
      <c r="AD22" s="894">
        <v>6064</v>
      </c>
      <c r="AE22" s="124"/>
      <c r="AF22" s="929">
        <v>2836</v>
      </c>
      <c r="AG22" s="891">
        <v>2851</v>
      </c>
      <c r="AH22" s="935">
        <v>2914</v>
      </c>
      <c r="AI22" s="935">
        <v>3283</v>
      </c>
      <c r="AJ22" s="891">
        <v>3737</v>
      </c>
      <c r="AK22" s="891">
        <v>4017</v>
      </c>
      <c r="AL22" s="938">
        <v>5801</v>
      </c>
    </row>
    <row r="23" spans="2:41" ht="20.100000000000001" customHeight="1" x14ac:dyDescent="0.3">
      <c r="B23" s="35">
        <v>2</v>
      </c>
      <c r="C23" s="104"/>
      <c r="D23" s="125" t="s">
        <v>1189</v>
      </c>
      <c r="E23" s="49" t="s">
        <v>1095</v>
      </c>
      <c r="F23" s="126" t="s">
        <v>1190</v>
      </c>
      <c r="G23" s="124"/>
      <c r="H23" s="889"/>
      <c r="I23" s="892"/>
      <c r="J23" s="892"/>
      <c r="K23" s="933"/>
      <c r="L23" s="936"/>
      <c r="M23" s="892"/>
      <c r="N23" s="895"/>
      <c r="O23" s="124"/>
      <c r="P23" s="889"/>
      <c r="Q23" s="892"/>
      <c r="R23" s="892"/>
      <c r="S23" s="892"/>
      <c r="T23" s="892"/>
      <c r="U23" s="892"/>
      <c r="V23" s="939"/>
      <c r="W23" s="124"/>
      <c r="X23" s="889"/>
      <c r="Y23" s="892"/>
      <c r="Z23" s="892"/>
      <c r="AA23" s="933"/>
      <c r="AB23" s="936"/>
      <c r="AC23" s="892"/>
      <c r="AD23" s="895"/>
      <c r="AE23" s="124"/>
      <c r="AF23" s="930"/>
      <c r="AG23" s="892"/>
      <c r="AH23" s="936"/>
      <c r="AI23" s="936"/>
      <c r="AJ23" s="892"/>
      <c r="AK23" s="892"/>
      <c r="AL23" s="939"/>
    </row>
    <row r="24" spans="2:41" ht="20.100000000000001" customHeight="1" x14ac:dyDescent="0.3">
      <c r="B24" s="258">
        <v>3</v>
      </c>
      <c r="C24" s="104"/>
      <c r="D24" s="136" t="s">
        <v>1263</v>
      </c>
      <c r="E24" s="49" t="s">
        <v>1095</v>
      </c>
      <c r="F24" s="138" t="s">
        <v>1264</v>
      </c>
      <c r="G24" s="124"/>
      <c r="H24" s="889"/>
      <c r="I24" s="892"/>
      <c r="J24" s="892"/>
      <c r="K24" s="933"/>
      <c r="L24" s="936"/>
      <c r="M24" s="892"/>
      <c r="N24" s="895"/>
      <c r="O24" s="124"/>
      <c r="P24" s="889"/>
      <c r="Q24" s="892"/>
      <c r="R24" s="892"/>
      <c r="S24" s="892"/>
      <c r="T24" s="892"/>
      <c r="U24" s="892"/>
      <c r="V24" s="939"/>
      <c r="W24" s="124"/>
      <c r="X24" s="889"/>
      <c r="Y24" s="892"/>
      <c r="Z24" s="892"/>
      <c r="AA24" s="933"/>
      <c r="AB24" s="936"/>
      <c r="AC24" s="892"/>
      <c r="AD24" s="895"/>
      <c r="AE24" s="124"/>
      <c r="AF24" s="930"/>
      <c r="AG24" s="892"/>
      <c r="AH24" s="936"/>
      <c r="AI24" s="936"/>
      <c r="AJ24" s="892"/>
      <c r="AK24" s="892"/>
      <c r="AL24" s="939"/>
    </row>
    <row r="25" spans="2:41" ht="20.100000000000001" customHeight="1" x14ac:dyDescent="0.3">
      <c r="B25" s="258">
        <v>4</v>
      </c>
      <c r="C25" s="104"/>
      <c r="D25" s="136" t="s">
        <v>1162</v>
      </c>
      <c r="E25" s="49" t="s">
        <v>1095</v>
      </c>
      <c r="F25" s="138" t="s">
        <v>1403</v>
      </c>
      <c r="G25" s="124"/>
      <c r="H25" s="919"/>
      <c r="I25" s="915"/>
      <c r="J25" s="915"/>
      <c r="K25" s="934"/>
      <c r="L25" s="937"/>
      <c r="M25" s="915"/>
      <c r="N25" s="920"/>
      <c r="O25" s="124"/>
      <c r="P25" s="919"/>
      <c r="Q25" s="915"/>
      <c r="R25" s="915"/>
      <c r="S25" s="915"/>
      <c r="T25" s="915"/>
      <c r="U25" s="915"/>
      <c r="V25" s="940"/>
      <c r="W25" s="124"/>
      <c r="X25" s="919"/>
      <c r="Y25" s="915"/>
      <c r="Z25" s="915"/>
      <c r="AA25" s="934"/>
      <c r="AB25" s="937"/>
      <c r="AC25" s="915"/>
      <c r="AD25" s="920"/>
      <c r="AE25" s="124"/>
      <c r="AF25" s="931"/>
      <c r="AG25" s="915"/>
      <c r="AH25" s="937"/>
      <c r="AI25" s="937"/>
      <c r="AJ25" s="915"/>
      <c r="AK25" s="915"/>
      <c r="AL25" s="940"/>
    </row>
    <row r="26" spans="2:41" ht="20.100000000000001" customHeight="1" thickBot="1" x14ac:dyDescent="0.35">
      <c r="B26" s="35"/>
      <c r="C26" s="872" t="s">
        <v>52</v>
      </c>
      <c r="D26" s="873"/>
      <c r="E26" s="873"/>
      <c r="F26" s="874"/>
      <c r="G26" s="124"/>
      <c r="H26" s="419"/>
      <c r="I26" s="420"/>
      <c r="J26" s="421"/>
      <c r="K26" s="421"/>
      <c r="L26" s="421"/>
      <c r="M26" s="422"/>
      <c r="N26" s="423"/>
      <c r="O26" s="124"/>
      <c r="P26" s="419"/>
      <c r="Q26" s="420"/>
      <c r="R26" s="421"/>
      <c r="S26" s="421"/>
      <c r="T26" s="421"/>
      <c r="U26" s="422"/>
      <c r="V26" s="423"/>
      <c r="W26" s="124"/>
      <c r="X26" s="419"/>
      <c r="Y26" s="420"/>
      <c r="Z26" s="421"/>
      <c r="AA26" s="421"/>
      <c r="AB26" s="421"/>
      <c r="AC26" s="422"/>
      <c r="AD26" s="423"/>
      <c r="AE26" s="124"/>
      <c r="AF26" s="419"/>
      <c r="AG26" s="420"/>
      <c r="AH26" s="421"/>
      <c r="AI26" s="421"/>
      <c r="AJ26" s="421"/>
      <c r="AK26" s="422"/>
      <c r="AL26" s="423"/>
    </row>
    <row r="27" spans="2:41" ht="30" customHeight="1" thickTop="1" thickBot="1" x14ac:dyDescent="0.35">
      <c r="B27" s="846" t="s">
        <v>1104</v>
      </c>
      <c r="C27" s="909"/>
      <c r="D27" s="909"/>
      <c r="E27" s="909"/>
      <c r="F27" s="909"/>
      <c r="G27" s="910"/>
      <c r="H27" s="909"/>
      <c r="I27" s="909"/>
      <c r="J27" s="909"/>
      <c r="K27" s="909"/>
      <c r="L27" s="909"/>
      <c r="M27" s="909"/>
      <c r="N27" s="909"/>
      <c r="O27" s="910"/>
      <c r="P27" s="909"/>
      <c r="Q27" s="909"/>
      <c r="R27" s="909"/>
      <c r="S27" s="909"/>
      <c r="T27" s="909"/>
      <c r="U27" s="909"/>
      <c r="V27" s="909"/>
      <c r="W27" s="909"/>
      <c r="X27" s="909"/>
      <c r="Y27" s="909"/>
      <c r="Z27" s="909"/>
      <c r="AA27" s="909"/>
      <c r="AB27" s="909"/>
      <c r="AC27" s="909"/>
      <c r="AD27" s="909"/>
      <c r="AE27" s="910"/>
      <c r="AF27" s="909"/>
      <c r="AG27" s="909"/>
      <c r="AH27" s="909"/>
      <c r="AI27" s="909"/>
      <c r="AJ27" s="909"/>
      <c r="AK27" s="909"/>
      <c r="AL27" s="909"/>
    </row>
    <row r="28" spans="2:41" ht="19.5" customHeight="1" thickTop="1" x14ac:dyDescent="0.3">
      <c r="B28" s="368">
        <v>1</v>
      </c>
      <c r="C28" s="101"/>
      <c r="D28" s="122" t="s">
        <v>1089</v>
      </c>
      <c r="E28" s="33" t="s">
        <v>1087</v>
      </c>
      <c r="F28" s="123" t="s">
        <v>1090</v>
      </c>
      <c r="G28" s="866"/>
      <c r="H28" s="888">
        <v>3782</v>
      </c>
      <c r="I28" s="891">
        <v>3803</v>
      </c>
      <c r="J28" s="891">
        <v>3880</v>
      </c>
      <c r="K28" s="891">
        <v>4209</v>
      </c>
      <c r="L28" s="891">
        <v>4889</v>
      </c>
      <c r="M28" s="891">
        <v>1715</v>
      </c>
      <c r="N28" s="894">
        <v>7421</v>
      </c>
      <c r="O28" s="866"/>
      <c r="P28" s="888">
        <v>3503</v>
      </c>
      <c r="Q28" s="891">
        <v>3522</v>
      </c>
      <c r="R28" s="891">
        <v>3593</v>
      </c>
      <c r="S28" s="891">
        <v>3898</v>
      </c>
      <c r="T28" s="891">
        <v>4527</v>
      </c>
      <c r="U28" s="891">
        <v>4844</v>
      </c>
      <c r="V28" s="894">
        <v>6872</v>
      </c>
      <c r="W28" s="866"/>
      <c r="X28" s="888">
        <v>3224</v>
      </c>
      <c r="Y28" s="891">
        <v>3240</v>
      </c>
      <c r="Z28" s="891">
        <v>3305</v>
      </c>
      <c r="AA28" s="891">
        <v>3586</v>
      </c>
      <c r="AB28" s="891">
        <v>4165</v>
      </c>
      <c r="AC28" s="891">
        <v>4457</v>
      </c>
      <c r="AD28" s="894">
        <v>6322</v>
      </c>
      <c r="AE28" s="866"/>
      <c r="AF28" s="888">
        <v>3082</v>
      </c>
      <c r="AG28" s="891">
        <v>3099</v>
      </c>
      <c r="AH28" s="891">
        <v>3160</v>
      </c>
      <c r="AI28" s="891">
        <v>3430</v>
      </c>
      <c r="AJ28" s="891">
        <v>3983</v>
      </c>
      <c r="AK28" s="891">
        <v>4243</v>
      </c>
      <c r="AL28" s="894">
        <v>6047</v>
      </c>
    </row>
    <row r="29" spans="2:41" ht="20.100000000000001" customHeight="1" x14ac:dyDescent="0.3">
      <c r="B29" s="35">
        <v>2</v>
      </c>
      <c r="C29" s="104"/>
      <c r="D29" s="125" t="s">
        <v>1094</v>
      </c>
      <c r="E29" s="49" t="s">
        <v>1095</v>
      </c>
      <c r="F29" s="126" t="s">
        <v>1096</v>
      </c>
      <c r="G29" s="866"/>
      <c r="H29" s="889"/>
      <c r="I29" s="892"/>
      <c r="J29" s="892"/>
      <c r="K29" s="892"/>
      <c r="L29" s="892"/>
      <c r="M29" s="892"/>
      <c r="N29" s="895"/>
      <c r="O29" s="866"/>
      <c r="P29" s="889"/>
      <c r="Q29" s="892"/>
      <c r="R29" s="892"/>
      <c r="S29" s="892"/>
      <c r="T29" s="892"/>
      <c r="U29" s="892"/>
      <c r="V29" s="895"/>
      <c r="W29" s="866"/>
      <c r="X29" s="889"/>
      <c r="Y29" s="892"/>
      <c r="Z29" s="892"/>
      <c r="AA29" s="892"/>
      <c r="AB29" s="892"/>
      <c r="AC29" s="892"/>
      <c r="AD29" s="895"/>
      <c r="AE29" s="866"/>
      <c r="AF29" s="889"/>
      <c r="AG29" s="892"/>
      <c r="AH29" s="892"/>
      <c r="AI29" s="892"/>
      <c r="AJ29" s="892"/>
      <c r="AK29" s="892"/>
      <c r="AL29" s="895"/>
      <c r="AO29"/>
    </row>
    <row r="30" spans="2:41" ht="20.100000000000001" customHeight="1" x14ac:dyDescent="0.3">
      <c r="B30" s="35">
        <v>3</v>
      </c>
      <c r="C30" s="331"/>
      <c r="D30" s="330" t="s">
        <v>1099</v>
      </c>
      <c r="E30" s="318" t="s">
        <v>1095</v>
      </c>
      <c r="F30" s="332" t="s">
        <v>1404</v>
      </c>
      <c r="G30" s="866"/>
      <c r="H30" s="889"/>
      <c r="I30" s="892"/>
      <c r="J30" s="892"/>
      <c r="K30" s="892"/>
      <c r="L30" s="892"/>
      <c r="M30" s="892"/>
      <c r="N30" s="895"/>
      <c r="O30" s="866"/>
      <c r="P30" s="889"/>
      <c r="Q30" s="892"/>
      <c r="R30" s="892"/>
      <c r="S30" s="892"/>
      <c r="T30" s="892"/>
      <c r="U30" s="892"/>
      <c r="V30" s="895"/>
      <c r="W30" s="866"/>
      <c r="X30" s="889"/>
      <c r="Y30" s="892"/>
      <c r="Z30" s="892"/>
      <c r="AA30" s="892"/>
      <c r="AB30" s="892"/>
      <c r="AC30" s="892"/>
      <c r="AD30" s="895"/>
      <c r="AE30" s="866"/>
      <c r="AF30" s="889"/>
      <c r="AG30" s="892"/>
      <c r="AH30" s="892"/>
      <c r="AI30" s="892"/>
      <c r="AJ30" s="892"/>
      <c r="AK30" s="892"/>
      <c r="AL30" s="895"/>
    </row>
    <row r="31" spans="2:41" ht="20.100000000000001" customHeight="1" x14ac:dyDescent="0.3">
      <c r="B31" s="258">
        <v>4</v>
      </c>
      <c r="C31" s="104"/>
      <c r="D31" s="136" t="s">
        <v>1100</v>
      </c>
      <c r="E31" s="137" t="s">
        <v>1095</v>
      </c>
      <c r="F31" s="138" t="s">
        <v>1101</v>
      </c>
      <c r="G31" s="866"/>
      <c r="H31" s="889"/>
      <c r="I31" s="892"/>
      <c r="J31" s="892"/>
      <c r="K31" s="892"/>
      <c r="L31" s="892"/>
      <c r="M31" s="892"/>
      <c r="N31" s="895"/>
      <c r="O31" s="866"/>
      <c r="P31" s="889"/>
      <c r="Q31" s="892"/>
      <c r="R31" s="892"/>
      <c r="S31" s="892"/>
      <c r="T31" s="892"/>
      <c r="U31" s="892"/>
      <c r="V31" s="895"/>
      <c r="W31" s="866"/>
      <c r="X31" s="889"/>
      <c r="Y31" s="892"/>
      <c r="Z31" s="892"/>
      <c r="AA31" s="892"/>
      <c r="AB31" s="892"/>
      <c r="AC31" s="892"/>
      <c r="AD31" s="895"/>
      <c r="AE31" s="866"/>
      <c r="AF31" s="889"/>
      <c r="AG31" s="892"/>
      <c r="AH31" s="892"/>
      <c r="AI31" s="892"/>
      <c r="AJ31" s="892"/>
      <c r="AK31" s="892"/>
      <c r="AL31" s="895"/>
    </row>
    <row r="32" spans="2:41" ht="20.100000000000001" customHeight="1" x14ac:dyDescent="0.3">
      <c r="B32" s="35">
        <v>5</v>
      </c>
      <c r="C32" s="104"/>
      <c r="D32" s="125" t="s">
        <v>1102</v>
      </c>
      <c r="E32" s="49" t="s">
        <v>1095</v>
      </c>
      <c r="F32" s="126" t="s">
        <v>1103</v>
      </c>
      <c r="G32" s="866"/>
      <c r="H32" s="889"/>
      <c r="I32" s="892"/>
      <c r="J32" s="892"/>
      <c r="K32" s="892"/>
      <c r="L32" s="892"/>
      <c r="M32" s="892"/>
      <c r="N32" s="895"/>
      <c r="O32" s="866"/>
      <c r="P32" s="889"/>
      <c r="Q32" s="892"/>
      <c r="R32" s="892"/>
      <c r="S32" s="892"/>
      <c r="T32" s="892"/>
      <c r="U32" s="892"/>
      <c r="V32" s="895"/>
      <c r="W32" s="866"/>
      <c r="X32" s="889"/>
      <c r="Y32" s="892"/>
      <c r="Z32" s="892"/>
      <c r="AA32" s="892"/>
      <c r="AB32" s="892"/>
      <c r="AC32" s="892"/>
      <c r="AD32" s="895"/>
      <c r="AE32" s="866"/>
      <c r="AF32" s="889"/>
      <c r="AG32" s="892"/>
      <c r="AH32" s="892"/>
      <c r="AI32" s="892"/>
      <c r="AJ32" s="892"/>
      <c r="AK32" s="892"/>
      <c r="AL32" s="895"/>
    </row>
    <row r="33" spans="2:38" ht="20.100000000000001" customHeight="1" x14ac:dyDescent="0.3">
      <c r="B33" s="35">
        <v>6</v>
      </c>
      <c r="C33" s="104"/>
      <c r="D33" s="125" t="s">
        <v>1105</v>
      </c>
      <c r="E33" s="49" t="s">
        <v>1087</v>
      </c>
      <c r="F33" s="332" t="s">
        <v>1106</v>
      </c>
      <c r="G33" s="866"/>
      <c r="H33" s="889"/>
      <c r="I33" s="892"/>
      <c r="J33" s="892"/>
      <c r="K33" s="892"/>
      <c r="L33" s="892"/>
      <c r="M33" s="892"/>
      <c r="N33" s="895"/>
      <c r="O33" s="866"/>
      <c r="P33" s="889"/>
      <c r="Q33" s="892"/>
      <c r="R33" s="892"/>
      <c r="S33" s="892"/>
      <c r="T33" s="892"/>
      <c r="U33" s="892"/>
      <c r="V33" s="895"/>
      <c r="W33" s="866"/>
      <c r="X33" s="889"/>
      <c r="Y33" s="892"/>
      <c r="Z33" s="892"/>
      <c r="AA33" s="892"/>
      <c r="AB33" s="892"/>
      <c r="AC33" s="892"/>
      <c r="AD33" s="895"/>
      <c r="AE33" s="866"/>
      <c r="AF33" s="889"/>
      <c r="AG33" s="892"/>
      <c r="AH33" s="892"/>
      <c r="AI33" s="892"/>
      <c r="AJ33" s="892"/>
      <c r="AK33" s="892"/>
      <c r="AL33" s="895"/>
    </row>
    <row r="34" spans="2:38" ht="20.100000000000001" customHeight="1" x14ac:dyDescent="0.3">
      <c r="B34" s="258">
        <v>7</v>
      </c>
      <c r="C34" s="104"/>
      <c r="D34" s="125" t="s">
        <v>1107</v>
      </c>
      <c r="E34" s="49" t="s">
        <v>1095</v>
      </c>
      <c r="F34" s="127" t="s">
        <v>1093</v>
      </c>
      <c r="G34" s="866"/>
      <c r="H34" s="889"/>
      <c r="I34" s="892"/>
      <c r="J34" s="892"/>
      <c r="K34" s="892"/>
      <c r="L34" s="892"/>
      <c r="M34" s="892"/>
      <c r="N34" s="895"/>
      <c r="O34" s="866"/>
      <c r="P34" s="889"/>
      <c r="Q34" s="892"/>
      <c r="R34" s="892"/>
      <c r="S34" s="892"/>
      <c r="T34" s="892"/>
      <c r="U34" s="892"/>
      <c r="V34" s="895"/>
      <c r="W34" s="866"/>
      <c r="X34" s="889"/>
      <c r="Y34" s="892"/>
      <c r="Z34" s="892"/>
      <c r="AA34" s="892"/>
      <c r="AB34" s="892"/>
      <c r="AC34" s="892"/>
      <c r="AD34" s="895"/>
      <c r="AE34" s="866"/>
      <c r="AF34" s="889"/>
      <c r="AG34" s="892"/>
      <c r="AH34" s="892"/>
      <c r="AI34" s="892"/>
      <c r="AJ34" s="892"/>
      <c r="AK34" s="892"/>
      <c r="AL34" s="895"/>
    </row>
    <row r="35" spans="2:38" ht="20.100000000000001" customHeight="1" x14ac:dyDescent="0.3">
      <c r="B35" s="35">
        <v>8</v>
      </c>
      <c r="C35" s="104"/>
      <c r="D35" s="125" t="s">
        <v>1405</v>
      </c>
      <c r="E35" s="49" t="s">
        <v>1087</v>
      </c>
      <c r="F35" s="127" t="s">
        <v>1114</v>
      </c>
      <c r="G35" s="866"/>
      <c r="H35" s="889"/>
      <c r="I35" s="892"/>
      <c r="J35" s="892"/>
      <c r="K35" s="892"/>
      <c r="L35" s="892"/>
      <c r="M35" s="892"/>
      <c r="N35" s="895"/>
      <c r="O35" s="866"/>
      <c r="P35" s="889"/>
      <c r="Q35" s="892"/>
      <c r="R35" s="892"/>
      <c r="S35" s="892"/>
      <c r="T35" s="892"/>
      <c r="U35" s="892"/>
      <c r="V35" s="895"/>
      <c r="W35" s="866"/>
      <c r="X35" s="889"/>
      <c r="Y35" s="892"/>
      <c r="Z35" s="892"/>
      <c r="AA35" s="892"/>
      <c r="AB35" s="892"/>
      <c r="AC35" s="892"/>
      <c r="AD35" s="895"/>
      <c r="AE35" s="866"/>
      <c r="AF35" s="889"/>
      <c r="AG35" s="892"/>
      <c r="AH35" s="892"/>
      <c r="AI35" s="892"/>
      <c r="AJ35" s="892"/>
      <c r="AK35" s="892"/>
      <c r="AL35" s="895"/>
    </row>
    <row r="36" spans="2:38" ht="20.100000000000001" customHeight="1" x14ac:dyDescent="0.3">
      <c r="B36" s="35">
        <v>9</v>
      </c>
      <c r="C36" s="104"/>
      <c r="D36" s="125" t="s">
        <v>1121</v>
      </c>
      <c r="E36" s="49" t="s">
        <v>1095</v>
      </c>
      <c r="F36" s="126" t="s">
        <v>1406</v>
      </c>
      <c r="G36" s="866"/>
      <c r="H36" s="889"/>
      <c r="I36" s="892"/>
      <c r="J36" s="892"/>
      <c r="K36" s="892"/>
      <c r="L36" s="892"/>
      <c r="M36" s="892"/>
      <c r="N36" s="895"/>
      <c r="O36" s="866"/>
      <c r="P36" s="889"/>
      <c r="Q36" s="892"/>
      <c r="R36" s="892"/>
      <c r="S36" s="892"/>
      <c r="T36" s="892"/>
      <c r="U36" s="892"/>
      <c r="V36" s="895"/>
      <c r="W36" s="866"/>
      <c r="X36" s="889"/>
      <c r="Y36" s="892"/>
      <c r="Z36" s="892"/>
      <c r="AA36" s="892"/>
      <c r="AB36" s="892"/>
      <c r="AC36" s="892"/>
      <c r="AD36" s="895"/>
      <c r="AE36" s="866"/>
      <c r="AF36" s="889"/>
      <c r="AG36" s="892"/>
      <c r="AH36" s="892"/>
      <c r="AI36" s="892"/>
      <c r="AJ36" s="892"/>
      <c r="AK36" s="892"/>
      <c r="AL36" s="895"/>
    </row>
    <row r="37" spans="2:38" ht="20.100000000000001" customHeight="1" x14ac:dyDescent="0.3">
      <c r="B37" s="258">
        <v>10</v>
      </c>
      <c r="C37" s="104"/>
      <c r="D37" s="125" t="s">
        <v>1122</v>
      </c>
      <c r="E37" s="49" t="s">
        <v>1095</v>
      </c>
      <c r="F37" s="332" t="s">
        <v>1106</v>
      </c>
      <c r="G37" s="866"/>
      <c r="H37" s="889"/>
      <c r="I37" s="892"/>
      <c r="J37" s="892"/>
      <c r="K37" s="892"/>
      <c r="L37" s="892"/>
      <c r="M37" s="892"/>
      <c r="N37" s="895"/>
      <c r="O37" s="866"/>
      <c r="P37" s="889"/>
      <c r="Q37" s="892"/>
      <c r="R37" s="892"/>
      <c r="S37" s="892"/>
      <c r="T37" s="892"/>
      <c r="U37" s="892"/>
      <c r="V37" s="895"/>
      <c r="W37" s="866"/>
      <c r="X37" s="889"/>
      <c r="Y37" s="892"/>
      <c r="Z37" s="892"/>
      <c r="AA37" s="892"/>
      <c r="AB37" s="892"/>
      <c r="AC37" s="892"/>
      <c r="AD37" s="895"/>
      <c r="AE37" s="866"/>
      <c r="AF37" s="889"/>
      <c r="AG37" s="892"/>
      <c r="AH37" s="892"/>
      <c r="AI37" s="892"/>
      <c r="AJ37" s="892"/>
      <c r="AK37" s="892"/>
      <c r="AL37" s="895"/>
    </row>
    <row r="38" spans="2:38" ht="20.100000000000001" customHeight="1" x14ac:dyDescent="0.3">
      <c r="B38" s="35">
        <v>11</v>
      </c>
      <c r="C38" s="104"/>
      <c r="D38" s="125" t="s">
        <v>1130</v>
      </c>
      <c r="E38" s="49" t="s">
        <v>1095</v>
      </c>
      <c r="F38" s="126" t="s">
        <v>1131</v>
      </c>
      <c r="G38" s="866"/>
      <c r="H38" s="889"/>
      <c r="I38" s="892"/>
      <c r="J38" s="892"/>
      <c r="K38" s="892"/>
      <c r="L38" s="892"/>
      <c r="M38" s="892"/>
      <c r="N38" s="895"/>
      <c r="O38" s="866"/>
      <c r="P38" s="889"/>
      <c r="Q38" s="892"/>
      <c r="R38" s="892"/>
      <c r="S38" s="892"/>
      <c r="T38" s="892"/>
      <c r="U38" s="892"/>
      <c r="V38" s="895"/>
      <c r="W38" s="866"/>
      <c r="X38" s="889"/>
      <c r="Y38" s="892"/>
      <c r="Z38" s="892"/>
      <c r="AA38" s="892"/>
      <c r="AB38" s="892"/>
      <c r="AC38" s="892"/>
      <c r="AD38" s="895"/>
      <c r="AE38" s="866"/>
      <c r="AF38" s="889"/>
      <c r="AG38" s="892"/>
      <c r="AH38" s="892"/>
      <c r="AI38" s="892"/>
      <c r="AJ38" s="892"/>
      <c r="AK38" s="892"/>
      <c r="AL38" s="895"/>
    </row>
    <row r="39" spans="2:38" ht="20.100000000000001" customHeight="1" x14ac:dyDescent="0.3">
      <c r="B39" s="35">
        <v>12</v>
      </c>
      <c r="C39" s="104"/>
      <c r="D39" s="125" t="s">
        <v>1141</v>
      </c>
      <c r="E39" s="49" t="s">
        <v>1095</v>
      </c>
      <c r="F39" s="126" t="s">
        <v>1142</v>
      </c>
      <c r="G39" s="866"/>
      <c r="H39" s="889"/>
      <c r="I39" s="892"/>
      <c r="J39" s="892"/>
      <c r="K39" s="892"/>
      <c r="L39" s="892"/>
      <c r="M39" s="892"/>
      <c r="N39" s="895"/>
      <c r="O39" s="866"/>
      <c r="P39" s="889"/>
      <c r="Q39" s="892"/>
      <c r="R39" s="892"/>
      <c r="S39" s="892"/>
      <c r="T39" s="892"/>
      <c r="U39" s="892"/>
      <c r="V39" s="895"/>
      <c r="W39" s="866"/>
      <c r="X39" s="889"/>
      <c r="Y39" s="892"/>
      <c r="Z39" s="892"/>
      <c r="AA39" s="892"/>
      <c r="AB39" s="892"/>
      <c r="AC39" s="892"/>
      <c r="AD39" s="895"/>
      <c r="AE39" s="866"/>
      <c r="AF39" s="889"/>
      <c r="AG39" s="892"/>
      <c r="AH39" s="892"/>
      <c r="AI39" s="892"/>
      <c r="AJ39" s="892"/>
      <c r="AK39" s="892"/>
      <c r="AL39" s="895"/>
    </row>
    <row r="40" spans="2:38" ht="20.100000000000001" customHeight="1" x14ac:dyDescent="0.3">
      <c r="B40" s="258">
        <v>13</v>
      </c>
      <c r="C40" s="104"/>
      <c r="D40" s="125" t="s">
        <v>1407</v>
      </c>
      <c r="E40" s="49" t="s">
        <v>1095</v>
      </c>
      <c r="F40" s="332" t="s">
        <v>1408</v>
      </c>
      <c r="G40" s="866"/>
      <c r="H40" s="889"/>
      <c r="I40" s="892"/>
      <c r="J40" s="892"/>
      <c r="K40" s="892"/>
      <c r="L40" s="892"/>
      <c r="M40" s="892"/>
      <c r="N40" s="895"/>
      <c r="O40" s="866"/>
      <c r="P40" s="889"/>
      <c r="Q40" s="892"/>
      <c r="R40" s="892"/>
      <c r="S40" s="892"/>
      <c r="T40" s="892"/>
      <c r="U40" s="892"/>
      <c r="V40" s="895"/>
      <c r="W40" s="866"/>
      <c r="X40" s="889"/>
      <c r="Y40" s="892"/>
      <c r="Z40" s="892"/>
      <c r="AA40" s="892"/>
      <c r="AB40" s="892"/>
      <c r="AC40" s="892"/>
      <c r="AD40" s="895"/>
      <c r="AE40" s="866"/>
      <c r="AF40" s="889"/>
      <c r="AG40" s="892"/>
      <c r="AH40" s="892"/>
      <c r="AI40" s="892"/>
      <c r="AJ40" s="892"/>
      <c r="AK40" s="892"/>
      <c r="AL40" s="895"/>
    </row>
    <row r="41" spans="2:38" ht="20.100000000000001" customHeight="1" x14ac:dyDescent="0.3">
      <c r="B41" s="35">
        <v>14</v>
      </c>
      <c r="C41" s="104"/>
      <c r="D41" s="125" t="s">
        <v>1201</v>
      </c>
      <c r="E41" s="49" t="s">
        <v>1095</v>
      </c>
      <c r="F41" s="127" t="s">
        <v>1202</v>
      </c>
      <c r="G41" s="866"/>
      <c r="H41" s="889"/>
      <c r="I41" s="892"/>
      <c r="J41" s="892"/>
      <c r="K41" s="892"/>
      <c r="L41" s="892"/>
      <c r="M41" s="892"/>
      <c r="N41" s="895"/>
      <c r="O41" s="866"/>
      <c r="P41" s="889"/>
      <c r="Q41" s="892"/>
      <c r="R41" s="892"/>
      <c r="S41" s="892"/>
      <c r="T41" s="892"/>
      <c r="U41" s="892"/>
      <c r="V41" s="895"/>
      <c r="W41" s="866"/>
      <c r="X41" s="889"/>
      <c r="Y41" s="892"/>
      <c r="Z41" s="892"/>
      <c r="AA41" s="892"/>
      <c r="AB41" s="892"/>
      <c r="AC41" s="892"/>
      <c r="AD41" s="895"/>
      <c r="AE41" s="866"/>
      <c r="AF41" s="889"/>
      <c r="AG41" s="892"/>
      <c r="AH41" s="892"/>
      <c r="AI41" s="892"/>
      <c r="AJ41" s="892"/>
      <c r="AK41" s="892"/>
      <c r="AL41" s="895"/>
    </row>
    <row r="42" spans="2:38" ht="20.100000000000001" customHeight="1" x14ac:dyDescent="0.3">
      <c r="B42" s="35">
        <v>15</v>
      </c>
      <c r="C42" s="104"/>
      <c r="D42" s="125" t="s">
        <v>1203</v>
      </c>
      <c r="E42" s="49" t="s">
        <v>1095</v>
      </c>
      <c r="F42" s="126" t="s">
        <v>1204</v>
      </c>
      <c r="G42" s="866"/>
      <c r="H42" s="889"/>
      <c r="I42" s="892"/>
      <c r="J42" s="892"/>
      <c r="K42" s="892"/>
      <c r="L42" s="892"/>
      <c r="M42" s="892"/>
      <c r="N42" s="895"/>
      <c r="O42" s="866"/>
      <c r="P42" s="889"/>
      <c r="Q42" s="892"/>
      <c r="R42" s="892"/>
      <c r="S42" s="892"/>
      <c r="T42" s="892"/>
      <c r="U42" s="892"/>
      <c r="V42" s="895"/>
      <c r="W42" s="866"/>
      <c r="X42" s="889"/>
      <c r="Y42" s="892"/>
      <c r="Z42" s="892"/>
      <c r="AA42" s="892"/>
      <c r="AB42" s="892"/>
      <c r="AC42" s="892"/>
      <c r="AD42" s="895"/>
      <c r="AE42" s="866"/>
      <c r="AF42" s="889"/>
      <c r="AG42" s="892"/>
      <c r="AH42" s="892"/>
      <c r="AI42" s="892"/>
      <c r="AJ42" s="892"/>
      <c r="AK42" s="892"/>
      <c r="AL42" s="895"/>
    </row>
    <row r="43" spans="2:38" ht="20.100000000000001" customHeight="1" x14ac:dyDescent="0.3">
      <c r="B43" s="258">
        <v>16</v>
      </c>
      <c r="C43" s="104"/>
      <c r="D43" s="125" t="s">
        <v>1205</v>
      </c>
      <c r="E43" s="49" t="s">
        <v>1095</v>
      </c>
      <c r="F43" s="126" t="s">
        <v>1206</v>
      </c>
      <c r="G43" s="866"/>
      <c r="H43" s="889"/>
      <c r="I43" s="892"/>
      <c r="J43" s="892"/>
      <c r="K43" s="892"/>
      <c r="L43" s="892"/>
      <c r="M43" s="892"/>
      <c r="N43" s="895"/>
      <c r="O43" s="866"/>
      <c r="P43" s="889"/>
      <c r="Q43" s="892"/>
      <c r="R43" s="892"/>
      <c r="S43" s="892"/>
      <c r="T43" s="892"/>
      <c r="U43" s="892"/>
      <c r="V43" s="895"/>
      <c r="W43" s="866"/>
      <c r="X43" s="889"/>
      <c r="Y43" s="892"/>
      <c r="Z43" s="892"/>
      <c r="AA43" s="892"/>
      <c r="AB43" s="892"/>
      <c r="AC43" s="892"/>
      <c r="AD43" s="895"/>
      <c r="AE43" s="866"/>
      <c r="AF43" s="889"/>
      <c r="AG43" s="892"/>
      <c r="AH43" s="892"/>
      <c r="AI43" s="892"/>
      <c r="AJ43" s="892"/>
      <c r="AK43" s="892"/>
      <c r="AL43" s="895"/>
    </row>
    <row r="44" spans="2:38" ht="20.100000000000001" customHeight="1" x14ac:dyDescent="0.3">
      <c r="B44" s="35">
        <v>17</v>
      </c>
      <c r="C44" s="104"/>
      <c r="D44" s="125" t="s">
        <v>1241</v>
      </c>
      <c r="E44" s="49" t="s">
        <v>1095</v>
      </c>
      <c r="F44" s="332" t="s">
        <v>1242</v>
      </c>
      <c r="G44" s="866"/>
      <c r="H44" s="889"/>
      <c r="I44" s="892"/>
      <c r="J44" s="892"/>
      <c r="K44" s="892"/>
      <c r="L44" s="892"/>
      <c r="M44" s="892"/>
      <c r="N44" s="895"/>
      <c r="O44" s="866"/>
      <c r="P44" s="889"/>
      <c r="Q44" s="892"/>
      <c r="R44" s="892"/>
      <c r="S44" s="892"/>
      <c r="T44" s="892"/>
      <c r="U44" s="892"/>
      <c r="V44" s="895"/>
      <c r="W44" s="866"/>
      <c r="X44" s="889"/>
      <c r="Y44" s="892"/>
      <c r="Z44" s="892"/>
      <c r="AA44" s="892"/>
      <c r="AB44" s="892"/>
      <c r="AC44" s="892"/>
      <c r="AD44" s="895"/>
      <c r="AE44" s="866"/>
      <c r="AF44" s="889"/>
      <c r="AG44" s="892"/>
      <c r="AH44" s="892"/>
      <c r="AI44" s="892"/>
      <c r="AJ44" s="892"/>
      <c r="AK44" s="892"/>
      <c r="AL44" s="895"/>
    </row>
    <row r="45" spans="2:38" ht="20.100000000000001" customHeight="1" x14ac:dyDescent="0.3">
      <c r="B45" s="35">
        <v>18</v>
      </c>
      <c r="C45" s="104"/>
      <c r="D45" s="125" t="s">
        <v>1247</v>
      </c>
      <c r="E45" s="49" t="s">
        <v>1095</v>
      </c>
      <c r="F45" s="126" t="s">
        <v>1248</v>
      </c>
      <c r="G45" s="866"/>
      <c r="H45" s="889"/>
      <c r="I45" s="892"/>
      <c r="J45" s="892"/>
      <c r="K45" s="892"/>
      <c r="L45" s="892"/>
      <c r="M45" s="892"/>
      <c r="N45" s="895"/>
      <c r="O45" s="866"/>
      <c r="P45" s="889"/>
      <c r="Q45" s="892"/>
      <c r="R45" s="892"/>
      <c r="S45" s="892"/>
      <c r="T45" s="892"/>
      <c r="U45" s="892"/>
      <c r="V45" s="895"/>
      <c r="W45" s="866"/>
      <c r="X45" s="889"/>
      <c r="Y45" s="892"/>
      <c r="Z45" s="892"/>
      <c r="AA45" s="892"/>
      <c r="AB45" s="892"/>
      <c r="AC45" s="892"/>
      <c r="AD45" s="895"/>
      <c r="AE45" s="866"/>
      <c r="AF45" s="889"/>
      <c r="AG45" s="892"/>
      <c r="AH45" s="892"/>
      <c r="AI45" s="892"/>
      <c r="AJ45" s="892"/>
      <c r="AK45" s="892"/>
      <c r="AL45" s="895"/>
    </row>
    <row r="46" spans="2:38" ht="20.100000000000001" customHeight="1" x14ac:dyDescent="0.3">
      <c r="B46" s="258">
        <v>19</v>
      </c>
      <c r="C46" s="104"/>
      <c r="D46" s="125" t="s">
        <v>1409</v>
      </c>
      <c r="E46" s="49" t="s">
        <v>1095</v>
      </c>
      <c r="F46" s="332" t="s">
        <v>1410</v>
      </c>
      <c r="G46" s="866"/>
      <c r="H46" s="889"/>
      <c r="I46" s="892"/>
      <c r="J46" s="892"/>
      <c r="K46" s="892"/>
      <c r="L46" s="892"/>
      <c r="M46" s="892"/>
      <c r="N46" s="895"/>
      <c r="O46" s="866"/>
      <c r="P46" s="889"/>
      <c r="Q46" s="892"/>
      <c r="R46" s="892"/>
      <c r="S46" s="892"/>
      <c r="T46" s="892"/>
      <c r="U46" s="892"/>
      <c r="V46" s="895"/>
      <c r="W46" s="866"/>
      <c r="X46" s="889"/>
      <c r="Y46" s="892"/>
      <c r="Z46" s="892"/>
      <c r="AA46" s="892"/>
      <c r="AB46" s="892"/>
      <c r="AC46" s="892"/>
      <c r="AD46" s="895"/>
      <c r="AE46" s="866"/>
      <c r="AF46" s="889"/>
      <c r="AG46" s="892"/>
      <c r="AH46" s="892"/>
      <c r="AI46" s="892"/>
      <c r="AJ46" s="892"/>
      <c r="AK46" s="892"/>
      <c r="AL46" s="895"/>
    </row>
    <row r="47" spans="2:38" ht="20.100000000000001" customHeight="1" x14ac:dyDescent="0.3">
      <c r="B47" s="35">
        <v>20</v>
      </c>
      <c r="C47" s="104"/>
      <c r="D47" s="125" t="s">
        <v>1269</v>
      </c>
      <c r="E47" s="49" t="s">
        <v>1095</v>
      </c>
      <c r="F47" s="126" t="s">
        <v>1270</v>
      </c>
      <c r="G47" s="866"/>
      <c r="H47" s="889"/>
      <c r="I47" s="892"/>
      <c r="J47" s="892"/>
      <c r="K47" s="892"/>
      <c r="L47" s="892"/>
      <c r="M47" s="892"/>
      <c r="N47" s="895"/>
      <c r="O47" s="866"/>
      <c r="P47" s="889"/>
      <c r="Q47" s="892"/>
      <c r="R47" s="892"/>
      <c r="S47" s="892"/>
      <c r="T47" s="892"/>
      <c r="U47" s="892"/>
      <c r="V47" s="895"/>
      <c r="W47" s="866"/>
      <c r="X47" s="889"/>
      <c r="Y47" s="892"/>
      <c r="Z47" s="892"/>
      <c r="AA47" s="892"/>
      <c r="AB47" s="892"/>
      <c r="AC47" s="892"/>
      <c r="AD47" s="895"/>
      <c r="AE47" s="866"/>
      <c r="AF47" s="889"/>
      <c r="AG47" s="892"/>
      <c r="AH47" s="892"/>
      <c r="AI47" s="892"/>
      <c r="AJ47" s="892"/>
      <c r="AK47" s="892"/>
      <c r="AL47" s="895"/>
    </row>
    <row r="48" spans="2:38" ht="20.100000000000001" customHeight="1" x14ac:dyDescent="0.3">
      <c r="B48" s="258">
        <v>21</v>
      </c>
      <c r="C48" s="104"/>
      <c r="D48" s="125" t="s">
        <v>1311</v>
      </c>
      <c r="E48" s="49" t="s">
        <v>1095</v>
      </c>
      <c r="F48" s="127" t="s">
        <v>1312</v>
      </c>
      <c r="G48" s="866"/>
      <c r="H48" s="889"/>
      <c r="I48" s="892"/>
      <c r="J48" s="892"/>
      <c r="K48" s="892"/>
      <c r="L48" s="892"/>
      <c r="M48" s="892"/>
      <c r="N48" s="895"/>
      <c r="O48" s="866"/>
      <c r="P48" s="889"/>
      <c r="Q48" s="892"/>
      <c r="R48" s="892"/>
      <c r="S48" s="892"/>
      <c r="T48" s="892"/>
      <c r="U48" s="892"/>
      <c r="V48" s="895"/>
      <c r="W48" s="866"/>
      <c r="X48" s="889"/>
      <c r="Y48" s="892"/>
      <c r="Z48" s="892"/>
      <c r="AA48" s="892"/>
      <c r="AB48" s="892"/>
      <c r="AC48" s="892"/>
      <c r="AD48" s="895"/>
      <c r="AE48" s="866"/>
      <c r="AF48" s="889"/>
      <c r="AG48" s="892"/>
      <c r="AH48" s="892"/>
      <c r="AI48" s="892"/>
      <c r="AJ48" s="892"/>
      <c r="AK48" s="892"/>
      <c r="AL48" s="895"/>
    </row>
    <row r="49" spans="2:45" ht="20.100000000000001" customHeight="1" x14ac:dyDescent="0.3">
      <c r="B49" s="35">
        <v>22</v>
      </c>
      <c r="C49" s="104"/>
      <c r="D49" s="125" t="s">
        <v>1313</v>
      </c>
      <c r="E49" s="49" t="s">
        <v>1095</v>
      </c>
      <c r="F49" s="126" t="s">
        <v>1314</v>
      </c>
      <c r="G49" s="866"/>
      <c r="H49" s="889"/>
      <c r="I49" s="892"/>
      <c r="J49" s="892"/>
      <c r="K49" s="892"/>
      <c r="L49" s="892"/>
      <c r="M49" s="892"/>
      <c r="N49" s="895"/>
      <c r="O49" s="866"/>
      <c r="P49" s="889"/>
      <c r="Q49" s="892"/>
      <c r="R49" s="892"/>
      <c r="S49" s="892"/>
      <c r="T49" s="892"/>
      <c r="U49" s="892"/>
      <c r="V49" s="895"/>
      <c r="W49" s="866"/>
      <c r="X49" s="889"/>
      <c r="Y49" s="892"/>
      <c r="Z49" s="892"/>
      <c r="AA49" s="892"/>
      <c r="AB49" s="892"/>
      <c r="AC49" s="892"/>
      <c r="AD49" s="895"/>
      <c r="AE49" s="866"/>
      <c r="AF49" s="889"/>
      <c r="AG49" s="892"/>
      <c r="AH49" s="892"/>
      <c r="AI49" s="892"/>
      <c r="AJ49" s="892"/>
      <c r="AK49" s="892"/>
      <c r="AL49" s="895"/>
    </row>
    <row r="50" spans="2:45" ht="20.100000000000001" customHeight="1" x14ac:dyDescent="0.3">
      <c r="B50" s="35">
        <v>23</v>
      </c>
      <c r="C50" s="104"/>
      <c r="D50" s="136" t="s">
        <v>1315</v>
      </c>
      <c r="E50" s="137" t="s">
        <v>1095</v>
      </c>
      <c r="F50" s="138" t="s">
        <v>1316</v>
      </c>
      <c r="G50" s="866"/>
      <c r="H50" s="889"/>
      <c r="I50" s="915"/>
      <c r="J50" s="892"/>
      <c r="K50" s="892"/>
      <c r="L50" s="892"/>
      <c r="M50" s="915"/>
      <c r="N50" s="895"/>
      <c r="O50" s="866"/>
      <c r="P50" s="889"/>
      <c r="Q50" s="915"/>
      <c r="R50" s="892"/>
      <c r="S50" s="892"/>
      <c r="T50" s="892"/>
      <c r="U50" s="915"/>
      <c r="V50" s="895"/>
      <c r="W50" s="866"/>
      <c r="X50" s="889"/>
      <c r="Y50" s="915"/>
      <c r="Z50" s="892"/>
      <c r="AA50" s="892"/>
      <c r="AB50" s="892"/>
      <c r="AC50" s="915"/>
      <c r="AD50" s="895"/>
      <c r="AE50" s="866"/>
      <c r="AF50" s="889"/>
      <c r="AG50" s="915"/>
      <c r="AH50" s="892"/>
      <c r="AI50" s="892"/>
      <c r="AJ50" s="892"/>
      <c r="AK50" s="915"/>
      <c r="AL50" s="895"/>
    </row>
    <row r="51" spans="2:45" ht="20.100000000000001" customHeight="1" thickBot="1" x14ac:dyDescent="0.35">
      <c r="C51" s="872" t="s">
        <v>52</v>
      </c>
      <c r="D51" s="873"/>
      <c r="E51" s="873"/>
      <c r="F51" s="874"/>
      <c r="G51" s="866"/>
      <c r="H51" s="406"/>
      <c r="I51" s="410"/>
      <c r="J51" s="407"/>
      <c r="K51" s="407"/>
      <c r="L51" s="407"/>
      <c r="M51" s="408"/>
      <c r="N51" s="409"/>
      <c r="O51" s="866"/>
      <c r="P51" s="406"/>
      <c r="Q51" s="410"/>
      <c r="R51" s="407"/>
      <c r="S51" s="407"/>
      <c r="T51" s="407"/>
      <c r="U51" s="408"/>
      <c r="V51" s="409"/>
      <c r="W51" s="866"/>
      <c r="X51" s="406"/>
      <c r="Y51" s="410"/>
      <c r="Z51" s="407"/>
      <c r="AA51" s="407"/>
      <c r="AB51" s="407"/>
      <c r="AC51" s="408"/>
      <c r="AD51" s="409"/>
      <c r="AE51" s="866"/>
      <c r="AF51" s="406"/>
      <c r="AG51" s="410"/>
      <c r="AH51" s="407"/>
      <c r="AI51" s="407"/>
      <c r="AJ51" s="407"/>
      <c r="AK51" s="408"/>
      <c r="AL51" s="409"/>
    </row>
    <row r="52" spans="2:45" ht="30" customHeight="1" thickTop="1" thickBot="1" x14ac:dyDescent="0.35">
      <c r="B52" s="846" t="s">
        <v>1115</v>
      </c>
      <c r="C52" s="909"/>
      <c r="D52" s="909"/>
      <c r="E52" s="909"/>
      <c r="F52" s="909"/>
      <c r="G52" s="910"/>
      <c r="H52" s="909"/>
      <c r="I52" s="909"/>
      <c r="J52" s="909"/>
      <c r="K52" s="909"/>
      <c r="L52" s="909"/>
      <c r="M52" s="909"/>
      <c r="N52" s="909"/>
      <c r="O52" s="910"/>
      <c r="P52" s="909"/>
      <c r="Q52" s="909"/>
      <c r="R52" s="909"/>
      <c r="S52" s="909"/>
      <c r="T52" s="909"/>
      <c r="U52" s="909"/>
      <c r="V52" s="909"/>
      <c r="W52" s="909"/>
      <c r="X52" s="909"/>
      <c r="Y52" s="909"/>
      <c r="Z52" s="909"/>
      <c r="AA52" s="909"/>
      <c r="AB52" s="909"/>
      <c r="AC52" s="909"/>
      <c r="AD52" s="909"/>
      <c r="AE52" s="910"/>
      <c r="AF52" s="909"/>
      <c r="AG52" s="909"/>
      <c r="AH52" s="909"/>
      <c r="AI52" s="909"/>
      <c r="AJ52" s="909"/>
      <c r="AK52" s="909"/>
      <c r="AL52" s="909"/>
    </row>
    <row r="53" spans="2:45" ht="20.100000000000001" customHeight="1" thickTop="1" thickBot="1" x14ac:dyDescent="0.35">
      <c r="B53" s="35">
        <v>1</v>
      </c>
      <c r="C53" s="101"/>
      <c r="D53" s="153" t="s">
        <v>1108</v>
      </c>
      <c r="E53" s="53" t="s">
        <v>1095</v>
      </c>
      <c r="F53" s="154" t="s">
        <v>1411</v>
      </c>
      <c r="G53" s="140"/>
      <c r="H53" s="888">
        <v>3884</v>
      </c>
      <c r="I53" s="891">
        <v>3903</v>
      </c>
      <c r="J53" s="891">
        <v>3980</v>
      </c>
      <c r="K53" s="891">
        <v>4309</v>
      </c>
      <c r="L53" s="891">
        <v>4989</v>
      </c>
      <c r="M53" s="891">
        <v>5332</v>
      </c>
      <c r="N53" s="894">
        <v>7522</v>
      </c>
      <c r="O53" s="140"/>
      <c r="P53" s="888">
        <v>3597</v>
      </c>
      <c r="Q53" s="891">
        <v>3614</v>
      </c>
      <c r="R53" s="891">
        <v>3685</v>
      </c>
      <c r="S53" s="891">
        <v>3990</v>
      </c>
      <c r="T53" s="891">
        <v>4620</v>
      </c>
      <c r="U53" s="891">
        <v>4937</v>
      </c>
      <c r="V53" s="894">
        <v>6365</v>
      </c>
      <c r="W53" s="140"/>
      <c r="X53" s="888">
        <v>3309</v>
      </c>
      <c r="Y53" s="891">
        <v>3325</v>
      </c>
      <c r="Z53" s="891">
        <v>3391</v>
      </c>
      <c r="AA53" s="891">
        <v>3671</v>
      </c>
      <c r="AB53" s="891">
        <v>4251</v>
      </c>
      <c r="AC53" s="891">
        <v>4542</v>
      </c>
      <c r="AD53" s="894">
        <v>6408</v>
      </c>
      <c r="AE53" s="140"/>
      <c r="AF53" s="888">
        <v>3165</v>
      </c>
      <c r="AG53" s="891">
        <v>3180</v>
      </c>
      <c r="AH53" s="891">
        <v>3243</v>
      </c>
      <c r="AI53" s="891">
        <v>3511</v>
      </c>
      <c r="AJ53" s="891">
        <v>4066</v>
      </c>
      <c r="AK53" s="891">
        <v>4344</v>
      </c>
      <c r="AL53" s="894">
        <v>6130</v>
      </c>
      <c r="AS53"/>
    </row>
    <row r="54" spans="2:45" ht="20.100000000000001" customHeight="1" thickTop="1" thickBot="1" x14ac:dyDescent="0.35">
      <c r="B54" s="35">
        <v>2</v>
      </c>
      <c r="C54" s="104"/>
      <c r="D54" s="150" t="s">
        <v>1109</v>
      </c>
      <c r="E54" s="151" t="s">
        <v>1110</v>
      </c>
      <c r="F54" s="152" t="s">
        <v>1111</v>
      </c>
      <c r="G54" s="140"/>
      <c r="H54" s="889"/>
      <c r="I54" s="892"/>
      <c r="J54" s="892"/>
      <c r="K54" s="892"/>
      <c r="L54" s="892"/>
      <c r="M54" s="892"/>
      <c r="N54" s="895"/>
      <c r="O54" s="140"/>
      <c r="P54" s="889"/>
      <c r="Q54" s="892"/>
      <c r="R54" s="892"/>
      <c r="S54" s="892"/>
      <c r="T54" s="892"/>
      <c r="U54" s="892"/>
      <c r="V54" s="895"/>
      <c r="W54" s="140"/>
      <c r="X54" s="889"/>
      <c r="Y54" s="892"/>
      <c r="Z54" s="892"/>
      <c r="AA54" s="892"/>
      <c r="AB54" s="892"/>
      <c r="AC54" s="892"/>
      <c r="AD54" s="895"/>
      <c r="AE54" s="140"/>
      <c r="AF54" s="889"/>
      <c r="AG54" s="892"/>
      <c r="AH54" s="892"/>
      <c r="AI54" s="892"/>
      <c r="AJ54" s="892"/>
      <c r="AK54" s="892"/>
      <c r="AL54" s="895"/>
    </row>
    <row r="55" spans="2:45" ht="20.100000000000001" customHeight="1" thickTop="1" x14ac:dyDescent="0.3">
      <c r="B55" s="35">
        <v>3</v>
      </c>
      <c r="C55" s="104"/>
      <c r="D55" s="150" t="s">
        <v>1112</v>
      </c>
      <c r="E55" s="151" t="s">
        <v>1110</v>
      </c>
      <c r="F55" s="152" t="s">
        <v>1113</v>
      </c>
      <c r="G55" s="140"/>
      <c r="H55" s="889"/>
      <c r="I55" s="892"/>
      <c r="J55" s="892"/>
      <c r="K55" s="892"/>
      <c r="L55" s="892"/>
      <c r="M55" s="892"/>
      <c r="N55" s="895"/>
      <c r="O55" s="140"/>
      <c r="P55" s="889"/>
      <c r="Q55" s="892"/>
      <c r="R55" s="892"/>
      <c r="S55" s="892"/>
      <c r="T55" s="892"/>
      <c r="U55" s="892"/>
      <c r="V55" s="895"/>
      <c r="W55" s="140"/>
      <c r="X55" s="889"/>
      <c r="Y55" s="892"/>
      <c r="Z55" s="892"/>
      <c r="AA55" s="892"/>
      <c r="AB55" s="892"/>
      <c r="AC55" s="892"/>
      <c r="AD55" s="895"/>
      <c r="AE55" s="140"/>
      <c r="AF55" s="889"/>
      <c r="AG55" s="892"/>
      <c r="AH55" s="892"/>
      <c r="AI55" s="892"/>
      <c r="AJ55" s="892"/>
      <c r="AK55" s="892"/>
      <c r="AL55" s="895"/>
    </row>
    <row r="56" spans="2:45" ht="20.100000000000001" customHeight="1" thickBot="1" x14ac:dyDescent="0.35">
      <c r="B56" s="35">
        <v>4</v>
      </c>
      <c r="C56" s="104"/>
      <c r="D56" s="150" t="s">
        <v>1116</v>
      </c>
      <c r="E56" s="151" t="s">
        <v>1117</v>
      </c>
      <c r="F56" s="152" t="s">
        <v>1412</v>
      </c>
      <c r="G56" s="124"/>
      <c r="H56" s="889"/>
      <c r="I56" s="892"/>
      <c r="J56" s="892"/>
      <c r="K56" s="892"/>
      <c r="L56" s="892"/>
      <c r="M56" s="892"/>
      <c r="N56" s="895"/>
      <c r="O56" s="124"/>
      <c r="P56" s="889"/>
      <c r="Q56" s="892"/>
      <c r="R56" s="892"/>
      <c r="S56" s="892"/>
      <c r="T56" s="892"/>
      <c r="U56" s="892"/>
      <c r="V56" s="895"/>
      <c r="W56" s="124"/>
      <c r="X56" s="889"/>
      <c r="Y56" s="892"/>
      <c r="Z56" s="892"/>
      <c r="AA56" s="892"/>
      <c r="AB56" s="892"/>
      <c r="AC56" s="892"/>
      <c r="AD56" s="895"/>
      <c r="AE56" s="124"/>
      <c r="AF56" s="889"/>
      <c r="AG56" s="892"/>
      <c r="AH56" s="892"/>
      <c r="AI56" s="892"/>
      <c r="AJ56" s="892"/>
      <c r="AK56" s="892"/>
      <c r="AL56" s="895"/>
    </row>
    <row r="57" spans="2:45" ht="20.100000000000001" customHeight="1" thickTop="1" thickBot="1" x14ac:dyDescent="0.35">
      <c r="B57" s="35">
        <v>5</v>
      </c>
      <c r="C57" s="104"/>
      <c r="D57" s="150" t="s">
        <v>1118</v>
      </c>
      <c r="E57" s="151" t="s">
        <v>1117</v>
      </c>
      <c r="F57" s="152" t="s">
        <v>1413</v>
      </c>
      <c r="G57" s="140"/>
      <c r="H57" s="889"/>
      <c r="I57" s="892"/>
      <c r="J57" s="892"/>
      <c r="K57" s="892"/>
      <c r="L57" s="892"/>
      <c r="M57" s="892"/>
      <c r="N57" s="895"/>
      <c r="O57" s="140"/>
      <c r="P57" s="889"/>
      <c r="Q57" s="892"/>
      <c r="R57" s="892"/>
      <c r="S57" s="892"/>
      <c r="T57" s="892"/>
      <c r="U57" s="892"/>
      <c r="V57" s="895"/>
      <c r="W57" s="140"/>
      <c r="X57" s="889"/>
      <c r="Y57" s="892"/>
      <c r="Z57" s="892"/>
      <c r="AA57" s="892"/>
      <c r="AB57" s="892"/>
      <c r="AC57" s="892"/>
      <c r="AD57" s="895"/>
      <c r="AE57" s="140"/>
      <c r="AF57" s="889"/>
      <c r="AG57" s="892"/>
      <c r="AH57" s="892"/>
      <c r="AI57" s="892"/>
      <c r="AJ57" s="892"/>
      <c r="AK57" s="892"/>
      <c r="AL57" s="895"/>
    </row>
    <row r="58" spans="2:45" ht="20.100000000000001" customHeight="1" thickTop="1" x14ac:dyDescent="0.3">
      <c r="B58" s="35">
        <v>6</v>
      </c>
      <c r="C58" s="104"/>
      <c r="D58" s="150" t="s">
        <v>1119</v>
      </c>
      <c r="E58" s="151" t="s">
        <v>1117</v>
      </c>
      <c r="F58" s="152" t="s">
        <v>1120</v>
      </c>
      <c r="G58" s="140"/>
      <c r="H58" s="889"/>
      <c r="I58" s="892"/>
      <c r="J58" s="892"/>
      <c r="K58" s="892"/>
      <c r="L58" s="892"/>
      <c r="M58" s="892"/>
      <c r="N58" s="895"/>
      <c r="O58" s="140"/>
      <c r="P58" s="889"/>
      <c r="Q58" s="892"/>
      <c r="R58" s="892"/>
      <c r="S58" s="892"/>
      <c r="T58" s="892"/>
      <c r="U58" s="892"/>
      <c r="V58" s="895"/>
      <c r="W58" s="140"/>
      <c r="X58" s="889"/>
      <c r="Y58" s="892"/>
      <c r="Z58" s="892"/>
      <c r="AA58" s="892"/>
      <c r="AB58" s="892"/>
      <c r="AC58" s="892"/>
      <c r="AD58" s="895"/>
      <c r="AE58" s="140"/>
      <c r="AF58" s="889"/>
      <c r="AG58" s="892"/>
      <c r="AH58" s="892"/>
      <c r="AI58" s="892"/>
      <c r="AJ58" s="892"/>
      <c r="AK58" s="892"/>
      <c r="AL58" s="895"/>
    </row>
    <row r="59" spans="2:45" ht="20.100000000000001" customHeight="1" x14ac:dyDescent="0.3">
      <c r="B59" s="35">
        <v>7</v>
      </c>
      <c r="C59" s="104"/>
      <c r="D59" s="150" t="s">
        <v>1123</v>
      </c>
      <c r="E59" s="151" t="s">
        <v>1095</v>
      </c>
      <c r="F59" s="152" t="s">
        <v>1124</v>
      </c>
      <c r="G59" s="124"/>
      <c r="H59" s="889"/>
      <c r="I59" s="892"/>
      <c r="J59" s="892"/>
      <c r="K59" s="892"/>
      <c r="L59" s="892"/>
      <c r="M59" s="892"/>
      <c r="N59" s="895"/>
      <c r="O59" s="124"/>
      <c r="P59" s="889"/>
      <c r="Q59" s="892"/>
      <c r="R59" s="892"/>
      <c r="S59" s="892"/>
      <c r="T59" s="892"/>
      <c r="U59" s="892"/>
      <c r="V59" s="895"/>
      <c r="W59" s="124"/>
      <c r="X59" s="889"/>
      <c r="Y59" s="892"/>
      <c r="Z59" s="892"/>
      <c r="AA59" s="892"/>
      <c r="AB59" s="892"/>
      <c r="AC59" s="892"/>
      <c r="AD59" s="895"/>
      <c r="AE59" s="124"/>
      <c r="AF59" s="889"/>
      <c r="AG59" s="892"/>
      <c r="AH59" s="892"/>
      <c r="AI59" s="892"/>
      <c r="AJ59" s="892"/>
      <c r="AK59" s="892"/>
      <c r="AL59" s="895"/>
    </row>
    <row r="60" spans="2:45" ht="20.100000000000001" customHeight="1" x14ac:dyDescent="0.3">
      <c r="B60" s="35">
        <v>8</v>
      </c>
      <c r="C60" s="104"/>
      <c r="D60" s="150" t="s">
        <v>1125</v>
      </c>
      <c r="E60" s="151" t="s">
        <v>1095</v>
      </c>
      <c r="F60" s="152" t="s">
        <v>1126</v>
      </c>
      <c r="G60" s="124"/>
      <c r="H60" s="889"/>
      <c r="I60" s="892"/>
      <c r="J60" s="892"/>
      <c r="K60" s="892"/>
      <c r="L60" s="892"/>
      <c r="M60" s="892"/>
      <c r="N60" s="895"/>
      <c r="O60" s="124"/>
      <c r="P60" s="889"/>
      <c r="Q60" s="892"/>
      <c r="R60" s="892"/>
      <c r="S60" s="892"/>
      <c r="T60" s="892"/>
      <c r="U60" s="892"/>
      <c r="V60" s="895"/>
      <c r="W60" s="124"/>
      <c r="X60" s="889"/>
      <c r="Y60" s="892"/>
      <c r="Z60" s="892"/>
      <c r="AA60" s="892"/>
      <c r="AB60" s="892"/>
      <c r="AC60" s="892"/>
      <c r="AD60" s="895"/>
      <c r="AE60" s="124"/>
      <c r="AF60" s="889"/>
      <c r="AG60" s="892"/>
      <c r="AH60" s="892"/>
      <c r="AI60" s="892"/>
      <c r="AJ60" s="892"/>
      <c r="AK60" s="892"/>
      <c r="AL60" s="895"/>
    </row>
    <row r="61" spans="2:45" ht="20.100000000000001" customHeight="1" x14ac:dyDescent="0.3">
      <c r="B61" s="35">
        <v>9</v>
      </c>
      <c r="C61" s="104"/>
      <c r="D61" s="150" t="s">
        <v>1127</v>
      </c>
      <c r="E61" s="151" t="s">
        <v>1095</v>
      </c>
      <c r="F61" s="152" t="s">
        <v>1414</v>
      </c>
      <c r="G61" s="124"/>
      <c r="H61" s="889"/>
      <c r="I61" s="892"/>
      <c r="J61" s="892"/>
      <c r="K61" s="892"/>
      <c r="L61" s="892"/>
      <c r="M61" s="892"/>
      <c r="N61" s="895"/>
      <c r="O61" s="124"/>
      <c r="P61" s="889"/>
      <c r="Q61" s="892"/>
      <c r="R61" s="892"/>
      <c r="S61" s="892"/>
      <c r="T61" s="892"/>
      <c r="U61" s="892"/>
      <c r="V61" s="895"/>
      <c r="W61" s="124"/>
      <c r="X61" s="889"/>
      <c r="Y61" s="892"/>
      <c r="Z61" s="892"/>
      <c r="AA61" s="892"/>
      <c r="AB61" s="892"/>
      <c r="AC61" s="892"/>
      <c r="AD61" s="895"/>
      <c r="AE61" s="124"/>
      <c r="AF61" s="889"/>
      <c r="AG61" s="892"/>
      <c r="AH61" s="892"/>
      <c r="AI61" s="892"/>
      <c r="AJ61" s="892"/>
      <c r="AK61" s="892"/>
      <c r="AL61" s="895"/>
    </row>
    <row r="62" spans="2:45" ht="20.100000000000001" customHeight="1" x14ac:dyDescent="0.3">
      <c r="B62" s="35">
        <v>10</v>
      </c>
      <c r="C62" s="104"/>
      <c r="D62" s="150" t="s">
        <v>1128</v>
      </c>
      <c r="E62" s="151" t="s">
        <v>1095</v>
      </c>
      <c r="F62" s="152" t="s">
        <v>1129</v>
      </c>
      <c r="G62" s="124"/>
      <c r="H62" s="889"/>
      <c r="I62" s="892"/>
      <c r="J62" s="892"/>
      <c r="K62" s="892"/>
      <c r="L62" s="892"/>
      <c r="M62" s="892"/>
      <c r="N62" s="895"/>
      <c r="O62" s="124"/>
      <c r="P62" s="889"/>
      <c r="Q62" s="892"/>
      <c r="R62" s="892"/>
      <c r="S62" s="892"/>
      <c r="T62" s="892"/>
      <c r="U62" s="892"/>
      <c r="V62" s="895"/>
      <c r="W62" s="124"/>
      <c r="X62" s="889"/>
      <c r="Y62" s="892"/>
      <c r="Z62" s="892"/>
      <c r="AA62" s="892"/>
      <c r="AB62" s="892"/>
      <c r="AC62" s="892"/>
      <c r="AD62" s="895"/>
      <c r="AE62" s="124"/>
      <c r="AF62" s="889"/>
      <c r="AG62" s="892"/>
      <c r="AH62" s="892"/>
      <c r="AI62" s="892"/>
      <c r="AJ62" s="892"/>
      <c r="AK62" s="892"/>
      <c r="AL62" s="895"/>
    </row>
    <row r="63" spans="2:45" ht="20.100000000000001" customHeight="1" x14ac:dyDescent="0.3">
      <c r="B63" s="35">
        <v>11</v>
      </c>
      <c r="C63" s="104"/>
      <c r="D63" s="150" t="s">
        <v>1132</v>
      </c>
      <c r="E63" s="151" t="s">
        <v>1095</v>
      </c>
      <c r="F63" s="152" t="s">
        <v>1133</v>
      </c>
      <c r="G63" s="124"/>
      <c r="H63" s="889"/>
      <c r="I63" s="892"/>
      <c r="J63" s="892"/>
      <c r="K63" s="892"/>
      <c r="L63" s="892"/>
      <c r="M63" s="892"/>
      <c r="N63" s="895"/>
      <c r="O63" s="124"/>
      <c r="P63" s="889"/>
      <c r="Q63" s="892"/>
      <c r="R63" s="892"/>
      <c r="S63" s="892"/>
      <c r="T63" s="892"/>
      <c r="U63" s="892"/>
      <c r="V63" s="895"/>
      <c r="W63" s="124"/>
      <c r="X63" s="889"/>
      <c r="Y63" s="892"/>
      <c r="Z63" s="892"/>
      <c r="AA63" s="892"/>
      <c r="AB63" s="892"/>
      <c r="AC63" s="892"/>
      <c r="AD63" s="895"/>
      <c r="AE63" s="124"/>
      <c r="AF63" s="889"/>
      <c r="AG63" s="892"/>
      <c r="AH63" s="892"/>
      <c r="AI63" s="892"/>
      <c r="AJ63" s="892"/>
      <c r="AK63" s="892"/>
      <c r="AL63" s="895"/>
    </row>
    <row r="64" spans="2:45" ht="20.100000000000001" customHeight="1" x14ac:dyDescent="0.3">
      <c r="B64" s="35">
        <v>12</v>
      </c>
      <c r="C64" s="104"/>
      <c r="D64" s="150" t="s">
        <v>1134</v>
      </c>
      <c r="E64" s="151" t="s">
        <v>1095</v>
      </c>
      <c r="F64" s="152" t="s">
        <v>1114</v>
      </c>
      <c r="G64" s="124"/>
      <c r="H64" s="889"/>
      <c r="I64" s="892"/>
      <c r="J64" s="892"/>
      <c r="K64" s="892"/>
      <c r="L64" s="892"/>
      <c r="M64" s="892"/>
      <c r="N64" s="895"/>
      <c r="O64" s="124"/>
      <c r="P64" s="889"/>
      <c r="Q64" s="892"/>
      <c r="R64" s="892"/>
      <c r="S64" s="892"/>
      <c r="T64" s="892"/>
      <c r="U64" s="892"/>
      <c r="V64" s="895"/>
      <c r="W64" s="124"/>
      <c r="X64" s="889"/>
      <c r="Y64" s="892"/>
      <c r="Z64" s="892"/>
      <c r="AA64" s="892"/>
      <c r="AB64" s="892"/>
      <c r="AC64" s="892"/>
      <c r="AD64" s="895"/>
      <c r="AE64" s="124"/>
      <c r="AF64" s="889"/>
      <c r="AG64" s="892"/>
      <c r="AH64" s="892"/>
      <c r="AI64" s="892"/>
      <c r="AJ64" s="892"/>
      <c r="AK64" s="892"/>
      <c r="AL64" s="895"/>
    </row>
    <row r="65" spans="2:38" ht="20.100000000000001" customHeight="1" x14ac:dyDescent="0.3">
      <c r="B65" s="35">
        <v>13</v>
      </c>
      <c r="C65" s="104"/>
      <c r="D65" s="150" t="s">
        <v>1150</v>
      </c>
      <c r="E65" s="151" t="s">
        <v>1095</v>
      </c>
      <c r="F65" s="152" t="s">
        <v>1151</v>
      </c>
      <c r="G65" s="124"/>
      <c r="H65" s="889"/>
      <c r="I65" s="892"/>
      <c r="J65" s="892"/>
      <c r="K65" s="892"/>
      <c r="L65" s="892"/>
      <c r="M65" s="892"/>
      <c r="N65" s="895"/>
      <c r="O65" s="124"/>
      <c r="P65" s="889"/>
      <c r="Q65" s="892"/>
      <c r="R65" s="892"/>
      <c r="S65" s="892"/>
      <c r="T65" s="892"/>
      <c r="U65" s="892"/>
      <c r="V65" s="895"/>
      <c r="W65" s="124"/>
      <c r="X65" s="889"/>
      <c r="Y65" s="892"/>
      <c r="Z65" s="892"/>
      <c r="AA65" s="892"/>
      <c r="AB65" s="892"/>
      <c r="AC65" s="892"/>
      <c r="AD65" s="895"/>
      <c r="AE65" s="124"/>
      <c r="AF65" s="889"/>
      <c r="AG65" s="892"/>
      <c r="AH65" s="892"/>
      <c r="AI65" s="892"/>
      <c r="AJ65" s="892"/>
      <c r="AK65" s="892"/>
      <c r="AL65" s="895"/>
    </row>
    <row r="66" spans="2:38" ht="20.100000000000001" customHeight="1" x14ac:dyDescent="0.3">
      <c r="B66" s="35">
        <v>14</v>
      </c>
      <c r="C66" s="104"/>
      <c r="D66" s="150" t="s">
        <v>1163</v>
      </c>
      <c r="E66" s="151" t="s">
        <v>1095</v>
      </c>
      <c r="F66" s="152" t="s">
        <v>1164</v>
      </c>
      <c r="G66" s="124"/>
      <c r="H66" s="889"/>
      <c r="I66" s="892"/>
      <c r="J66" s="892"/>
      <c r="K66" s="892"/>
      <c r="L66" s="892"/>
      <c r="M66" s="892"/>
      <c r="N66" s="895"/>
      <c r="O66" s="124"/>
      <c r="P66" s="889"/>
      <c r="Q66" s="892"/>
      <c r="R66" s="892"/>
      <c r="S66" s="892"/>
      <c r="T66" s="892"/>
      <c r="U66" s="892"/>
      <c r="V66" s="895"/>
      <c r="W66" s="124"/>
      <c r="X66" s="889"/>
      <c r="Y66" s="892"/>
      <c r="Z66" s="892"/>
      <c r="AA66" s="892"/>
      <c r="AB66" s="892"/>
      <c r="AC66" s="892"/>
      <c r="AD66" s="895"/>
      <c r="AE66" s="124"/>
      <c r="AF66" s="889"/>
      <c r="AG66" s="892"/>
      <c r="AH66" s="892"/>
      <c r="AI66" s="892"/>
      <c r="AJ66" s="892"/>
      <c r="AK66" s="892"/>
      <c r="AL66" s="895"/>
    </row>
    <row r="67" spans="2:38" ht="20.100000000000001" customHeight="1" x14ac:dyDescent="0.3">
      <c r="B67" s="35">
        <v>15</v>
      </c>
      <c r="C67" s="104"/>
      <c r="D67" s="150" t="s">
        <v>1167</v>
      </c>
      <c r="E67" s="151" t="s">
        <v>1095</v>
      </c>
      <c r="F67" s="152" t="s">
        <v>1415</v>
      </c>
      <c r="G67" s="124"/>
      <c r="H67" s="889"/>
      <c r="I67" s="892"/>
      <c r="J67" s="892"/>
      <c r="K67" s="892"/>
      <c r="L67" s="892"/>
      <c r="M67" s="892"/>
      <c r="N67" s="895"/>
      <c r="O67" s="124"/>
      <c r="P67" s="889"/>
      <c r="Q67" s="892"/>
      <c r="R67" s="892"/>
      <c r="S67" s="892"/>
      <c r="T67" s="892"/>
      <c r="U67" s="892"/>
      <c r="V67" s="895"/>
      <c r="W67" s="124"/>
      <c r="X67" s="889"/>
      <c r="Y67" s="892"/>
      <c r="Z67" s="892"/>
      <c r="AA67" s="892"/>
      <c r="AB67" s="892"/>
      <c r="AC67" s="892"/>
      <c r="AD67" s="895"/>
      <c r="AE67" s="124"/>
      <c r="AF67" s="889"/>
      <c r="AG67" s="892"/>
      <c r="AH67" s="892"/>
      <c r="AI67" s="892"/>
      <c r="AJ67" s="892"/>
      <c r="AK67" s="892"/>
      <c r="AL67" s="895"/>
    </row>
    <row r="68" spans="2:38" ht="20.100000000000001" customHeight="1" x14ac:dyDescent="0.3">
      <c r="B68" s="35">
        <v>16</v>
      </c>
      <c r="C68" s="104"/>
      <c r="D68" s="150" t="s">
        <v>1207</v>
      </c>
      <c r="E68" s="151" t="s">
        <v>1095</v>
      </c>
      <c r="F68" s="152" t="s">
        <v>1416</v>
      </c>
      <c r="G68" s="124"/>
      <c r="H68" s="889"/>
      <c r="I68" s="892"/>
      <c r="J68" s="892"/>
      <c r="K68" s="892"/>
      <c r="L68" s="892"/>
      <c r="M68" s="892"/>
      <c r="N68" s="895"/>
      <c r="O68" s="124"/>
      <c r="P68" s="889"/>
      <c r="Q68" s="892"/>
      <c r="R68" s="892"/>
      <c r="S68" s="892"/>
      <c r="T68" s="892"/>
      <c r="U68" s="892"/>
      <c r="V68" s="895"/>
      <c r="W68" s="124"/>
      <c r="X68" s="889"/>
      <c r="Y68" s="892"/>
      <c r="Z68" s="892"/>
      <c r="AA68" s="892"/>
      <c r="AB68" s="892"/>
      <c r="AC68" s="892"/>
      <c r="AD68" s="895"/>
      <c r="AE68" s="124"/>
      <c r="AF68" s="889"/>
      <c r="AG68" s="892"/>
      <c r="AH68" s="892"/>
      <c r="AI68" s="892"/>
      <c r="AJ68" s="892"/>
      <c r="AK68" s="892"/>
      <c r="AL68" s="895"/>
    </row>
    <row r="69" spans="2:38" ht="20.100000000000001" customHeight="1" x14ac:dyDescent="0.3">
      <c r="B69" s="35">
        <v>17</v>
      </c>
      <c r="C69" s="104"/>
      <c r="D69" s="150" t="s">
        <v>1227</v>
      </c>
      <c r="E69" s="151" t="s">
        <v>1095</v>
      </c>
      <c r="F69" s="152" t="s">
        <v>1228</v>
      </c>
      <c r="G69" s="124"/>
      <c r="H69" s="889"/>
      <c r="I69" s="892"/>
      <c r="J69" s="892"/>
      <c r="K69" s="892"/>
      <c r="L69" s="892"/>
      <c r="M69" s="892"/>
      <c r="N69" s="895"/>
      <c r="O69" s="124"/>
      <c r="P69" s="889"/>
      <c r="Q69" s="892"/>
      <c r="R69" s="892"/>
      <c r="S69" s="892"/>
      <c r="T69" s="892"/>
      <c r="U69" s="892"/>
      <c r="V69" s="895"/>
      <c r="W69" s="124"/>
      <c r="X69" s="889"/>
      <c r="Y69" s="892"/>
      <c r="Z69" s="892"/>
      <c r="AA69" s="892"/>
      <c r="AB69" s="892"/>
      <c r="AC69" s="892"/>
      <c r="AD69" s="895"/>
      <c r="AE69" s="124"/>
      <c r="AF69" s="889"/>
      <c r="AG69" s="892"/>
      <c r="AH69" s="892"/>
      <c r="AI69" s="892"/>
      <c r="AJ69" s="892"/>
      <c r="AK69" s="892"/>
      <c r="AL69" s="895"/>
    </row>
    <row r="70" spans="2:38" ht="20.100000000000001" customHeight="1" x14ac:dyDescent="0.3">
      <c r="B70" s="35">
        <v>18</v>
      </c>
      <c r="C70" s="104"/>
      <c r="D70" s="150" t="s">
        <v>1232</v>
      </c>
      <c r="E70" s="151" t="s">
        <v>1095</v>
      </c>
      <c r="F70" s="152" t="s">
        <v>1233</v>
      </c>
      <c r="G70" s="124"/>
      <c r="H70" s="889"/>
      <c r="I70" s="892"/>
      <c r="J70" s="892"/>
      <c r="K70" s="892"/>
      <c r="L70" s="892"/>
      <c r="M70" s="892"/>
      <c r="N70" s="895"/>
      <c r="O70" s="124"/>
      <c r="P70" s="889"/>
      <c r="Q70" s="892"/>
      <c r="R70" s="892"/>
      <c r="S70" s="892"/>
      <c r="T70" s="892"/>
      <c r="U70" s="892"/>
      <c r="V70" s="895"/>
      <c r="W70" s="124"/>
      <c r="X70" s="889"/>
      <c r="Y70" s="892"/>
      <c r="Z70" s="892"/>
      <c r="AA70" s="892"/>
      <c r="AB70" s="892"/>
      <c r="AC70" s="892"/>
      <c r="AD70" s="895"/>
      <c r="AE70" s="124"/>
      <c r="AF70" s="889"/>
      <c r="AG70" s="892"/>
      <c r="AH70" s="892"/>
      <c r="AI70" s="892"/>
      <c r="AJ70" s="892"/>
      <c r="AK70" s="892"/>
      <c r="AL70" s="895"/>
    </row>
    <row r="71" spans="2:38" ht="20.100000000000001" customHeight="1" x14ac:dyDescent="0.3">
      <c r="B71" s="35">
        <v>19</v>
      </c>
      <c r="C71" s="104"/>
      <c r="D71" s="150" t="s">
        <v>1234</v>
      </c>
      <c r="E71" s="151" t="s">
        <v>1095</v>
      </c>
      <c r="F71" s="152" t="s">
        <v>1235</v>
      </c>
      <c r="G71" s="124"/>
      <c r="H71" s="889"/>
      <c r="I71" s="892"/>
      <c r="J71" s="892"/>
      <c r="K71" s="892"/>
      <c r="L71" s="892"/>
      <c r="M71" s="892"/>
      <c r="N71" s="895"/>
      <c r="O71" s="124"/>
      <c r="P71" s="889"/>
      <c r="Q71" s="892"/>
      <c r="R71" s="892"/>
      <c r="S71" s="892"/>
      <c r="T71" s="892"/>
      <c r="U71" s="892"/>
      <c r="V71" s="895"/>
      <c r="W71" s="124"/>
      <c r="X71" s="889"/>
      <c r="Y71" s="892"/>
      <c r="Z71" s="892"/>
      <c r="AA71" s="892"/>
      <c r="AB71" s="892"/>
      <c r="AC71" s="892"/>
      <c r="AD71" s="895"/>
      <c r="AE71" s="124"/>
      <c r="AF71" s="889"/>
      <c r="AG71" s="892"/>
      <c r="AH71" s="892"/>
      <c r="AI71" s="892"/>
      <c r="AJ71" s="892"/>
      <c r="AK71" s="892"/>
      <c r="AL71" s="895"/>
    </row>
    <row r="72" spans="2:38" ht="20.100000000000001" customHeight="1" thickBot="1" x14ac:dyDescent="0.35">
      <c r="B72" s="35">
        <v>20</v>
      </c>
      <c r="C72" s="104"/>
      <c r="D72" s="150" t="s">
        <v>1240</v>
      </c>
      <c r="E72" s="151" t="s">
        <v>1095</v>
      </c>
      <c r="F72" s="152" t="s">
        <v>1417</v>
      </c>
      <c r="G72" s="124"/>
      <c r="H72" s="889"/>
      <c r="I72" s="892"/>
      <c r="J72" s="892"/>
      <c r="K72" s="892"/>
      <c r="L72" s="892"/>
      <c r="M72" s="892"/>
      <c r="N72" s="895"/>
      <c r="O72" s="124"/>
      <c r="P72" s="889"/>
      <c r="Q72" s="892"/>
      <c r="R72" s="892"/>
      <c r="S72" s="892"/>
      <c r="T72" s="892"/>
      <c r="U72" s="892"/>
      <c r="V72" s="895"/>
      <c r="W72" s="124"/>
      <c r="X72" s="889"/>
      <c r="Y72" s="892"/>
      <c r="Z72" s="892"/>
      <c r="AA72" s="892"/>
      <c r="AB72" s="892"/>
      <c r="AC72" s="892"/>
      <c r="AD72" s="895"/>
      <c r="AE72" s="124"/>
      <c r="AF72" s="889"/>
      <c r="AG72" s="892"/>
      <c r="AH72" s="892"/>
      <c r="AI72" s="892"/>
      <c r="AJ72" s="892"/>
      <c r="AK72" s="892"/>
      <c r="AL72" s="895"/>
    </row>
    <row r="73" spans="2:38" ht="18" customHeight="1" thickTop="1" thickBot="1" x14ac:dyDescent="0.35">
      <c r="B73" s="35">
        <v>21</v>
      </c>
      <c r="C73" s="104"/>
      <c r="D73" s="150" t="s">
        <v>1245</v>
      </c>
      <c r="E73" s="151" t="s">
        <v>1095</v>
      </c>
      <c r="F73" s="152" t="s">
        <v>1246</v>
      </c>
      <c r="G73" s="140"/>
      <c r="H73" s="889"/>
      <c r="I73" s="915"/>
      <c r="J73" s="892"/>
      <c r="K73" s="892"/>
      <c r="L73" s="892"/>
      <c r="M73" s="915"/>
      <c r="N73" s="895"/>
      <c r="O73" s="140"/>
      <c r="P73" s="889"/>
      <c r="Q73" s="915"/>
      <c r="R73" s="892"/>
      <c r="S73" s="892"/>
      <c r="T73" s="892"/>
      <c r="U73" s="915"/>
      <c r="V73" s="895"/>
      <c r="W73" s="140"/>
      <c r="X73" s="919"/>
      <c r="Y73" s="915"/>
      <c r="Z73" s="915"/>
      <c r="AA73" s="915"/>
      <c r="AB73" s="915"/>
      <c r="AC73" s="915"/>
      <c r="AD73" s="920"/>
      <c r="AE73" s="140"/>
      <c r="AF73" s="919"/>
      <c r="AG73" s="915"/>
      <c r="AH73" s="915"/>
      <c r="AI73" s="915"/>
      <c r="AJ73" s="915"/>
      <c r="AK73" s="915"/>
      <c r="AL73" s="920"/>
    </row>
    <row r="74" spans="2:38" ht="20.100000000000001" customHeight="1" thickTop="1" thickBot="1" x14ac:dyDescent="0.35">
      <c r="C74" s="985" t="s">
        <v>52</v>
      </c>
      <c r="D74" s="986"/>
      <c r="E74" s="986"/>
      <c r="F74" s="987"/>
      <c r="G74" s="142"/>
      <c r="H74" s="406"/>
      <c r="I74" s="410"/>
      <c r="J74" s="407"/>
      <c r="K74" s="407"/>
      <c r="L74" s="407"/>
      <c r="M74" s="408"/>
      <c r="N74" s="409"/>
      <c r="O74" s="142"/>
      <c r="P74" s="406"/>
      <c r="Q74" s="410"/>
      <c r="R74" s="407"/>
      <c r="S74" s="407"/>
      <c r="T74" s="407"/>
      <c r="U74" s="408"/>
      <c r="V74" s="409"/>
      <c r="W74" s="142"/>
      <c r="X74" s="406"/>
      <c r="Y74" s="410"/>
      <c r="Z74" s="407"/>
      <c r="AA74" s="407"/>
      <c r="AB74" s="407"/>
      <c r="AC74" s="408"/>
      <c r="AD74" s="409"/>
      <c r="AE74" s="142"/>
      <c r="AF74" s="406"/>
      <c r="AG74" s="410"/>
      <c r="AH74" s="407"/>
      <c r="AI74" s="407"/>
      <c r="AJ74" s="407"/>
      <c r="AK74" s="408"/>
      <c r="AL74" s="409"/>
    </row>
    <row r="75" spans="2:38" ht="30" customHeight="1" thickTop="1" thickBot="1" x14ac:dyDescent="0.35">
      <c r="B75" s="846" t="s">
        <v>1135</v>
      </c>
      <c r="C75" s="909"/>
      <c r="D75" s="909"/>
      <c r="E75" s="909"/>
      <c r="F75" s="909"/>
      <c r="G75" s="910"/>
      <c r="H75" s="909"/>
      <c r="I75" s="909"/>
      <c r="J75" s="909"/>
      <c r="K75" s="909"/>
      <c r="L75" s="909"/>
      <c r="M75" s="909"/>
      <c r="N75" s="909"/>
      <c r="O75" s="910"/>
      <c r="P75" s="909"/>
      <c r="Q75" s="909"/>
      <c r="R75" s="909"/>
      <c r="S75" s="909"/>
      <c r="T75" s="909"/>
      <c r="U75" s="909"/>
      <c r="V75" s="909"/>
      <c r="W75" s="909"/>
      <c r="X75" s="909"/>
      <c r="Y75" s="909"/>
      <c r="Z75" s="909"/>
      <c r="AA75" s="909"/>
      <c r="AB75" s="909"/>
      <c r="AC75" s="909"/>
      <c r="AD75" s="909"/>
      <c r="AE75" s="910"/>
      <c r="AF75" s="909"/>
      <c r="AG75" s="909"/>
      <c r="AH75" s="909"/>
      <c r="AI75" s="909"/>
      <c r="AJ75" s="909"/>
      <c r="AK75" s="909"/>
      <c r="AL75" s="909"/>
    </row>
    <row r="76" spans="2:38" ht="20.100000000000001" customHeight="1" thickTop="1" thickBot="1" x14ac:dyDescent="0.35">
      <c r="B76" s="30">
        <v>1</v>
      </c>
      <c r="C76" s="101"/>
      <c r="D76" s="153" t="s">
        <v>1138</v>
      </c>
      <c r="E76" s="53" t="s">
        <v>1110</v>
      </c>
      <c r="F76" s="154" t="s">
        <v>1418</v>
      </c>
      <c r="G76" s="140"/>
      <c r="H76" s="888">
        <v>3991</v>
      </c>
      <c r="I76" s="891">
        <v>4010</v>
      </c>
      <c r="J76" s="891">
        <v>4089</v>
      </c>
      <c r="K76" s="891">
        <v>4416</v>
      </c>
      <c r="L76" s="891">
        <v>5096</v>
      </c>
      <c r="M76" s="891">
        <v>5438</v>
      </c>
      <c r="N76" s="938">
        <v>7629</v>
      </c>
      <c r="O76" s="140"/>
      <c r="P76" s="888">
        <v>3695</v>
      </c>
      <c r="Q76" s="891">
        <v>3713</v>
      </c>
      <c r="R76" s="935">
        <v>3784</v>
      </c>
      <c r="S76" s="935">
        <v>4089</v>
      </c>
      <c r="T76" s="891">
        <v>4719</v>
      </c>
      <c r="U76" s="891">
        <v>5035</v>
      </c>
      <c r="V76" s="938">
        <v>7064</v>
      </c>
      <c r="W76" s="140"/>
      <c r="X76" s="888">
        <v>3400</v>
      </c>
      <c r="Y76" s="891">
        <v>3416</v>
      </c>
      <c r="Z76" s="932">
        <v>3481</v>
      </c>
      <c r="AA76" s="935">
        <v>3762</v>
      </c>
      <c r="AB76" s="891">
        <v>4342</v>
      </c>
      <c r="AC76" s="891">
        <v>4632</v>
      </c>
      <c r="AD76" s="938">
        <v>6499</v>
      </c>
      <c r="AE76" s="140"/>
      <c r="AF76" s="888">
        <v>3252</v>
      </c>
      <c r="AG76" s="891">
        <v>3267</v>
      </c>
      <c r="AH76" s="891">
        <v>3330</v>
      </c>
      <c r="AI76" s="891">
        <v>3598</v>
      </c>
      <c r="AJ76" s="891">
        <v>4153</v>
      </c>
      <c r="AK76" s="891">
        <v>4431</v>
      </c>
      <c r="AL76" s="938">
        <v>6216</v>
      </c>
    </row>
    <row r="77" spans="2:38" ht="20.100000000000001" customHeight="1" thickTop="1" thickBot="1" x14ac:dyDescent="0.35">
      <c r="B77" s="35">
        <v>2</v>
      </c>
      <c r="C77" s="104"/>
      <c r="D77" s="150" t="s">
        <v>1139</v>
      </c>
      <c r="E77" s="151" t="s">
        <v>1110</v>
      </c>
      <c r="F77" s="152" t="s">
        <v>1140</v>
      </c>
      <c r="G77" s="142"/>
      <c r="H77" s="889"/>
      <c r="I77" s="892"/>
      <c r="J77" s="892"/>
      <c r="K77" s="892"/>
      <c r="L77" s="892"/>
      <c r="M77" s="892"/>
      <c r="N77" s="939"/>
      <c r="O77" s="142"/>
      <c r="P77" s="889"/>
      <c r="Q77" s="892"/>
      <c r="R77" s="936"/>
      <c r="S77" s="936"/>
      <c r="T77" s="892"/>
      <c r="U77" s="892"/>
      <c r="V77" s="939"/>
      <c r="W77" s="142"/>
      <c r="X77" s="889"/>
      <c r="Y77" s="892"/>
      <c r="Z77" s="933"/>
      <c r="AA77" s="936"/>
      <c r="AB77" s="892"/>
      <c r="AC77" s="892"/>
      <c r="AD77" s="939"/>
      <c r="AE77" s="142"/>
      <c r="AF77" s="889"/>
      <c r="AG77" s="892"/>
      <c r="AH77" s="892"/>
      <c r="AI77" s="892"/>
      <c r="AJ77" s="892"/>
      <c r="AK77" s="892"/>
      <c r="AL77" s="939"/>
    </row>
    <row r="78" spans="2:38" ht="20.100000000000001" customHeight="1" thickTop="1" thickBot="1" x14ac:dyDescent="0.35">
      <c r="B78" s="35">
        <v>3</v>
      </c>
      <c r="C78" s="104"/>
      <c r="D78" s="150" t="s">
        <v>1145</v>
      </c>
      <c r="E78" s="151" t="s">
        <v>1117</v>
      </c>
      <c r="F78" s="152" t="s">
        <v>1146</v>
      </c>
      <c r="G78" s="124"/>
      <c r="H78" s="889"/>
      <c r="I78" s="892"/>
      <c r="J78" s="892"/>
      <c r="K78" s="892"/>
      <c r="L78" s="892"/>
      <c r="M78" s="892"/>
      <c r="N78" s="939"/>
      <c r="O78" s="124"/>
      <c r="P78" s="889"/>
      <c r="Q78" s="892"/>
      <c r="R78" s="936"/>
      <c r="S78" s="936"/>
      <c r="T78" s="892"/>
      <c r="U78" s="892"/>
      <c r="V78" s="939"/>
      <c r="W78" s="124"/>
      <c r="X78" s="889"/>
      <c r="Y78" s="892"/>
      <c r="Z78" s="933"/>
      <c r="AA78" s="936"/>
      <c r="AB78" s="892"/>
      <c r="AC78" s="892"/>
      <c r="AD78" s="939"/>
      <c r="AE78" s="124"/>
      <c r="AF78" s="889"/>
      <c r="AG78" s="892"/>
      <c r="AH78" s="892"/>
      <c r="AI78" s="892"/>
      <c r="AJ78" s="892"/>
      <c r="AK78" s="892"/>
      <c r="AL78" s="939"/>
    </row>
    <row r="79" spans="2:38" ht="20.100000000000001" customHeight="1" thickTop="1" thickBot="1" x14ac:dyDescent="0.35">
      <c r="B79" s="35">
        <v>4</v>
      </c>
      <c r="C79" s="314"/>
      <c r="D79" s="424" t="s">
        <v>1147</v>
      </c>
      <c r="E79" s="425" t="s">
        <v>1117</v>
      </c>
      <c r="F79" s="355" t="s">
        <v>1419</v>
      </c>
      <c r="G79" s="140"/>
      <c r="H79" s="889"/>
      <c r="I79" s="892"/>
      <c r="J79" s="892"/>
      <c r="K79" s="892"/>
      <c r="L79" s="892"/>
      <c r="M79" s="892"/>
      <c r="N79" s="939"/>
      <c r="O79" s="140"/>
      <c r="P79" s="889"/>
      <c r="Q79" s="892"/>
      <c r="R79" s="936"/>
      <c r="S79" s="936"/>
      <c r="T79" s="892"/>
      <c r="U79" s="892"/>
      <c r="V79" s="939"/>
      <c r="W79" s="140"/>
      <c r="X79" s="889"/>
      <c r="Y79" s="892"/>
      <c r="Z79" s="933"/>
      <c r="AA79" s="936"/>
      <c r="AB79" s="892"/>
      <c r="AC79" s="892"/>
      <c r="AD79" s="939"/>
      <c r="AE79" s="140"/>
      <c r="AF79" s="889"/>
      <c r="AG79" s="892"/>
      <c r="AH79" s="892"/>
      <c r="AI79" s="892"/>
      <c r="AJ79" s="892"/>
      <c r="AK79" s="892"/>
      <c r="AL79" s="939"/>
    </row>
    <row r="80" spans="2:38" ht="20.100000000000001" customHeight="1" thickTop="1" thickBot="1" x14ac:dyDescent="0.35">
      <c r="B80" s="258">
        <v>5</v>
      </c>
      <c r="C80" s="310"/>
      <c r="D80" s="345" t="s">
        <v>1148</v>
      </c>
      <c r="E80" s="346" t="s">
        <v>1117</v>
      </c>
      <c r="F80" s="347" t="s">
        <v>1149</v>
      </c>
      <c r="G80" s="142"/>
      <c r="H80" s="889"/>
      <c r="I80" s="892"/>
      <c r="J80" s="892"/>
      <c r="K80" s="892"/>
      <c r="L80" s="892"/>
      <c r="M80" s="892"/>
      <c r="N80" s="939"/>
      <c r="O80" s="142"/>
      <c r="P80" s="889"/>
      <c r="Q80" s="892"/>
      <c r="R80" s="936"/>
      <c r="S80" s="936"/>
      <c r="T80" s="892"/>
      <c r="U80" s="892"/>
      <c r="V80" s="939"/>
      <c r="W80" s="142"/>
      <c r="X80" s="889"/>
      <c r="Y80" s="892"/>
      <c r="Z80" s="933"/>
      <c r="AA80" s="936"/>
      <c r="AB80" s="892"/>
      <c r="AC80" s="892"/>
      <c r="AD80" s="939"/>
      <c r="AE80" s="142"/>
      <c r="AF80" s="889"/>
      <c r="AG80" s="892"/>
      <c r="AH80" s="892"/>
      <c r="AI80" s="892"/>
      <c r="AJ80" s="892"/>
      <c r="AK80" s="892"/>
      <c r="AL80" s="939"/>
    </row>
    <row r="81" spans="2:38" ht="20.100000000000001" customHeight="1" thickTop="1" thickBot="1" x14ac:dyDescent="0.35">
      <c r="B81" s="35">
        <v>6</v>
      </c>
      <c r="C81" s="104"/>
      <c r="D81" s="150" t="s">
        <v>1152</v>
      </c>
      <c r="E81" s="151" t="s">
        <v>1117</v>
      </c>
      <c r="F81" s="152" t="s">
        <v>1153</v>
      </c>
      <c r="G81" s="142"/>
      <c r="H81" s="889"/>
      <c r="I81" s="892"/>
      <c r="J81" s="892"/>
      <c r="K81" s="892"/>
      <c r="L81" s="892"/>
      <c r="M81" s="892"/>
      <c r="N81" s="939"/>
      <c r="O81" s="142"/>
      <c r="P81" s="889"/>
      <c r="Q81" s="892"/>
      <c r="R81" s="936"/>
      <c r="S81" s="936"/>
      <c r="T81" s="892"/>
      <c r="U81" s="892"/>
      <c r="V81" s="939"/>
      <c r="W81" s="142"/>
      <c r="X81" s="889"/>
      <c r="Y81" s="892"/>
      <c r="Z81" s="933"/>
      <c r="AA81" s="936"/>
      <c r="AB81" s="892"/>
      <c r="AC81" s="892"/>
      <c r="AD81" s="939"/>
      <c r="AE81" s="142"/>
      <c r="AF81" s="889"/>
      <c r="AG81" s="892"/>
      <c r="AH81" s="892"/>
      <c r="AI81" s="892"/>
      <c r="AJ81" s="892"/>
      <c r="AK81" s="892"/>
      <c r="AL81" s="939"/>
    </row>
    <row r="82" spans="2:38" ht="20.100000000000001" customHeight="1" thickTop="1" thickBot="1" x14ac:dyDescent="0.35">
      <c r="B82" s="35">
        <v>7</v>
      </c>
      <c r="C82" s="104"/>
      <c r="D82" s="150" t="s">
        <v>1154</v>
      </c>
      <c r="E82" s="151" t="s">
        <v>1117</v>
      </c>
      <c r="F82" s="152" t="s">
        <v>1155</v>
      </c>
      <c r="G82" s="142"/>
      <c r="H82" s="889"/>
      <c r="I82" s="892"/>
      <c r="J82" s="892"/>
      <c r="K82" s="892"/>
      <c r="L82" s="892"/>
      <c r="M82" s="892"/>
      <c r="N82" s="939"/>
      <c r="O82" s="142"/>
      <c r="P82" s="889"/>
      <c r="Q82" s="892"/>
      <c r="R82" s="936"/>
      <c r="S82" s="936"/>
      <c r="T82" s="892"/>
      <c r="U82" s="892"/>
      <c r="V82" s="939"/>
      <c r="W82" s="142"/>
      <c r="X82" s="889"/>
      <c r="Y82" s="892"/>
      <c r="Z82" s="933"/>
      <c r="AA82" s="936"/>
      <c r="AB82" s="892"/>
      <c r="AC82" s="892"/>
      <c r="AD82" s="939"/>
      <c r="AE82" s="142"/>
      <c r="AF82" s="889"/>
      <c r="AG82" s="892"/>
      <c r="AH82" s="892"/>
      <c r="AI82" s="892"/>
      <c r="AJ82" s="892"/>
      <c r="AK82" s="892"/>
      <c r="AL82" s="939"/>
    </row>
    <row r="83" spans="2:38" ht="20.100000000000001" customHeight="1" thickTop="1" thickBot="1" x14ac:dyDescent="0.35">
      <c r="B83" s="35">
        <v>8</v>
      </c>
      <c r="C83" s="104"/>
      <c r="D83" s="150" t="s">
        <v>1156</v>
      </c>
      <c r="E83" s="151" t="s">
        <v>1095</v>
      </c>
      <c r="F83" s="152" t="s">
        <v>1157</v>
      </c>
      <c r="G83" s="140"/>
      <c r="H83" s="889"/>
      <c r="I83" s="892"/>
      <c r="J83" s="892"/>
      <c r="K83" s="892"/>
      <c r="L83" s="892"/>
      <c r="M83" s="892"/>
      <c r="N83" s="939"/>
      <c r="O83" s="140"/>
      <c r="P83" s="889"/>
      <c r="Q83" s="892"/>
      <c r="R83" s="936"/>
      <c r="S83" s="936"/>
      <c r="T83" s="892"/>
      <c r="U83" s="892"/>
      <c r="V83" s="939"/>
      <c r="W83" s="140"/>
      <c r="X83" s="889"/>
      <c r="Y83" s="892"/>
      <c r="Z83" s="933"/>
      <c r="AA83" s="936"/>
      <c r="AB83" s="892"/>
      <c r="AC83" s="892"/>
      <c r="AD83" s="939"/>
      <c r="AE83" s="140"/>
      <c r="AF83" s="889"/>
      <c r="AG83" s="892"/>
      <c r="AH83" s="892"/>
      <c r="AI83" s="892"/>
      <c r="AJ83" s="892"/>
      <c r="AK83" s="892"/>
      <c r="AL83" s="939"/>
    </row>
    <row r="84" spans="2:38" ht="20.100000000000001" customHeight="1" thickTop="1" thickBot="1" x14ac:dyDescent="0.35">
      <c r="B84" s="258">
        <v>9</v>
      </c>
      <c r="C84" s="104"/>
      <c r="D84" s="150" t="s">
        <v>1158</v>
      </c>
      <c r="E84" s="151" t="s">
        <v>1095</v>
      </c>
      <c r="F84" s="152" t="s">
        <v>1159</v>
      </c>
      <c r="G84" s="140"/>
      <c r="H84" s="889"/>
      <c r="I84" s="892"/>
      <c r="J84" s="892"/>
      <c r="K84" s="892"/>
      <c r="L84" s="892"/>
      <c r="M84" s="892"/>
      <c r="N84" s="939"/>
      <c r="O84" s="140"/>
      <c r="P84" s="889"/>
      <c r="Q84" s="892"/>
      <c r="R84" s="936"/>
      <c r="S84" s="936"/>
      <c r="T84" s="892"/>
      <c r="U84" s="892"/>
      <c r="V84" s="939"/>
      <c r="W84" s="140"/>
      <c r="X84" s="889"/>
      <c r="Y84" s="892"/>
      <c r="Z84" s="933"/>
      <c r="AA84" s="936"/>
      <c r="AB84" s="892"/>
      <c r="AC84" s="892"/>
      <c r="AD84" s="939"/>
      <c r="AE84" s="140"/>
      <c r="AF84" s="889"/>
      <c r="AG84" s="892"/>
      <c r="AH84" s="892"/>
      <c r="AI84" s="892"/>
      <c r="AJ84" s="892"/>
      <c r="AK84" s="892"/>
      <c r="AL84" s="939"/>
    </row>
    <row r="85" spans="2:38" ht="20.100000000000001" customHeight="1" thickTop="1" thickBot="1" x14ac:dyDescent="0.35">
      <c r="B85" s="35">
        <v>10</v>
      </c>
      <c r="C85" s="104"/>
      <c r="D85" s="150" t="s">
        <v>1160</v>
      </c>
      <c r="E85" s="151" t="s">
        <v>1095</v>
      </c>
      <c r="F85" s="152" t="s">
        <v>1161</v>
      </c>
      <c r="G85" s="140"/>
      <c r="H85" s="889"/>
      <c r="I85" s="892"/>
      <c r="J85" s="892"/>
      <c r="K85" s="892"/>
      <c r="L85" s="892"/>
      <c r="M85" s="892"/>
      <c r="N85" s="939"/>
      <c r="O85" s="140"/>
      <c r="P85" s="889"/>
      <c r="Q85" s="892"/>
      <c r="R85" s="936"/>
      <c r="S85" s="936"/>
      <c r="T85" s="892"/>
      <c r="U85" s="892"/>
      <c r="V85" s="939"/>
      <c r="W85" s="140"/>
      <c r="X85" s="889"/>
      <c r="Y85" s="892"/>
      <c r="Z85" s="933"/>
      <c r="AA85" s="936"/>
      <c r="AB85" s="892"/>
      <c r="AC85" s="892"/>
      <c r="AD85" s="939"/>
      <c r="AE85" s="140"/>
      <c r="AF85" s="889"/>
      <c r="AG85" s="892"/>
      <c r="AH85" s="892"/>
      <c r="AI85" s="892"/>
      <c r="AJ85" s="892"/>
      <c r="AK85" s="892"/>
      <c r="AL85" s="939"/>
    </row>
    <row r="86" spans="2:38" ht="20.100000000000001" customHeight="1" thickTop="1" thickBot="1" x14ac:dyDescent="0.35">
      <c r="B86" s="35">
        <v>11</v>
      </c>
      <c r="C86" s="104"/>
      <c r="D86" s="150" t="s">
        <v>1208</v>
      </c>
      <c r="E86" s="151" t="s">
        <v>1110</v>
      </c>
      <c r="F86" s="152" t="s">
        <v>1114</v>
      </c>
      <c r="G86" s="142"/>
      <c r="H86" s="889"/>
      <c r="I86" s="892"/>
      <c r="J86" s="892"/>
      <c r="K86" s="892"/>
      <c r="L86" s="892"/>
      <c r="M86" s="892"/>
      <c r="N86" s="939"/>
      <c r="O86" s="142"/>
      <c r="P86" s="889"/>
      <c r="Q86" s="892"/>
      <c r="R86" s="936"/>
      <c r="S86" s="936"/>
      <c r="T86" s="892"/>
      <c r="U86" s="892"/>
      <c r="V86" s="939"/>
      <c r="W86" s="142"/>
      <c r="X86" s="889"/>
      <c r="Y86" s="892"/>
      <c r="Z86" s="933"/>
      <c r="AA86" s="936"/>
      <c r="AB86" s="892"/>
      <c r="AC86" s="892"/>
      <c r="AD86" s="939"/>
      <c r="AE86" s="142"/>
      <c r="AF86" s="889"/>
      <c r="AG86" s="892"/>
      <c r="AH86" s="892"/>
      <c r="AI86" s="892"/>
      <c r="AJ86" s="892"/>
      <c r="AK86" s="892"/>
      <c r="AL86" s="939"/>
    </row>
    <row r="87" spans="2:38" ht="20.100000000000001" customHeight="1" thickTop="1" thickBot="1" x14ac:dyDescent="0.35">
      <c r="B87" s="35">
        <v>12</v>
      </c>
      <c r="C87" s="104"/>
      <c r="D87" s="150" t="s">
        <v>1209</v>
      </c>
      <c r="E87" s="151" t="s">
        <v>1095</v>
      </c>
      <c r="F87" s="152" t="s">
        <v>1210</v>
      </c>
      <c r="G87" s="142"/>
      <c r="H87" s="889"/>
      <c r="I87" s="892"/>
      <c r="J87" s="892"/>
      <c r="K87" s="892"/>
      <c r="L87" s="892"/>
      <c r="M87" s="892"/>
      <c r="N87" s="939"/>
      <c r="O87" s="142"/>
      <c r="P87" s="889"/>
      <c r="Q87" s="892"/>
      <c r="R87" s="936"/>
      <c r="S87" s="936"/>
      <c r="T87" s="892"/>
      <c r="U87" s="892"/>
      <c r="V87" s="939"/>
      <c r="W87" s="142"/>
      <c r="X87" s="889"/>
      <c r="Y87" s="892"/>
      <c r="Z87" s="933"/>
      <c r="AA87" s="936"/>
      <c r="AB87" s="892"/>
      <c r="AC87" s="892"/>
      <c r="AD87" s="939"/>
      <c r="AE87" s="142"/>
      <c r="AF87" s="889"/>
      <c r="AG87" s="892"/>
      <c r="AH87" s="892"/>
      <c r="AI87" s="892"/>
      <c r="AJ87" s="892"/>
      <c r="AK87" s="892"/>
      <c r="AL87" s="939"/>
    </row>
    <row r="88" spans="2:38" ht="20.100000000000001" customHeight="1" thickTop="1" thickBot="1" x14ac:dyDescent="0.35">
      <c r="B88" s="258">
        <v>13</v>
      </c>
      <c r="C88" s="104"/>
      <c r="D88" s="150" t="s">
        <v>1420</v>
      </c>
      <c r="E88" s="151" t="s">
        <v>1095</v>
      </c>
      <c r="F88" s="152" t="s">
        <v>1213</v>
      </c>
      <c r="G88" s="142"/>
      <c r="H88" s="889"/>
      <c r="I88" s="892"/>
      <c r="J88" s="892"/>
      <c r="K88" s="892"/>
      <c r="L88" s="892"/>
      <c r="M88" s="892"/>
      <c r="N88" s="939"/>
      <c r="O88" s="142"/>
      <c r="P88" s="889"/>
      <c r="Q88" s="892"/>
      <c r="R88" s="936"/>
      <c r="S88" s="936"/>
      <c r="T88" s="892"/>
      <c r="U88" s="892"/>
      <c r="V88" s="939"/>
      <c r="W88" s="142"/>
      <c r="X88" s="889"/>
      <c r="Y88" s="892"/>
      <c r="Z88" s="933"/>
      <c r="AA88" s="936"/>
      <c r="AB88" s="892"/>
      <c r="AC88" s="892"/>
      <c r="AD88" s="939"/>
      <c r="AE88" s="142"/>
      <c r="AF88" s="889"/>
      <c r="AG88" s="892"/>
      <c r="AH88" s="892"/>
      <c r="AI88" s="892"/>
      <c r="AJ88" s="892"/>
      <c r="AK88" s="892"/>
      <c r="AL88" s="939"/>
    </row>
    <row r="89" spans="2:38" ht="20.100000000000001" customHeight="1" thickTop="1" thickBot="1" x14ac:dyDescent="0.35">
      <c r="B89" s="35">
        <v>14</v>
      </c>
      <c r="C89" s="104"/>
      <c r="D89" s="150" t="s">
        <v>1214</v>
      </c>
      <c r="E89" s="151" t="s">
        <v>1095</v>
      </c>
      <c r="F89" s="152" t="s">
        <v>1215</v>
      </c>
      <c r="G89" s="142"/>
      <c r="H89" s="889"/>
      <c r="I89" s="892"/>
      <c r="J89" s="892"/>
      <c r="K89" s="892"/>
      <c r="L89" s="892"/>
      <c r="M89" s="892"/>
      <c r="N89" s="939"/>
      <c r="O89" s="142"/>
      <c r="P89" s="889"/>
      <c r="Q89" s="892"/>
      <c r="R89" s="936"/>
      <c r="S89" s="936"/>
      <c r="T89" s="892"/>
      <c r="U89" s="892"/>
      <c r="V89" s="939"/>
      <c r="W89" s="142"/>
      <c r="X89" s="889"/>
      <c r="Y89" s="892"/>
      <c r="Z89" s="933"/>
      <c r="AA89" s="936"/>
      <c r="AB89" s="892"/>
      <c r="AC89" s="892"/>
      <c r="AD89" s="939"/>
      <c r="AE89" s="142"/>
      <c r="AF89" s="889"/>
      <c r="AG89" s="892"/>
      <c r="AH89" s="892"/>
      <c r="AI89" s="892"/>
      <c r="AJ89" s="892"/>
      <c r="AK89" s="892"/>
      <c r="AL89" s="939"/>
    </row>
    <row r="90" spans="2:38" ht="20.100000000000001" customHeight="1" thickTop="1" thickBot="1" x14ac:dyDescent="0.35">
      <c r="B90" s="35">
        <v>15</v>
      </c>
      <c r="C90" s="104"/>
      <c r="D90" s="150" t="s">
        <v>1219</v>
      </c>
      <c r="E90" s="151" t="s">
        <v>1095</v>
      </c>
      <c r="F90" s="152" t="s">
        <v>1220</v>
      </c>
      <c r="G90" s="142"/>
      <c r="H90" s="889"/>
      <c r="I90" s="892"/>
      <c r="J90" s="892"/>
      <c r="K90" s="892"/>
      <c r="L90" s="892"/>
      <c r="M90" s="892"/>
      <c r="N90" s="939"/>
      <c r="O90" s="142"/>
      <c r="P90" s="889"/>
      <c r="Q90" s="892"/>
      <c r="R90" s="936"/>
      <c r="S90" s="936"/>
      <c r="T90" s="892"/>
      <c r="U90" s="892"/>
      <c r="V90" s="939"/>
      <c r="W90" s="142"/>
      <c r="X90" s="889"/>
      <c r="Y90" s="892"/>
      <c r="Z90" s="933"/>
      <c r="AA90" s="936"/>
      <c r="AB90" s="892"/>
      <c r="AC90" s="892"/>
      <c r="AD90" s="939"/>
      <c r="AE90" s="142"/>
      <c r="AF90" s="889"/>
      <c r="AG90" s="892"/>
      <c r="AH90" s="892"/>
      <c r="AI90" s="892"/>
      <c r="AJ90" s="892"/>
      <c r="AK90" s="892"/>
      <c r="AL90" s="939"/>
    </row>
    <row r="91" spans="2:38" ht="20.100000000000001" customHeight="1" thickTop="1" thickBot="1" x14ac:dyDescent="0.35">
      <c r="B91" s="35">
        <v>16</v>
      </c>
      <c r="C91" s="104"/>
      <c r="D91" s="150" t="s">
        <v>1225</v>
      </c>
      <c r="E91" s="151" t="s">
        <v>1095</v>
      </c>
      <c r="F91" s="152" t="s">
        <v>1226</v>
      </c>
      <c r="G91" s="142"/>
      <c r="H91" s="889"/>
      <c r="I91" s="892"/>
      <c r="J91" s="892"/>
      <c r="K91" s="892"/>
      <c r="L91" s="892"/>
      <c r="M91" s="892"/>
      <c r="N91" s="939"/>
      <c r="O91" s="142"/>
      <c r="P91" s="889"/>
      <c r="Q91" s="892"/>
      <c r="R91" s="936"/>
      <c r="S91" s="936"/>
      <c r="T91" s="892"/>
      <c r="U91" s="892"/>
      <c r="V91" s="939"/>
      <c r="W91" s="142"/>
      <c r="X91" s="889"/>
      <c r="Y91" s="892"/>
      <c r="Z91" s="933"/>
      <c r="AA91" s="936"/>
      <c r="AB91" s="892"/>
      <c r="AC91" s="892"/>
      <c r="AD91" s="939"/>
      <c r="AE91" s="142"/>
      <c r="AF91" s="889"/>
      <c r="AG91" s="892"/>
      <c r="AH91" s="892"/>
      <c r="AI91" s="892"/>
      <c r="AJ91" s="892"/>
      <c r="AK91" s="892"/>
      <c r="AL91" s="939"/>
    </row>
    <row r="92" spans="2:38" ht="20.100000000000001" customHeight="1" thickTop="1" thickBot="1" x14ac:dyDescent="0.35">
      <c r="B92" s="258">
        <v>17</v>
      </c>
      <c r="C92" s="104"/>
      <c r="D92" s="150" t="s">
        <v>1229</v>
      </c>
      <c r="E92" s="151" t="s">
        <v>1095</v>
      </c>
      <c r="F92" s="152" t="s">
        <v>1230</v>
      </c>
      <c r="G92" s="142"/>
      <c r="H92" s="889"/>
      <c r="I92" s="892"/>
      <c r="J92" s="892"/>
      <c r="K92" s="892"/>
      <c r="L92" s="892"/>
      <c r="M92" s="892"/>
      <c r="N92" s="939"/>
      <c r="O92" s="142"/>
      <c r="P92" s="889"/>
      <c r="Q92" s="892"/>
      <c r="R92" s="936"/>
      <c r="S92" s="936"/>
      <c r="T92" s="892"/>
      <c r="U92" s="892"/>
      <c r="V92" s="939"/>
      <c r="W92" s="142"/>
      <c r="X92" s="889"/>
      <c r="Y92" s="892"/>
      <c r="Z92" s="933"/>
      <c r="AA92" s="936"/>
      <c r="AB92" s="892"/>
      <c r="AC92" s="892"/>
      <c r="AD92" s="939"/>
      <c r="AE92" s="142"/>
      <c r="AF92" s="889"/>
      <c r="AG92" s="892"/>
      <c r="AH92" s="892"/>
      <c r="AI92" s="892"/>
      <c r="AJ92" s="892"/>
      <c r="AK92" s="892"/>
      <c r="AL92" s="939"/>
    </row>
    <row r="93" spans="2:38" ht="20.100000000000001" customHeight="1" thickTop="1" thickBot="1" x14ac:dyDescent="0.35">
      <c r="B93" s="258">
        <v>18</v>
      </c>
      <c r="C93" s="104"/>
      <c r="D93" s="150" t="s">
        <v>1243</v>
      </c>
      <c r="E93" s="151" t="s">
        <v>1095</v>
      </c>
      <c r="F93" s="152" t="s">
        <v>1244</v>
      </c>
      <c r="G93" s="140"/>
      <c r="H93" s="889"/>
      <c r="I93" s="892"/>
      <c r="J93" s="892"/>
      <c r="K93" s="892"/>
      <c r="L93" s="892"/>
      <c r="M93" s="892"/>
      <c r="N93" s="939"/>
      <c r="O93" s="140"/>
      <c r="P93" s="889"/>
      <c r="Q93" s="892"/>
      <c r="R93" s="936"/>
      <c r="S93" s="936"/>
      <c r="T93" s="892"/>
      <c r="U93" s="892"/>
      <c r="V93" s="939"/>
      <c r="W93" s="140"/>
      <c r="X93" s="889"/>
      <c r="Y93" s="892"/>
      <c r="Z93" s="933"/>
      <c r="AA93" s="936"/>
      <c r="AB93" s="892"/>
      <c r="AC93" s="892"/>
      <c r="AD93" s="939"/>
      <c r="AE93" s="140"/>
      <c r="AF93" s="889"/>
      <c r="AG93" s="892"/>
      <c r="AH93" s="892"/>
      <c r="AI93" s="892"/>
      <c r="AJ93" s="892"/>
      <c r="AK93" s="892"/>
      <c r="AL93" s="939"/>
    </row>
    <row r="94" spans="2:38" ht="20.100000000000001" customHeight="1" thickTop="1" thickBot="1" x14ac:dyDescent="0.35">
      <c r="B94" s="35">
        <v>19</v>
      </c>
      <c r="C94" s="104"/>
      <c r="D94" s="150" t="s">
        <v>1251</v>
      </c>
      <c r="E94" s="151" t="s">
        <v>1095</v>
      </c>
      <c r="F94" s="152" t="s">
        <v>1252</v>
      </c>
      <c r="G94" s="140"/>
      <c r="H94" s="889"/>
      <c r="I94" s="892"/>
      <c r="J94" s="892"/>
      <c r="K94" s="892"/>
      <c r="L94" s="892"/>
      <c r="M94" s="892"/>
      <c r="N94" s="939"/>
      <c r="O94" s="140"/>
      <c r="P94" s="889"/>
      <c r="Q94" s="892"/>
      <c r="R94" s="936"/>
      <c r="S94" s="936"/>
      <c r="T94" s="892"/>
      <c r="U94" s="892"/>
      <c r="V94" s="939"/>
      <c r="W94" s="140"/>
      <c r="X94" s="889"/>
      <c r="Y94" s="892"/>
      <c r="Z94" s="933"/>
      <c r="AA94" s="936"/>
      <c r="AB94" s="892"/>
      <c r="AC94" s="892"/>
      <c r="AD94" s="939"/>
      <c r="AE94" s="140"/>
      <c r="AF94" s="889"/>
      <c r="AG94" s="892"/>
      <c r="AH94" s="892"/>
      <c r="AI94" s="892"/>
      <c r="AJ94" s="892"/>
      <c r="AK94" s="892"/>
      <c r="AL94" s="939"/>
    </row>
    <row r="95" spans="2:38" ht="20.100000000000001" customHeight="1" thickTop="1" thickBot="1" x14ac:dyDescent="0.35">
      <c r="B95" s="35">
        <v>20</v>
      </c>
      <c r="C95" s="104"/>
      <c r="D95" s="150" t="s">
        <v>1253</v>
      </c>
      <c r="E95" s="151" t="s">
        <v>1095</v>
      </c>
      <c r="F95" s="152" t="s">
        <v>1421</v>
      </c>
      <c r="G95" s="140"/>
      <c r="H95" s="889"/>
      <c r="I95" s="892"/>
      <c r="J95" s="892"/>
      <c r="K95" s="892"/>
      <c r="L95" s="892"/>
      <c r="M95" s="892"/>
      <c r="N95" s="939"/>
      <c r="O95" s="140"/>
      <c r="P95" s="889"/>
      <c r="Q95" s="892"/>
      <c r="R95" s="936"/>
      <c r="S95" s="936"/>
      <c r="T95" s="892"/>
      <c r="U95" s="892"/>
      <c r="V95" s="939"/>
      <c r="W95" s="140"/>
      <c r="X95" s="889"/>
      <c r="Y95" s="892"/>
      <c r="Z95" s="933"/>
      <c r="AA95" s="936"/>
      <c r="AB95" s="892"/>
      <c r="AC95" s="892"/>
      <c r="AD95" s="939"/>
      <c r="AE95" s="140"/>
      <c r="AF95" s="889"/>
      <c r="AG95" s="892"/>
      <c r="AH95" s="892"/>
      <c r="AI95" s="892"/>
      <c r="AJ95" s="892"/>
      <c r="AK95" s="892"/>
      <c r="AL95" s="939"/>
    </row>
    <row r="96" spans="2:38" ht="20.100000000000001" customHeight="1" thickTop="1" thickBot="1" x14ac:dyDescent="0.35">
      <c r="B96" s="35">
        <v>21</v>
      </c>
      <c r="C96" s="104"/>
      <c r="D96" s="150" t="s">
        <v>1254</v>
      </c>
      <c r="E96" s="151" t="s">
        <v>1095</v>
      </c>
      <c r="F96" s="152" t="s">
        <v>1255</v>
      </c>
      <c r="G96" s="140"/>
      <c r="H96" s="889"/>
      <c r="I96" s="892"/>
      <c r="J96" s="892"/>
      <c r="K96" s="892"/>
      <c r="L96" s="892"/>
      <c r="M96" s="892"/>
      <c r="N96" s="939"/>
      <c r="O96" s="140"/>
      <c r="P96" s="889"/>
      <c r="Q96" s="892"/>
      <c r="R96" s="936"/>
      <c r="S96" s="936"/>
      <c r="T96" s="892"/>
      <c r="U96" s="892"/>
      <c r="V96" s="939"/>
      <c r="W96" s="140"/>
      <c r="X96" s="889"/>
      <c r="Y96" s="892"/>
      <c r="Z96" s="933"/>
      <c r="AA96" s="936"/>
      <c r="AB96" s="892"/>
      <c r="AC96" s="892"/>
      <c r="AD96" s="939"/>
      <c r="AE96" s="140"/>
      <c r="AF96" s="889"/>
      <c r="AG96" s="892"/>
      <c r="AH96" s="892"/>
      <c r="AI96" s="892"/>
      <c r="AJ96" s="892"/>
      <c r="AK96" s="892"/>
      <c r="AL96" s="939"/>
    </row>
    <row r="97" spans="2:38" ht="20.100000000000001" customHeight="1" thickTop="1" thickBot="1" x14ac:dyDescent="0.35">
      <c r="B97" s="258">
        <v>22</v>
      </c>
      <c r="C97" s="104"/>
      <c r="D97" s="150" t="s">
        <v>1422</v>
      </c>
      <c r="E97" s="151" t="s">
        <v>1095</v>
      </c>
      <c r="F97" s="152" t="s">
        <v>1256</v>
      </c>
      <c r="G97" s="140"/>
      <c r="H97" s="889"/>
      <c r="I97" s="892"/>
      <c r="J97" s="892"/>
      <c r="K97" s="892"/>
      <c r="L97" s="892"/>
      <c r="M97" s="892"/>
      <c r="N97" s="939"/>
      <c r="O97" s="140"/>
      <c r="P97" s="889"/>
      <c r="Q97" s="892"/>
      <c r="R97" s="936"/>
      <c r="S97" s="936"/>
      <c r="T97" s="892"/>
      <c r="U97" s="892"/>
      <c r="V97" s="939"/>
      <c r="W97" s="140"/>
      <c r="X97" s="889"/>
      <c r="Y97" s="892"/>
      <c r="Z97" s="933"/>
      <c r="AA97" s="936"/>
      <c r="AB97" s="892"/>
      <c r="AC97" s="892"/>
      <c r="AD97" s="939"/>
      <c r="AE97" s="140"/>
      <c r="AF97" s="889"/>
      <c r="AG97" s="892"/>
      <c r="AH97" s="892"/>
      <c r="AI97" s="892"/>
      <c r="AJ97" s="892"/>
      <c r="AK97" s="892"/>
      <c r="AL97" s="939"/>
    </row>
    <row r="98" spans="2:38" ht="20.100000000000001" customHeight="1" thickTop="1" thickBot="1" x14ac:dyDescent="0.35">
      <c r="B98" s="35">
        <v>23</v>
      </c>
      <c r="C98" s="104"/>
      <c r="D98" s="150" t="s">
        <v>1423</v>
      </c>
      <c r="E98" s="151" t="s">
        <v>1095</v>
      </c>
      <c r="F98" s="152" t="s">
        <v>1259</v>
      </c>
      <c r="G98" s="140"/>
      <c r="H98" s="889"/>
      <c r="I98" s="892"/>
      <c r="J98" s="892"/>
      <c r="K98" s="892"/>
      <c r="L98" s="892"/>
      <c r="M98" s="892"/>
      <c r="N98" s="939"/>
      <c r="O98" s="140"/>
      <c r="P98" s="889"/>
      <c r="Q98" s="892"/>
      <c r="R98" s="936"/>
      <c r="S98" s="936"/>
      <c r="T98" s="892"/>
      <c r="U98" s="892"/>
      <c r="V98" s="939"/>
      <c r="W98" s="140"/>
      <c r="X98" s="889"/>
      <c r="Y98" s="892"/>
      <c r="Z98" s="933"/>
      <c r="AA98" s="936"/>
      <c r="AB98" s="892"/>
      <c r="AC98" s="892"/>
      <c r="AD98" s="939"/>
      <c r="AE98" s="140"/>
      <c r="AF98" s="889"/>
      <c r="AG98" s="892"/>
      <c r="AH98" s="892"/>
      <c r="AI98" s="892"/>
      <c r="AJ98" s="892"/>
      <c r="AK98" s="892"/>
      <c r="AL98" s="939"/>
    </row>
    <row r="99" spans="2:38" ht="20.100000000000001" customHeight="1" thickTop="1" thickBot="1" x14ac:dyDescent="0.35">
      <c r="B99" s="35">
        <v>24</v>
      </c>
      <c r="C99" s="104"/>
      <c r="D99" s="150" t="s">
        <v>1424</v>
      </c>
      <c r="E99" s="151" t="s">
        <v>1095</v>
      </c>
      <c r="F99" s="152" t="s">
        <v>1280</v>
      </c>
      <c r="G99" s="140"/>
      <c r="H99" s="889"/>
      <c r="I99" s="892"/>
      <c r="J99" s="892"/>
      <c r="K99" s="892"/>
      <c r="L99" s="892"/>
      <c r="M99" s="892"/>
      <c r="N99" s="939"/>
      <c r="O99" s="140"/>
      <c r="P99" s="889"/>
      <c r="Q99" s="892"/>
      <c r="R99" s="936"/>
      <c r="S99" s="936"/>
      <c r="T99" s="892"/>
      <c r="U99" s="892"/>
      <c r="V99" s="939"/>
      <c r="W99" s="140"/>
      <c r="X99" s="889"/>
      <c r="Y99" s="892"/>
      <c r="Z99" s="933"/>
      <c r="AA99" s="936"/>
      <c r="AB99" s="892"/>
      <c r="AC99" s="892"/>
      <c r="AD99" s="939"/>
      <c r="AE99" s="140"/>
      <c r="AF99" s="889"/>
      <c r="AG99" s="892"/>
      <c r="AH99" s="892"/>
      <c r="AI99" s="892"/>
      <c r="AJ99" s="892"/>
      <c r="AK99" s="892"/>
      <c r="AL99" s="939"/>
    </row>
    <row r="100" spans="2:38" ht="20.100000000000001" customHeight="1" thickTop="1" thickBot="1" x14ac:dyDescent="0.35">
      <c r="B100" s="35">
        <v>25</v>
      </c>
      <c r="C100" s="104"/>
      <c r="D100" s="150" t="s">
        <v>1425</v>
      </c>
      <c r="E100" s="151" t="s">
        <v>1095</v>
      </c>
      <c r="F100" s="152" t="s">
        <v>1281</v>
      </c>
      <c r="G100" s="140"/>
      <c r="H100" s="889"/>
      <c r="I100" s="892"/>
      <c r="J100" s="892"/>
      <c r="K100" s="892"/>
      <c r="L100" s="892"/>
      <c r="M100" s="892"/>
      <c r="N100" s="939"/>
      <c r="O100" s="140"/>
      <c r="P100" s="889"/>
      <c r="Q100" s="892"/>
      <c r="R100" s="936"/>
      <c r="S100" s="936"/>
      <c r="T100" s="892"/>
      <c r="U100" s="892"/>
      <c r="V100" s="939"/>
      <c r="W100" s="140"/>
      <c r="X100" s="889"/>
      <c r="Y100" s="892"/>
      <c r="Z100" s="933"/>
      <c r="AA100" s="936"/>
      <c r="AB100" s="892"/>
      <c r="AC100" s="892"/>
      <c r="AD100" s="939"/>
      <c r="AE100" s="140"/>
      <c r="AF100" s="889"/>
      <c r="AG100" s="892"/>
      <c r="AH100" s="892"/>
      <c r="AI100" s="892"/>
      <c r="AJ100" s="892"/>
      <c r="AK100" s="892"/>
      <c r="AL100" s="939"/>
    </row>
    <row r="101" spans="2:38" ht="20.100000000000001" customHeight="1" thickTop="1" thickBot="1" x14ac:dyDescent="0.35">
      <c r="C101" s="872" t="s">
        <v>52</v>
      </c>
      <c r="D101" s="873"/>
      <c r="E101" s="873"/>
      <c r="F101" s="874"/>
      <c r="G101" s="142"/>
      <c r="H101" s="406"/>
      <c r="I101" s="410"/>
      <c r="J101" s="407"/>
      <c r="K101" s="407"/>
      <c r="L101" s="407"/>
      <c r="M101" s="408"/>
      <c r="N101" s="409"/>
      <c r="O101" s="142"/>
      <c r="P101" s="406"/>
      <c r="Q101" s="410"/>
      <c r="R101" s="407"/>
      <c r="S101" s="407"/>
      <c r="T101" s="407"/>
      <c r="U101" s="408"/>
      <c r="V101" s="409"/>
      <c r="W101" s="142"/>
      <c r="X101" s="406"/>
      <c r="Y101" s="410"/>
      <c r="Z101" s="407"/>
      <c r="AA101" s="407"/>
      <c r="AB101" s="407"/>
      <c r="AC101" s="408"/>
      <c r="AD101" s="409"/>
      <c r="AE101" s="142"/>
      <c r="AF101" s="406"/>
      <c r="AG101" s="410"/>
      <c r="AH101" s="407"/>
      <c r="AI101" s="407"/>
      <c r="AJ101" s="407"/>
      <c r="AK101" s="408"/>
      <c r="AL101" s="409"/>
    </row>
    <row r="102" spans="2:38" ht="30" customHeight="1" thickTop="1" thickBot="1" x14ac:dyDescent="0.35">
      <c r="B102" s="846" t="s">
        <v>1166</v>
      </c>
      <c r="C102" s="846"/>
      <c r="D102" s="846"/>
      <c r="E102" s="846"/>
      <c r="F102" s="846"/>
      <c r="G102" s="846"/>
      <c r="H102" s="846"/>
      <c r="I102" s="846"/>
      <c r="J102" s="846"/>
      <c r="K102" s="846"/>
      <c r="L102" s="846"/>
      <c r="M102" s="846"/>
      <c r="N102" s="846"/>
      <c r="O102" s="846"/>
      <c r="P102" s="846"/>
      <c r="Q102" s="846"/>
      <c r="R102" s="846"/>
      <c r="S102" s="846"/>
      <c r="T102" s="846"/>
      <c r="U102" s="846"/>
      <c r="V102" s="846"/>
      <c r="W102" s="846"/>
      <c r="X102" s="846"/>
      <c r="Y102" s="846"/>
      <c r="Z102" s="846"/>
      <c r="AA102" s="846"/>
      <c r="AB102" s="846"/>
      <c r="AC102" s="846"/>
      <c r="AD102" s="846"/>
      <c r="AE102" s="846"/>
      <c r="AF102" s="846"/>
      <c r="AG102" s="846"/>
      <c r="AH102" s="846"/>
      <c r="AI102" s="846"/>
      <c r="AJ102" s="846"/>
      <c r="AK102" s="846"/>
      <c r="AL102" s="846"/>
    </row>
    <row r="103" spans="2:38" ht="20.100000000000001" customHeight="1" thickTop="1" thickBot="1" x14ac:dyDescent="0.35">
      <c r="B103" s="30">
        <v>1</v>
      </c>
      <c r="C103" s="101"/>
      <c r="D103" s="153" t="s">
        <v>1136</v>
      </c>
      <c r="E103" s="53" t="s">
        <v>1137</v>
      </c>
      <c r="F103" s="154" t="s">
        <v>1131</v>
      </c>
      <c r="G103" s="142"/>
      <c r="H103" s="888">
        <v>4446</v>
      </c>
      <c r="I103" s="891">
        <v>4466</v>
      </c>
      <c r="J103" s="932">
        <v>4543</v>
      </c>
      <c r="K103" s="891">
        <v>4873</v>
      </c>
      <c r="L103" s="891">
        <v>5553</v>
      </c>
      <c r="M103" s="891">
        <v>5895</v>
      </c>
      <c r="N103" s="894">
        <v>8084</v>
      </c>
      <c r="O103" s="142"/>
      <c r="P103" s="888">
        <v>4118</v>
      </c>
      <c r="Q103" s="891">
        <v>4135</v>
      </c>
      <c r="R103" s="955">
        <v>4207</v>
      </c>
      <c r="S103" s="932">
        <v>4513</v>
      </c>
      <c r="T103" s="891">
        <v>5142</v>
      </c>
      <c r="U103" s="891">
        <v>5459</v>
      </c>
      <c r="V103" s="894">
        <v>7485</v>
      </c>
      <c r="W103" s="142"/>
      <c r="X103" s="929">
        <v>3788</v>
      </c>
      <c r="Y103" s="891">
        <v>3804</v>
      </c>
      <c r="Z103" s="935">
        <v>3870</v>
      </c>
      <c r="AA103" s="935">
        <v>4152</v>
      </c>
      <c r="AB103" s="891">
        <v>4730</v>
      </c>
      <c r="AC103" s="891">
        <v>5022</v>
      </c>
      <c r="AD103" s="938">
        <v>6886</v>
      </c>
      <c r="AE103" s="142"/>
      <c r="AF103" s="929">
        <v>3624</v>
      </c>
      <c r="AG103" s="891">
        <v>3639</v>
      </c>
      <c r="AH103" s="935">
        <v>3702</v>
      </c>
      <c r="AI103" s="935">
        <v>3971</v>
      </c>
      <c r="AJ103" s="935">
        <v>4525</v>
      </c>
      <c r="AK103" s="891">
        <v>4804</v>
      </c>
      <c r="AL103" s="894">
        <v>6587</v>
      </c>
    </row>
    <row r="104" spans="2:38" ht="20.100000000000001" customHeight="1" thickTop="1" thickBot="1" x14ac:dyDescent="0.35">
      <c r="B104" s="35">
        <v>2</v>
      </c>
      <c r="C104" s="104"/>
      <c r="D104" s="150" t="s">
        <v>1173</v>
      </c>
      <c r="E104" s="151" t="s">
        <v>1110</v>
      </c>
      <c r="F104" s="152" t="s">
        <v>1426</v>
      </c>
      <c r="G104" s="142"/>
      <c r="H104" s="889"/>
      <c r="I104" s="892"/>
      <c r="J104" s="933"/>
      <c r="K104" s="892"/>
      <c r="L104" s="892"/>
      <c r="M104" s="892"/>
      <c r="N104" s="895"/>
      <c r="O104" s="142"/>
      <c r="P104" s="889"/>
      <c r="Q104" s="892"/>
      <c r="R104" s="956"/>
      <c r="S104" s="933"/>
      <c r="T104" s="892"/>
      <c r="U104" s="892"/>
      <c r="V104" s="895"/>
      <c r="W104" s="142"/>
      <c r="X104" s="930"/>
      <c r="Y104" s="892"/>
      <c r="Z104" s="936"/>
      <c r="AA104" s="936"/>
      <c r="AB104" s="892"/>
      <c r="AC104" s="892"/>
      <c r="AD104" s="939"/>
      <c r="AE104" s="142"/>
      <c r="AF104" s="930"/>
      <c r="AG104" s="892"/>
      <c r="AH104" s="936"/>
      <c r="AI104" s="936"/>
      <c r="AJ104" s="936"/>
      <c r="AK104" s="892"/>
      <c r="AL104" s="895"/>
    </row>
    <row r="105" spans="2:38" ht="20.100000000000001" customHeight="1" thickTop="1" thickBot="1" x14ac:dyDescent="0.35">
      <c r="B105" s="35">
        <v>3</v>
      </c>
      <c r="C105" s="104"/>
      <c r="D105" s="150" t="s">
        <v>1174</v>
      </c>
      <c r="E105" s="151" t="s">
        <v>1110</v>
      </c>
      <c r="F105" s="152" t="s">
        <v>1175</v>
      </c>
      <c r="G105" s="142"/>
      <c r="H105" s="889"/>
      <c r="I105" s="892"/>
      <c r="J105" s="933"/>
      <c r="K105" s="892"/>
      <c r="L105" s="892"/>
      <c r="M105" s="892"/>
      <c r="N105" s="895"/>
      <c r="O105" s="142"/>
      <c r="P105" s="889"/>
      <c r="Q105" s="892"/>
      <c r="R105" s="956"/>
      <c r="S105" s="933"/>
      <c r="T105" s="892"/>
      <c r="U105" s="892"/>
      <c r="V105" s="895"/>
      <c r="W105" s="142"/>
      <c r="X105" s="930"/>
      <c r="Y105" s="892"/>
      <c r="Z105" s="936"/>
      <c r="AA105" s="936"/>
      <c r="AB105" s="892"/>
      <c r="AC105" s="892"/>
      <c r="AD105" s="939"/>
      <c r="AE105" s="142"/>
      <c r="AF105" s="930"/>
      <c r="AG105" s="892"/>
      <c r="AH105" s="936"/>
      <c r="AI105" s="936"/>
      <c r="AJ105" s="936"/>
      <c r="AK105" s="892"/>
      <c r="AL105" s="895"/>
    </row>
    <row r="106" spans="2:38" ht="20.100000000000001" customHeight="1" thickTop="1" thickBot="1" x14ac:dyDescent="0.35">
      <c r="B106" s="35">
        <v>4</v>
      </c>
      <c r="C106" s="104"/>
      <c r="D106" s="150" t="s">
        <v>1178</v>
      </c>
      <c r="E106" s="151" t="s">
        <v>1110</v>
      </c>
      <c r="F106" s="152" t="s">
        <v>1179</v>
      </c>
      <c r="G106" s="142"/>
      <c r="H106" s="889"/>
      <c r="I106" s="892"/>
      <c r="J106" s="933"/>
      <c r="K106" s="892"/>
      <c r="L106" s="892"/>
      <c r="M106" s="892"/>
      <c r="N106" s="895"/>
      <c r="O106" s="142"/>
      <c r="P106" s="889"/>
      <c r="Q106" s="892"/>
      <c r="R106" s="956"/>
      <c r="S106" s="933"/>
      <c r="T106" s="892"/>
      <c r="U106" s="892"/>
      <c r="V106" s="895"/>
      <c r="W106" s="142"/>
      <c r="X106" s="930"/>
      <c r="Y106" s="892"/>
      <c r="Z106" s="936"/>
      <c r="AA106" s="936"/>
      <c r="AB106" s="892"/>
      <c r="AC106" s="892"/>
      <c r="AD106" s="939"/>
      <c r="AE106" s="142"/>
      <c r="AF106" s="930"/>
      <c r="AG106" s="892"/>
      <c r="AH106" s="936"/>
      <c r="AI106" s="936"/>
      <c r="AJ106" s="936"/>
      <c r="AK106" s="892"/>
      <c r="AL106" s="895"/>
    </row>
    <row r="107" spans="2:38" ht="20.100000000000001" customHeight="1" thickTop="1" thickBot="1" x14ac:dyDescent="0.35">
      <c r="B107" s="35">
        <v>5</v>
      </c>
      <c r="C107" s="104"/>
      <c r="D107" s="150" t="s">
        <v>1180</v>
      </c>
      <c r="E107" s="151" t="s">
        <v>1110</v>
      </c>
      <c r="F107" s="426" t="s">
        <v>1427</v>
      </c>
      <c r="G107" s="142"/>
      <c r="H107" s="889"/>
      <c r="I107" s="892"/>
      <c r="J107" s="933"/>
      <c r="K107" s="892"/>
      <c r="L107" s="892"/>
      <c r="M107" s="892"/>
      <c r="N107" s="895"/>
      <c r="O107" s="142"/>
      <c r="P107" s="889"/>
      <c r="Q107" s="892"/>
      <c r="R107" s="956"/>
      <c r="S107" s="933"/>
      <c r="T107" s="892"/>
      <c r="U107" s="892"/>
      <c r="V107" s="895"/>
      <c r="W107" s="142"/>
      <c r="X107" s="930"/>
      <c r="Y107" s="892"/>
      <c r="Z107" s="936"/>
      <c r="AA107" s="936"/>
      <c r="AB107" s="892"/>
      <c r="AC107" s="892"/>
      <c r="AD107" s="939"/>
      <c r="AE107" s="142"/>
      <c r="AF107" s="930"/>
      <c r="AG107" s="892"/>
      <c r="AH107" s="936"/>
      <c r="AI107" s="936"/>
      <c r="AJ107" s="936"/>
      <c r="AK107" s="892"/>
      <c r="AL107" s="895"/>
    </row>
    <row r="108" spans="2:38" ht="20.100000000000001" customHeight="1" thickTop="1" thickBot="1" x14ac:dyDescent="0.35">
      <c r="B108" s="35">
        <v>6</v>
      </c>
      <c r="C108" s="104"/>
      <c r="D108" s="150" t="s">
        <v>1191</v>
      </c>
      <c r="E108" s="151" t="s">
        <v>1095</v>
      </c>
      <c r="F108" s="152" t="s">
        <v>1192</v>
      </c>
      <c r="G108" s="142"/>
      <c r="H108" s="889"/>
      <c r="I108" s="892"/>
      <c r="J108" s="933"/>
      <c r="K108" s="892"/>
      <c r="L108" s="892"/>
      <c r="M108" s="892"/>
      <c r="N108" s="895"/>
      <c r="O108" s="142"/>
      <c r="P108" s="889"/>
      <c r="Q108" s="892"/>
      <c r="R108" s="956"/>
      <c r="S108" s="933"/>
      <c r="T108" s="892"/>
      <c r="U108" s="892"/>
      <c r="V108" s="895"/>
      <c r="W108" s="142"/>
      <c r="X108" s="930"/>
      <c r="Y108" s="892"/>
      <c r="Z108" s="936"/>
      <c r="AA108" s="936"/>
      <c r="AB108" s="892"/>
      <c r="AC108" s="892"/>
      <c r="AD108" s="939"/>
      <c r="AE108" s="142"/>
      <c r="AF108" s="930"/>
      <c r="AG108" s="892"/>
      <c r="AH108" s="936"/>
      <c r="AI108" s="936"/>
      <c r="AJ108" s="936"/>
      <c r="AK108" s="892"/>
      <c r="AL108" s="895"/>
    </row>
    <row r="109" spans="2:38" ht="20.100000000000001" customHeight="1" thickTop="1" thickBot="1" x14ac:dyDescent="0.35">
      <c r="B109" s="35">
        <v>7</v>
      </c>
      <c r="C109" s="104"/>
      <c r="D109" s="150" t="s">
        <v>1193</v>
      </c>
      <c r="E109" s="151" t="s">
        <v>1194</v>
      </c>
      <c r="F109" s="152" t="s">
        <v>1195</v>
      </c>
      <c r="G109" s="142"/>
      <c r="H109" s="889"/>
      <c r="I109" s="892"/>
      <c r="J109" s="933"/>
      <c r="K109" s="892"/>
      <c r="L109" s="892"/>
      <c r="M109" s="892"/>
      <c r="N109" s="895"/>
      <c r="O109" s="142"/>
      <c r="P109" s="889"/>
      <c r="Q109" s="892"/>
      <c r="R109" s="956"/>
      <c r="S109" s="933"/>
      <c r="T109" s="892"/>
      <c r="U109" s="892"/>
      <c r="V109" s="895"/>
      <c r="W109" s="142"/>
      <c r="X109" s="930"/>
      <c r="Y109" s="892"/>
      <c r="Z109" s="936"/>
      <c r="AA109" s="936"/>
      <c r="AB109" s="892"/>
      <c r="AC109" s="892"/>
      <c r="AD109" s="939"/>
      <c r="AE109" s="142"/>
      <c r="AF109" s="930"/>
      <c r="AG109" s="892"/>
      <c r="AH109" s="936"/>
      <c r="AI109" s="936"/>
      <c r="AJ109" s="936"/>
      <c r="AK109" s="892"/>
      <c r="AL109" s="895"/>
    </row>
    <row r="110" spans="2:38" ht="20.100000000000001" customHeight="1" thickTop="1" thickBot="1" x14ac:dyDescent="0.35">
      <c r="B110" s="35">
        <v>8</v>
      </c>
      <c r="C110" s="104"/>
      <c r="D110" s="150" t="s">
        <v>1196</v>
      </c>
      <c r="E110" s="151" t="s">
        <v>1194</v>
      </c>
      <c r="F110" s="152" t="s">
        <v>1197</v>
      </c>
      <c r="G110" s="142"/>
      <c r="H110" s="889"/>
      <c r="I110" s="892"/>
      <c r="J110" s="933"/>
      <c r="K110" s="892"/>
      <c r="L110" s="892"/>
      <c r="M110" s="892"/>
      <c r="N110" s="895"/>
      <c r="O110" s="142"/>
      <c r="P110" s="889"/>
      <c r="Q110" s="892"/>
      <c r="R110" s="956"/>
      <c r="S110" s="933"/>
      <c r="T110" s="892"/>
      <c r="U110" s="892"/>
      <c r="V110" s="895"/>
      <c r="W110" s="142"/>
      <c r="X110" s="930"/>
      <c r="Y110" s="892"/>
      <c r="Z110" s="936"/>
      <c r="AA110" s="936"/>
      <c r="AB110" s="892"/>
      <c r="AC110" s="892"/>
      <c r="AD110" s="939"/>
      <c r="AE110" s="142"/>
      <c r="AF110" s="930"/>
      <c r="AG110" s="892"/>
      <c r="AH110" s="936"/>
      <c r="AI110" s="936"/>
      <c r="AJ110" s="936"/>
      <c r="AK110" s="892"/>
      <c r="AL110" s="895"/>
    </row>
    <row r="111" spans="2:38" ht="20.100000000000001" customHeight="1" thickTop="1" thickBot="1" x14ac:dyDescent="0.35">
      <c r="B111" s="35">
        <v>9</v>
      </c>
      <c r="C111" s="104"/>
      <c r="D111" s="150" t="s">
        <v>1199</v>
      </c>
      <c r="E111" s="151" t="s">
        <v>1095</v>
      </c>
      <c r="F111" s="152" t="s">
        <v>1200</v>
      </c>
      <c r="G111" s="142"/>
      <c r="H111" s="889"/>
      <c r="I111" s="892"/>
      <c r="J111" s="933"/>
      <c r="K111" s="892"/>
      <c r="L111" s="892"/>
      <c r="M111" s="892"/>
      <c r="N111" s="895"/>
      <c r="O111" s="142"/>
      <c r="P111" s="889"/>
      <c r="Q111" s="892"/>
      <c r="R111" s="956"/>
      <c r="S111" s="933"/>
      <c r="T111" s="892"/>
      <c r="U111" s="892"/>
      <c r="V111" s="895"/>
      <c r="W111" s="142"/>
      <c r="X111" s="930"/>
      <c r="Y111" s="892"/>
      <c r="Z111" s="936"/>
      <c r="AA111" s="936"/>
      <c r="AB111" s="892"/>
      <c r="AC111" s="892"/>
      <c r="AD111" s="939"/>
      <c r="AE111" s="142"/>
      <c r="AF111" s="930"/>
      <c r="AG111" s="892"/>
      <c r="AH111" s="936"/>
      <c r="AI111" s="936"/>
      <c r="AJ111" s="936"/>
      <c r="AK111" s="892"/>
      <c r="AL111" s="895"/>
    </row>
    <row r="112" spans="2:38" ht="20.100000000000001" customHeight="1" thickTop="1" thickBot="1" x14ac:dyDescent="0.35">
      <c r="B112" s="35">
        <v>10</v>
      </c>
      <c r="C112" s="104"/>
      <c r="D112" s="150" t="s">
        <v>1211</v>
      </c>
      <c r="E112" s="151" t="s">
        <v>1095</v>
      </c>
      <c r="F112" s="152" t="s">
        <v>1428</v>
      </c>
      <c r="G112" s="142"/>
      <c r="H112" s="889"/>
      <c r="I112" s="892"/>
      <c r="J112" s="933"/>
      <c r="K112" s="892"/>
      <c r="L112" s="892"/>
      <c r="M112" s="892"/>
      <c r="N112" s="895"/>
      <c r="O112" s="142"/>
      <c r="P112" s="889"/>
      <c r="Q112" s="892"/>
      <c r="R112" s="956"/>
      <c r="S112" s="933"/>
      <c r="T112" s="892"/>
      <c r="U112" s="892"/>
      <c r="V112" s="895"/>
      <c r="W112" s="142"/>
      <c r="X112" s="930"/>
      <c r="Y112" s="892"/>
      <c r="Z112" s="936"/>
      <c r="AA112" s="936"/>
      <c r="AB112" s="892"/>
      <c r="AC112" s="892"/>
      <c r="AD112" s="939"/>
      <c r="AE112" s="142"/>
      <c r="AF112" s="930"/>
      <c r="AG112" s="892"/>
      <c r="AH112" s="936"/>
      <c r="AI112" s="936"/>
      <c r="AJ112" s="936"/>
      <c r="AK112" s="892"/>
      <c r="AL112" s="895"/>
    </row>
    <row r="113" spans="2:38" ht="20.100000000000001" customHeight="1" thickTop="1" thickBot="1" x14ac:dyDescent="0.35">
      <c r="B113" s="35">
        <v>11</v>
      </c>
      <c r="C113" s="104"/>
      <c r="D113" s="150" t="s">
        <v>1212</v>
      </c>
      <c r="E113" s="151" t="s">
        <v>1095</v>
      </c>
      <c r="F113" s="152" t="s">
        <v>1429</v>
      </c>
      <c r="G113" s="142"/>
      <c r="H113" s="889"/>
      <c r="I113" s="892"/>
      <c r="J113" s="933"/>
      <c r="K113" s="892"/>
      <c r="L113" s="892"/>
      <c r="M113" s="892"/>
      <c r="N113" s="895"/>
      <c r="O113" s="142"/>
      <c r="P113" s="889"/>
      <c r="Q113" s="892"/>
      <c r="R113" s="956"/>
      <c r="S113" s="933"/>
      <c r="T113" s="892"/>
      <c r="U113" s="892"/>
      <c r="V113" s="895"/>
      <c r="W113" s="142"/>
      <c r="X113" s="930"/>
      <c r="Y113" s="892"/>
      <c r="Z113" s="936"/>
      <c r="AA113" s="936"/>
      <c r="AB113" s="892"/>
      <c r="AC113" s="892"/>
      <c r="AD113" s="939"/>
      <c r="AE113" s="142"/>
      <c r="AF113" s="930"/>
      <c r="AG113" s="892"/>
      <c r="AH113" s="936"/>
      <c r="AI113" s="936"/>
      <c r="AJ113" s="936"/>
      <c r="AK113" s="892"/>
      <c r="AL113" s="895"/>
    </row>
    <row r="114" spans="2:38" ht="20.100000000000001" customHeight="1" thickTop="1" thickBot="1" x14ac:dyDescent="0.35">
      <c r="B114" s="35">
        <v>12</v>
      </c>
      <c r="C114" s="104"/>
      <c r="D114" s="150" t="s">
        <v>1216</v>
      </c>
      <c r="E114" s="151" t="s">
        <v>1095</v>
      </c>
      <c r="F114" s="152" t="s">
        <v>1430</v>
      </c>
      <c r="G114" s="142"/>
      <c r="H114" s="889"/>
      <c r="I114" s="892"/>
      <c r="J114" s="933"/>
      <c r="K114" s="892"/>
      <c r="L114" s="892"/>
      <c r="M114" s="892"/>
      <c r="N114" s="895"/>
      <c r="O114" s="142"/>
      <c r="P114" s="889"/>
      <c r="Q114" s="892"/>
      <c r="R114" s="956"/>
      <c r="S114" s="933"/>
      <c r="T114" s="892"/>
      <c r="U114" s="892"/>
      <c r="V114" s="895"/>
      <c r="W114" s="142"/>
      <c r="X114" s="930"/>
      <c r="Y114" s="892"/>
      <c r="Z114" s="936"/>
      <c r="AA114" s="936"/>
      <c r="AB114" s="892"/>
      <c r="AC114" s="892"/>
      <c r="AD114" s="939"/>
      <c r="AE114" s="142"/>
      <c r="AF114" s="930"/>
      <c r="AG114" s="892"/>
      <c r="AH114" s="936"/>
      <c r="AI114" s="936"/>
      <c r="AJ114" s="936"/>
      <c r="AK114" s="892"/>
      <c r="AL114" s="895"/>
    </row>
    <row r="115" spans="2:38" ht="20.100000000000001" customHeight="1" thickTop="1" thickBot="1" x14ac:dyDescent="0.35">
      <c r="B115" s="35">
        <v>13</v>
      </c>
      <c r="C115" s="104"/>
      <c r="D115" s="150" t="s">
        <v>1217</v>
      </c>
      <c r="E115" s="151" t="s">
        <v>1095</v>
      </c>
      <c r="F115" s="152" t="s">
        <v>1218</v>
      </c>
      <c r="G115" s="142"/>
      <c r="H115" s="889"/>
      <c r="I115" s="892"/>
      <c r="J115" s="933"/>
      <c r="K115" s="892"/>
      <c r="L115" s="892"/>
      <c r="M115" s="892"/>
      <c r="N115" s="895"/>
      <c r="O115" s="142"/>
      <c r="P115" s="889"/>
      <c r="Q115" s="892"/>
      <c r="R115" s="956"/>
      <c r="S115" s="933"/>
      <c r="T115" s="892"/>
      <c r="U115" s="892"/>
      <c r="V115" s="895"/>
      <c r="W115" s="142"/>
      <c r="X115" s="930"/>
      <c r="Y115" s="892"/>
      <c r="Z115" s="936"/>
      <c r="AA115" s="936"/>
      <c r="AB115" s="892"/>
      <c r="AC115" s="892"/>
      <c r="AD115" s="939"/>
      <c r="AE115" s="142"/>
      <c r="AF115" s="930"/>
      <c r="AG115" s="892"/>
      <c r="AH115" s="936"/>
      <c r="AI115" s="936"/>
      <c r="AJ115" s="936"/>
      <c r="AK115" s="892"/>
      <c r="AL115" s="895"/>
    </row>
    <row r="116" spans="2:38" ht="20.100000000000001" customHeight="1" thickTop="1" thickBot="1" x14ac:dyDescent="0.35">
      <c r="B116" s="35">
        <v>14</v>
      </c>
      <c r="C116" s="104"/>
      <c r="D116" s="150" t="s">
        <v>1221</v>
      </c>
      <c r="E116" s="151" t="s">
        <v>1095</v>
      </c>
      <c r="F116" s="152" t="s">
        <v>1222</v>
      </c>
      <c r="G116" s="142"/>
      <c r="H116" s="889"/>
      <c r="I116" s="892"/>
      <c r="J116" s="933"/>
      <c r="K116" s="892"/>
      <c r="L116" s="892"/>
      <c r="M116" s="892"/>
      <c r="N116" s="895"/>
      <c r="O116" s="142"/>
      <c r="P116" s="889"/>
      <c r="Q116" s="892"/>
      <c r="R116" s="956"/>
      <c r="S116" s="933"/>
      <c r="T116" s="892"/>
      <c r="U116" s="892"/>
      <c r="V116" s="895"/>
      <c r="W116" s="142"/>
      <c r="X116" s="930"/>
      <c r="Y116" s="892"/>
      <c r="Z116" s="936"/>
      <c r="AA116" s="936"/>
      <c r="AB116" s="892"/>
      <c r="AC116" s="892"/>
      <c r="AD116" s="939"/>
      <c r="AE116" s="142"/>
      <c r="AF116" s="930"/>
      <c r="AG116" s="892"/>
      <c r="AH116" s="936"/>
      <c r="AI116" s="936"/>
      <c r="AJ116" s="936"/>
      <c r="AK116" s="892"/>
      <c r="AL116" s="895"/>
    </row>
    <row r="117" spans="2:38" ht="20.100000000000001" customHeight="1" thickTop="1" thickBot="1" x14ac:dyDescent="0.35">
      <c r="B117" s="35">
        <v>15</v>
      </c>
      <c r="C117" s="104"/>
      <c r="D117" s="150" t="s">
        <v>1223</v>
      </c>
      <c r="E117" s="151" t="s">
        <v>1095</v>
      </c>
      <c r="F117" s="152" t="s">
        <v>1224</v>
      </c>
      <c r="G117" s="142"/>
      <c r="H117" s="889"/>
      <c r="I117" s="892"/>
      <c r="J117" s="933"/>
      <c r="K117" s="892"/>
      <c r="L117" s="892"/>
      <c r="M117" s="892"/>
      <c r="N117" s="895"/>
      <c r="O117" s="142"/>
      <c r="P117" s="889"/>
      <c r="Q117" s="892"/>
      <c r="R117" s="956"/>
      <c r="S117" s="933"/>
      <c r="T117" s="892"/>
      <c r="U117" s="892"/>
      <c r="V117" s="895"/>
      <c r="W117" s="142"/>
      <c r="X117" s="930"/>
      <c r="Y117" s="892"/>
      <c r="Z117" s="936"/>
      <c r="AA117" s="936"/>
      <c r="AB117" s="892"/>
      <c r="AC117" s="892"/>
      <c r="AD117" s="939"/>
      <c r="AE117" s="142"/>
      <c r="AF117" s="930"/>
      <c r="AG117" s="892"/>
      <c r="AH117" s="936"/>
      <c r="AI117" s="936"/>
      <c r="AJ117" s="936"/>
      <c r="AK117" s="892"/>
      <c r="AL117" s="895"/>
    </row>
    <row r="118" spans="2:38" ht="20.100000000000001" customHeight="1" thickTop="1" thickBot="1" x14ac:dyDescent="0.35">
      <c r="B118" s="35">
        <v>16</v>
      </c>
      <c r="C118" s="104"/>
      <c r="D118" s="150" t="s">
        <v>1231</v>
      </c>
      <c r="E118" s="151" t="s">
        <v>1095</v>
      </c>
      <c r="F118" s="152" t="s">
        <v>1431</v>
      </c>
      <c r="G118" s="142"/>
      <c r="H118" s="889"/>
      <c r="I118" s="892"/>
      <c r="J118" s="933"/>
      <c r="K118" s="892"/>
      <c r="L118" s="892"/>
      <c r="M118" s="892"/>
      <c r="N118" s="895"/>
      <c r="O118" s="142"/>
      <c r="P118" s="889"/>
      <c r="Q118" s="892"/>
      <c r="R118" s="956"/>
      <c r="S118" s="933"/>
      <c r="T118" s="892"/>
      <c r="U118" s="892"/>
      <c r="V118" s="895"/>
      <c r="W118" s="142"/>
      <c r="X118" s="930"/>
      <c r="Y118" s="892"/>
      <c r="Z118" s="936"/>
      <c r="AA118" s="936"/>
      <c r="AB118" s="892"/>
      <c r="AC118" s="892"/>
      <c r="AD118" s="939"/>
      <c r="AE118" s="142"/>
      <c r="AF118" s="930"/>
      <c r="AG118" s="892"/>
      <c r="AH118" s="936"/>
      <c r="AI118" s="936"/>
      <c r="AJ118" s="936"/>
      <c r="AK118" s="892"/>
      <c r="AL118" s="895"/>
    </row>
    <row r="119" spans="2:38" ht="20.100000000000001" customHeight="1" thickTop="1" thickBot="1" x14ac:dyDescent="0.35">
      <c r="B119" s="35">
        <v>17</v>
      </c>
      <c r="C119" s="104"/>
      <c r="D119" s="150" t="s">
        <v>1236</v>
      </c>
      <c r="E119" s="151" t="s">
        <v>1095</v>
      </c>
      <c r="F119" s="152" t="s">
        <v>1432</v>
      </c>
      <c r="G119" s="142"/>
      <c r="H119" s="889"/>
      <c r="I119" s="892"/>
      <c r="J119" s="933"/>
      <c r="K119" s="892"/>
      <c r="L119" s="892"/>
      <c r="M119" s="892"/>
      <c r="N119" s="895"/>
      <c r="O119" s="142"/>
      <c r="P119" s="889"/>
      <c r="Q119" s="892"/>
      <c r="R119" s="956"/>
      <c r="S119" s="933"/>
      <c r="T119" s="892"/>
      <c r="U119" s="892"/>
      <c r="V119" s="895"/>
      <c r="W119" s="142"/>
      <c r="X119" s="930"/>
      <c r="Y119" s="892"/>
      <c r="Z119" s="936"/>
      <c r="AA119" s="936"/>
      <c r="AB119" s="892"/>
      <c r="AC119" s="892"/>
      <c r="AD119" s="939"/>
      <c r="AE119" s="142"/>
      <c r="AF119" s="930"/>
      <c r="AG119" s="892"/>
      <c r="AH119" s="936"/>
      <c r="AI119" s="936"/>
      <c r="AJ119" s="936"/>
      <c r="AK119" s="892"/>
      <c r="AL119" s="895"/>
    </row>
    <row r="120" spans="2:38" ht="20.100000000000001" customHeight="1" thickTop="1" thickBot="1" x14ac:dyDescent="0.35">
      <c r="B120" s="35">
        <v>18</v>
      </c>
      <c r="C120" s="104"/>
      <c r="D120" s="150" t="s">
        <v>1237</v>
      </c>
      <c r="E120" s="151" t="s">
        <v>1095</v>
      </c>
      <c r="F120" s="152" t="s">
        <v>1433</v>
      </c>
      <c r="G120" s="142"/>
      <c r="H120" s="889"/>
      <c r="I120" s="892"/>
      <c r="J120" s="933"/>
      <c r="K120" s="892"/>
      <c r="L120" s="892"/>
      <c r="M120" s="892"/>
      <c r="N120" s="895"/>
      <c r="O120" s="142"/>
      <c r="P120" s="889"/>
      <c r="Q120" s="892"/>
      <c r="R120" s="956"/>
      <c r="S120" s="933"/>
      <c r="T120" s="892"/>
      <c r="U120" s="892"/>
      <c r="V120" s="895"/>
      <c r="W120" s="142"/>
      <c r="X120" s="930"/>
      <c r="Y120" s="892"/>
      <c r="Z120" s="936"/>
      <c r="AA120" s="936"/>
      <c r="AB120" s="892"/>
      <c r="AC120" s="892"/>
      <c r="AD120" s="939"/>
      <c r="AE120" s="142"/>
      <c r="AF120" s="930"/>
      <c r="AG120" s="892"/>
      <c r="AH120" s="936"/>
      <c r="AI120" s="936"/>
      <c r="AJ120" s="936"/>
      <c r="AK120" s="892"/>
      <c r="AL120" s="895"/>
    </row>
    <row r="121" spans="2:38" ht="20.100000000000001" customHeight="1" thickTop="1" thickBot="1" x14ac:dyDescent="0.35">
      <c r="B121" s="35">
        <v>19</v>
      </c>
      <c r="C121" s="104"/>
      <c r="D121" s="150" t="s">
        <v>1238</v>
      </c>
      <c r="E121" s="151" t="s">
        <v>1095</v>
      </c>
      <c r="F121" s="152" t="s">
        <v>1239</v>
      </c>
      <c r="G121" s="142"/>
      <c r="H121" s="889"/>
      <c r="I121" s="892"/>
      <c r="J121" s="933"/>
      <c r="K121" s="892"/>
      <c r="L121" s="892"/>
      <c r="M121" s="892"/>
      <c r="N121" s="895"/>
      <c r="O121" s="142"/>
      <c r="P121" s="889"/>
      <c r="Q121" s="892"/>
      <c r="R121" s="956"/>
      <c r="S121" s="933"/>
      <c r="T121" s="892"/>
      <c r="U121" s="892"/>
      <c r="V121" s="895"/>
      <c r="W121" s="142"/>
      <c r="X121" s="930"/>
      <c r="Y121" s="892"/>
      <c r="Z121" s="936"/>
      <c r="AA121" s="936"/>
      <c r="AB121" s="892"/>
      <c r="AC121" s="892"/>
      <c r="AD121" s="939"/>
      <c r="AE121" s="142"/>
      <c r="AF121" s="930"/>
      <c r="AG121" s="892"/>
      <c r="AH121" s="936"/>
      <c r="AI121" s="936"/>
      <c r="AJ121" s="936"/>
      <c r="AK121" s="892"/>
      <c r="AL121" s="895"/>
    </row>
    <row r="122" spans="2:38" ht="20.100000000000001" customHeight="1" thickTop="1" thickBot="1" x14ac:dyDescent="0.35">
      <c r="B122" s="35">
        <v>20</v>
      </c>
      <c r="C122" s="104"/>
      <c r="D122" s="150" t="s">
        <v>1434</v>
      </c>
      <c r="E122" s="151" t="s">
        <v>1095</v>
      </c>
      <c r="F122" s="152" t="s">
        <v>1435</v>
      </c>
      <c r="G122" s="142"/>
      <c r="H122" s="889"/>
      <c r="I122" s="892"/>
      <c r="J122" s="933"/>
      <c r="K122" s="892"/>
      <c r="L122" s="892"/>
      <c r="M122" s="892"/>
      <c r="N122" s="895"/>
      <c r="O122" s="142"/>
      <c r="P122" s="889"/>
      <c r="Q122" s="892"/>
      <c r="R122" s="956"/>
      <c r="S122" s="933"/>
      <c r="T122" s="892"/>
      <c r="U122" s="892"/>
      <c r="V122" s="895"/>
      <c r="W122" s="142"/>
      <c r="X122" s="930"/>
      <c r="Y122" s="892"/>
      <c r="Z122" s="936"/>
      <c r="AA122" s="936"/>
      <c r="AB122" s="892"/>
      <c r="AC122" s="892"/>
      <c r="AD122" s="939"/>
      <c r="AE122" s="142"/>
      <c r="AF122" s="930"/>
      <c r="AG122" s="892"/>
      <c r="AH122" s="936"/>
      <c r="AI122" s="936"/>
      <c r="AJ122" s="936"/>
      <c r="AK122" s="892"/>
      <c r="AL122" s="895"/>
    </row>
    <row r="123" spans="2:38" ht="20.100000000000001" customHeight="1" thickTop="1" thickBot="1" x14ac:dyDescent="0.35">
      <c r="B123" s="35">
        <v>21</v>
      </c>
      <c r="C123" s="104"/>
      <c r="D123" s="150" t="s">
        <v>1249</v>
      </c>
      <c r="E123" s="151" t="s">
        <v>1095</v>
      </c>
      <c r="F123" s="152" t="s">
        <v>1250</v>
      </c>
      <c r="G123" s="142"/>
      <c r="H123" s="889"/>
      <c r="I123" s="892"/>
      <c r="J123" s="933"/>
      <c r="K123" s="892"/>
      <c r="L123" s="892"/>
      <c r="M123" s="892"/>
      <c r="N123" s="895"/>
      <c r="O123" s="142"/>
      <c r="P123" s="889"/>
      <c r="Q123" s="892"/>
      <c r="R123" s="956"/>
      <c r="S123" s="933"/>
      <c r="T123" s="892"/>
      <c r="U123" s="892"/>
      <c r="V123" s="895"/>
      <c r="W123" s="142"/>
      <c r="X123" s="930"/>
      <c r="Y123" s="892"/>
      <c r="Z123" s="936"/>
      <c r="AA123" s="936"/>
      <c r="AB123" s="892"/>
      <c r="AC123" s="892"/>
      <c r="AD123" s="939"/>
      <c r="AE123" s="142"/>
      <c r="AF123" s="930"/>
      <c r="AG123" s="892"/>
      <c r="AH123" s="936"/>
      <c r="AI123" s="936"/>
      <c r="AJ123" s="936"/>
      <c r="AK123" s="892"/>
      <c r="AL123" s="895"/>
    </row>
    <row r="124" spans="2:38" ht="20.100000000000001" customHeight="1" thickTop="1" thickBot="1" x14ac:dyDescent="0.35">
      <c r="B124" s="35">
        <v>22</v>
      </c>
      <c r="C124" s="104"/>
      <c r="D124" s="150" t="s">
        <v>1257</v>
      </c>
      <c r="E124" s="151" t="s">
        <v>1095</v>
      </c>
      <c r="F124" s="152" t="s">
        <v>1258</v>
      </c>
      <c r="G124" s="142"/>
      <c r="H124" s="889"/>
      <c r="I124" s="892"/>
      <c r="J124" s="933"/>
      <c r="K124" s="892"/>
      <c r="L124" s="892"/>
      <c r="M124" s="892"/>
      <c r="N124" s="895"/>
      <c r="O124" s="142"/>
      <c r="P124" s="889"/>
      <c r="Q124" s="892"/>
      <c r="R124" s="956"/>
      <c r="S124" s="933"/>
      <c r="T124" s="892"/>
      <c r="U124" s="892"/>
      <c r="V124" s="895"/>
      <c r="W124" s="142"/>
      <c r="X124" s="930"/>
      <c r="Y124" s="892"/>
      <c r="Z124" s="936"/>
      <c r="AA124" s="936"/>
      <c r="AB124" s="892"/>
      <c r="AC124" s="892"/>
      <c r="AD124" s="939"/>
      <c r="AE124" s="142"/>
      <c r="AF124" s="930"/>
      <c r="AG124" s="892"/>
      <c r="AH124" s="936"/>
      <c r="AI124" s="936"/>
      <c r="AJ124" s="936"/>
      <c r="AK124" s="892"/>
      <c r="AL124" s="895"/>
    </row>
    <row r="125" spans="2:38" ht="20.100000000000001" customHeight="1" thickTop="1" thickBot="1" x14ac:dyDescent="0.35">
      <c r="B125" s="35">
        <v>23</v>
      </c>
      <c r="C125" s="104"/>
      <c r="D125" s="150" t="s">
        <v>1260</v>
      </c>
      <c r="E125" s="151" t="s">
        <v>1117</v>
      </c>
      <c r="F125" s="152" t="s">
        <v>1436</v>
      </c>
      <c r="G125" s="142"/>
      <c r="H125" s="889"/>
      <c r="I125" s="892"/>
      <c r="J125" s="933"/>
      <c r="K125" s="892"/>
      <c r="L125" s="892"/>
      <c r="M125" s="892"/>
      <c r="N125" s="895"/>
      <c r="O125" s="142"/>
      <c r="P125" s="889"/>
      <c r="Q125" s="892"/>
      <c r="R125" s="956"/>
      <c r="S125" s="933"/>
      <c r="T125" s="892"/>
      <c r="U125" s="892"/>
      <c r="V125" s="895"/>
      <c r="W125" s="142"/>
      <c r="X125" s="930"/>
      <c r="Y125" s="892"/>
      <c r="Z125" s="936"/>
      <c r="AA125" s="936"/>
      <c r="AB125" s="892"/>
      <c r="AC125" s="892"/>
      <c r="AD125" s="939"/>
      <c r="AE125" s="142"/>
      <c r="AF125" s="930"/>
      <c r="AG125" s="892"/>
      <c r="AH125" s="936"/>
      <c r="AI125" s="936"/>
      <c r="AJ125" s="936"/>
      <c r="AK125" s="892"/>
      <c r="AL125" s="895"/>
    </row>
    <row r="126" spans="2:38" ht="20.100000000000001" customHeight="1" thickTop="1" thickBot="1" x14ac:dyDescent="0.35">
      <c r="B126" s="35">
        <v>24</v>
      </c>
      <c r="C126" s="104"/>
      <c r="D126" s="150" t="s">
        <v>1265</v>
      </c>
      <c r="E126" s="151" t="s">
        <v>1117</v>
      </c>
      <c r="F126" s="152" t="s">
        <v>1266</v>
      </c>
      <c r="G126" s="142"/>
      <c r="H126" s="889"/>
      <c r="I126" s="892"/>
      <c r="J126" s="933"/>
      <c r="K126" s="892"/>
      <c r="L126" s="892"/>
      <c r="M126" s="892"/>
      <c r="N126" s="895"/>
      <c r="O126" s="142"/>
      <c r="P126" s="889"/>
      <c r="Q126" s="892"/>
      <c r="R126" s="956"/>
      <c r="S126" s="933"/>
      <c r="T126" s="892"/>
      <c r="U126" s="892"/>
      <c r="V126" s="895"/>
      <c r="W126" s="142"/>
      <c r="X126" s="930"/>
      <c r="Y126" s="892"/>
      <c r="Z126" s="936"/>
      <c r="AA126" s="936"/>
      <c r="AB126" s="892"/>
      <c r="AC126" s="892"/>
      <c r="AD126" s="939"/>
      <c r="AE126" s="142"/>
      <c r="AF126" s="930"/>
      <c r="AG126" s="892"/>
      <c r="AH126" s="936"/>
      <c r="AI126" s="936"/>
      <c r="AJ126" s="936"/>
      <c r="AK126" s="892"/>
      <c r="AL126" s="895"/>
    </row>
    <row r="127" spans="2:38" ht="20.100000000000001" customHeight="1" thickTop="1" thickBot="1" x14ac:dyDescent="0.35">
      <c r="B127" s="35">
        <v>25</v>
      </c>
      <c r="C127" s="104"/>
      <c r="D127" s="150" t="s">
        <v>1267</v>
      </c>
      <c r="E127" s="151" t="s">
        <v>1117</v>
      </c>
      <c r="F127" s="152" t="s">
        <v>1268</v>
      </c>
      <c r="G127" s="142"/>
      <c r="H127" s="889"/>
      <c r="I127" s="892"/>
      <c r="J127" s="933"/>
      <c r="K127" s="892"/>
      <c r="L127" s="892"/>
      <c r="M127" s="892"/>
      <c r="N127" s="895"/>
      <c r="O127" s="142"/>
      <c r="P127" s="889"/>
      <c r="Q127" s="892"/>
      <c r="R127" s="956"/>
      <c r="S127" s="933"/>
      <c r="T127" s="892"/>
      <c r="U127" s="892"/>
      <c r="V127" s="895"/>
      <c r="W127" s="142"/>
      <c r="X127" s="930"/>
      <c r="Y127" s="892"/>
      <c r="Z127" s="936"/>
      <c r="AA127" s="936"/>
      <c r="AB127" s="892"/>
      <c r="AC127" s="892"/>
      <c r="AD127" s="939"/>
      <c r="AE127" s="142"/>
      <c r="AF127" s="930"/>
      <c r="AG127" s="892"/>
      <c r="AH127" s="936"/>
      <c r="AI127" s="936"/>
      <c r="AJ127" s="936"/>
      <c r="AK127" s="892"/>
      <c r="AL127" s="895"/>
    </row>
    <row r="128" spans="2:38" ht="20.100000000000001" customHeight="1" thickTop="1" thickBot="1" x14ac:dyDescent="0.35">
      <c r="B128" s="35">
        <v>26</v>
      </c>
      <c r="C128" s="104"/>
      <c r="D128" s="150" t="s">
        <v>1299</v>
      </c>
      <c r="E128" s="151" t="s">
        <v>1274</v>
      </c>
      <c r="F128" s="152" t="s">
        <v>1300</v>
      </c>
      <c r="G128" s="142"/>
      <c r="H128" s="889"/>
      <c r="I128" s="892"/>
      <c r="J128" s="933"/>
      <c r="K128" s="892"/>
      <c r="L128" s="892"/>
      <c r="M128" s="892"/>
      <c r="N128" s="895"/>
      <c r="O128" s="142"/>
      <c r="P128" s="889"/>
      <c r="Q128" s="892"/>
      <c r="R128" s="956"/>
      <c r="S128" s="933"/>
      <c r="T128" s="892"/>
      <c r="U128" s="892"/>
      <c r="V128" s="895"/>
      <c r="W128" s="142"/>
      <c r="X128" s="930"/>
      <c r="Y128" s="892"/>
      <c r="Z128" s="936"/>
      <c r="AA128" s="936"/>
      <c r="AB128" s="892"/>
      <c r="AC128" s="892"/>
      <c r="AD128" s="939"/>
      <c r="AE128" s="142"/>
      <c r="AF128" s="930"/>
      <c r="AG128" s="892"/>
      <c r="AH128" s="936"/>
      <c r="AI128" s="936"/>
      <c r="AJ128" s="936"/>
      <c r="AK128" s="892"/>
      <c r="AL128" s="895"/>
    </row>
    <row r="129" spans="2:38" ht="20.100000000000001" customHeight="1" thickTop="1" thickBot="1" x14ac:dyDescent="0.35">
      <c r="B129" s="35">
        <v>27</v>
      </c>
      <c r="C129" s="104"/>
      <c r="D129" s="150" t="s">
        <v>1317</v>
      </c>
      <c r="E129" s="151" t="s">
        <v>1095</v>
      </c>
      <c r="F129" s="152" t="s">
        <v>1318</v>
      </c>
      <c r="G129" s="142"/>
      <c r="H129" s="889"/>
      <c r="I129" s="892"/>
      <c r="J129" s="933"/>
      <c r="K129" s="892"/>
      <c r="L129" s="892"/>
      <c r="M129" s="892"/>
      <c r="N129" s="895"/>
      <c r="O129" s="142"/>
      <c r="P129" s="889"/>
      <c r="Q129" s="892"/>
      <c r="R129" s="956"/>
      <c r="S129" s="933"/>
      <c r="T129" s="892"/>
      <c r="U129" s="892"/>
      <c r="V129" s="895"/>
      <c r="W129" s="142"/>
      <c r="X129" s="930"/>
      <c r="Y129" s="892"/>
      <c r="Z129" s="936"/>
      <c r="AA129" s="936"/>
      <c r="AB129" s="892"/>
      <c r="AC129" s="892"/>
      <c r="AD129" s="939"/>
      <c r="AE129" s="142"/>
      <c r="AF129" s="930"/>
      <c r="AG129" s="892"/>
      <c r="AH129" s="936"/>
      <c r="AI129" s="936"/>
      <c r="AJ129" s="936"/>
      <c r="AK129" s="892"/>
      <c r="AL129" s="895"/>
    </row>
    <row r="130" spans="2:38" ht="20.100000000000001" customHeight="1" thickTop="1" thickBot="1" x14ac:dyDescent="0.35">
      <c r="B130" s="35">
        <v>28</v>
      </c>
      <c r="C130" s="104"/>
      <c r="D130" s="150" t="s">
        <v>1339</v>
      </c>
      <c r="E130" s="151" t="s">
        <v>1110</v>
      </c>
      <c r="F130" s="152" t="s">
        <v>1093</v>
      </c>
      <c r="G130" s="142"/>
      <c r="H130" s="889"/>
      <c r="I130" s="892"/>
      <c r="J130" s="933"/>
      <c r="K130" s="892"/>
      <c r="L130" s="892"/>
      <c r="M130" s="892"/>
      <c r="N130" s="895"/>
      <c r="O130" s="142"/>
      <c r="P130" s="889"/>
      <c r="Q130" s="892"/>
      <c r="R130" s="956"/>
      <c r="S130" s="933"/>
      <c r="T130" s="892"/>
      <c r="U130" s="892"/>
      <c r="V130" s="895"/>
      <c r="W130" s="142"/>
      <c r="X130" s="930"/>
      <c r="Y130" s="892"/>
      <c r="Z130" s="936"/>
      <c r="AA130" s="936"/>
      <c r="AB130" s="892"/>
      <c r="AC130" s="892"/>
      <c r="AD130" s="939"/>
      <c r="AE130" s="142"/>
      <c r="AF130" s="930"/>
      <c r="AG130" s="892"/>
      <c r="AH130" s="936"/>
      <c r="AI130" s="936"/>
      <c r="AJ130" s="936"/>
      <c r="AK130" s="892"/>
      <c r="AL130" s="895"/>
    </row>
    <row r="131" spans="2:38" ht="20.100000000000001" customHeight="1" thickTop="1" thickBot="1" x14ac:dyDescent="0.35">
      <c r="B131" s="35">
        <v>29</v>
      </c>
      <c r="C131" s="104"/>
      <c r="D131" s="150" t="s">
        <v>1344</v>
      </c>
      <c r="E131" s="151" t="s">
        <v>1110</v>
      </c>
      <c r="F131" s="152" t="s">
        <v>1106</v>
      </c>
      <c r="G131" s="142"/>
      <c r="H131" s="889"/>
      <c r="I131" s="892"/>
      <c r="J131" s="933"/>
      <c r="K131" s="892"/>
      <c r="L131" s="892"/>
      <c r="M131" s="892"/>
      <c r="N131" s="895"/>
      <c r="O131" s="142"/>
      <c r="P131" s="889"/>
      <c r="Q131" s="892"/>
      <c r="R131" s="956"/>
      <c r="S131" s="933"/>
      <c r="T131" s="892"/>
      <c r="U131" s="892"/>
      <c r="V131" s="895"/>
      <c r="W131" s="142"/>
      <c r="X131" s="930"/>
      <c r="Y131" s="892"/>
      <c r="Z131" s="936"/>
      <c r="AA131" s="936"/>
      <c r="AB131" s="892"/>
      <c r="AC131" s="892"/>
      <c r="AD131" s="939"/>
      <c r="AE131" s="142"/>
      <c r="AF131" s="930"/>
      <c r="AG131" s="892"/>
      <c r="AH131" s="936"/>
      <c r="AI131" s="936"/>
      <c r="AJ131" s="936"/>
      <c r="AK131" s="892"/>
      <c r="AL131" s="895"/>
    </row>
    <row r="132" spans="2:38" ht="20.100000000000001" customHeight="1" thickTop="1" thickBot="1" x14ac:dyDescent="0.35">
      <c r="B132" s="35">
        <v>30</v>
      </c>
      <c r="C132" s="104"/>
      <c r="D132" s="150" t="s">
        <v>1165</v>
      </c>
      <c r="E132" s="151" t="s">
        <v>1137</v>
      </c>
      <c r="F132" s="152" t="s">
        <v>1106</v>
      </c>
      <c r="G132" s="142"/>
      <c r="H132" s="889"/>
      <c r="I132" s="892"/>
      <c r="J132" s="933"/>
      <c r="K132" s="892"/>
      <c r="L132" s="892"/>
      <c r="M132" s="892"/>
      <c r="N132" s="895"/>
      <c r="O132" s="142"/>
      <c r="P132" s="889"/>
      <c r="Q132" s="892"/>
      <c r="R132" s="956"/>
      <c r="S132" s="933"/>
      <c r="T132" s="892"/>
      <c r="U132" s="892"/>
      <c r="V132" s="895"/>
      <c r="W132" s="142"/>
      <c r="X132" s="930"/>
      <c r="Y132" s="892"/>
      <c r="Z132" s="936"/>
      <c r="AA132" s="936"/>
      <c r="AB132" s="892"/>
      <c r="AC132" s="892"/>
      <c r="AD132" s="939"/>
      <c r="AE132" s="142"/>
      <c r="AF132" s="930"/>
      <c r="AG132" s="892"/>
      <c r="AH132" s="936"/>
      <c r="AI132" s="936"/>
      <c r="AJ132" s="936"/>
      <c r="AK132" s="892"/>
      <c r="AL132" s="895"/>
    </row>
    <row r="133" spans="2:38" ht="20.100000000000001" customHeight="1" thickTop="1" thickBot="1" x14ac:dyDescent="0.35">
      <c r="B133" s="35">
        <v>31</v>
      </c>
      <c r="C133" s="104"/>
      <c r="D133" s="150" t="s">
        <v>1272</v>
      </c>
      <c r="E133" s="151" t="s">
        <v>1137</v>
      </c>
      <c r="F133" s="152" t="s">
        <v>1415</v>
      </c>
      <c r="G133" s="142"/>
      <c r="H133" s="889"/>
      <c r="I133" s="892"/>
      <c r="J133" s="933"/>
      <c r="K133" s="892"/>
      <c r="L133" s="892"/>
      <c r="M133" s="892"/>
      <c r="N133" s="895"/>
      <c r="O133" s="142"/>
      <c r="P133" s="889"/>
      <c r="Q133" s="892"/>
      <c r="R133" s="956"/>
      <c r="S133" s="933"/>
      <c r="T133" s="892"/>
      <c r="U133" s="892"/>
      <c r="V133" s="895"/>
      <c r="W133" s="142"/>
      <c r="X133" s="930"/>
      <c r="Y133" s="892"/>
      <c r="Z133" s="936"/>
      <c r="AA133" s="936"/>
      <c r="AB133" s="892"/>
      <c r="AC133" s="892"/>
      <c r="AD133" s="939"/>
      <c r="AE133" s="142"/>
      <c r="AF133" s="930"/>
      <c r="AG133" s="892"/>
      <c r="AH133" s="936"/>
      <c r="AI133" s="936"/>
      <c r="AJ133" s="936"/>
      <c r="AK133" s="892"/>
      <c r="AL133" s="895"/>
    </row>
    <row r="134" spans="2:38" ht="20.100000000000001" customHeight="1" thickTop="1" thickBot="1" x14ac:dyDescent="0.35">
      <c r="B134" s="35">
        <v>32</v>
      </c>
      <c r="C134" s="104"/>
      <c r="D134" s="150" t="s">
        <v>1185</v>
      </c>
      <c r="E134" s="151" t="s">
        <v>1117</v>
      </c>
      <c r="F134" s="152" t="s">
        <v>1186</v>
      </c>
      <c r="G134" s="142"/>
      <c r="H134" s="889"/>
      <c r="I134" s="892"/>
      <c r="J134" s="933"/>
      <c r="K134" s="892"/>
      <c r="L134" s="892"/>
      <c r="M134" s="892"/>
      <c r="N134" s="895"/>
      <c r="O134" s="142"/>
      <c r="P134" s="889"/>
      <c r="Q134" s="892"/>
      <c r="R134" s="956"/>
      <c r="S134" s="933"/>
      <c r="T134" s="892"/>
      <c r="U134" s="892"/>
      <c r="V134" s="895"/>
      <c r="W134" s="142"/>
      <c r="X134" s="930"/>
      <c r="Y134" s="892"/>
      <c r="Z134" s="936"/>
      <c r="AA134" s="936"/>
      <c r="AB134" s="892"/>
      <c r="AC134" s="892"/>
      <c r="AD134" s="939"/>
      <c r="AE134" s="142"/>
      <c r="AF134" s="930"/>
      <c r="AG134" s="892"/>
      <c r="AH134" s="936"/>
      <c r="AI134" s="936"/>
      <c r="AJ134" s="936"/>
      <c r="AK134" s="892"/>
      <c r="AL134" s="895"/>
    </row>
    <row r="135" spans="2:38" ht="20.100000000000001" customHeight="1" thickTop="1" thickBot="1" x14ac:dyDescent="0.35">
      <c r="B135" s="35">
        <v>33</v>
      </c>
      <c r="C135" s="104"/>
      <c r="D135" s="150" t="s">
        <v>1187</v>
      </c>
      <c r="E135" s="151" t="s">
        <v>1117</v>
      </c>
      <c r="F135" s="152" t="s">
        <v>1188</v>
      </c>
      <c r="G135" s="142"/>
      <c r="H135" s="889"/>
      <c r="I135" s="892"/>
      <c r="J135" s="933"/>
      <c r="K135" s="892"/>
      <c r="L135" s="892"/>
      <c r="M135" s="892"/>
      <c r="N135" s="895"/>
      <c r="O135" s="142"/>
      <c r="P135" s="889"/>
      <c r="Q135" s="892"/>
      <c r="R135" s="956"/>
      <c r="S135" s="933"/>
      <c r="T135" s="892"/>
      <c r="U135" s="892"/>
      <c r="V135" s="895"/>
      <c r="W135" s="142"/>
      <c r="X135" s="930"/>
      <c r="Y135" s="892"/>
      <c r="Z135" s="936"/>
      <c r="AA135" s="936"/>
      <c r="AB135" s="892"/>
      <c r="AC135" s="892"/>
      <c r="AD135" s="939"/>
      <c r="AE135" s="142"/>
      <c r="AF135" s="930"/>
      <c r="AG135" s="892"/>
      <c r="AH135" s="936"/>
      <c r="AI135" s="936"/>
      <c r="AJ135" s="936"/>
      <c r="AK135" s="892"/>
      <c r="AL135" s="895"/>
    </row>
    <row r="136" spans="2:38" ht="20.100000000000001" customHeight="1" thickTop="1" thickBot="1" x14ac:dyDescent="0.35">
      <c r="B136" s="35">
        <v>34</v>
      </c>
      <c r="C136" s="104"/>
      <c r="D136" s="150" t="s">
        <v>1181</v>
      </c>
      <c r="E136" s="151" t="s">
        <v>1117</v>
      </c>
      <c r="F136" s="152" t="s">
        <v>1437</v>
      </c>
      <c r="G136" s="142"/>
      <c r="H136" s="889"/>
      <c r="I136" s="892"/>
      <c r="J136" s="933"/>
      <c r="K136" s="892"/>
      <c r="L136" s="892"/>
      <c r="M136" s="892"/>
      <c r="N136" s="895"/>
      <c r="O136" s="142"/>
      <c r="P136" s="889"/>
      <c r="Q136" s="892"/>
      <c r="R136" s="956"/>
      <c r="S136" s="933"/>
      <c r="T136" s="892"/>
      <c r="U136" s="892"/>
      <c r="V136" s="895"/>
      <c r="W136" s="142"/>
      <c r="X136" s="930"/>
      <c r="Y136" s="892"/>
      <c r="Z136" s="936"/>
      <c r="AA136" s="936"/>
      <c r="AB136" s="892"/>
      <c r="AC136" s="892"/>
      <c r="AD136" s="939"/>
      <c r="AE136" s="142"/>
      <c r="AF136" s="930"/>
      <c r="AG136" s="892"/>
      <c r="AH136" s="936"/>
      <c r="AI136" s="936"/>
      <c r="AJ136" s="936"/>
      <c r="AK136" s="892"/>
      <c r="AL136" s="895"/>
    </row>
    <row r="137" spans="2:38" ht="20.100000000000001" customHeight="1" thickTop="1" thickBot="1" x14ac:dyDescent="0.35">
      <c r="B137" s="35">
        <v>35</v>
      </c>
      <c r="C137" s="104"/>
      <c r="D137" s="150" t="s">
        <v>1182</v>
      </c>
      <c r="E137" s="151" t="s">
        <v>1117</v>
      </c>
      <c r="F137" s="152" t="s">
        <v>1183</v>
      </c>
      <c r="G137" s="142"/>
      <c r="H137" s="889"/>
      <c r="I137" s="892"/>
      <c r="J137" s="933"/>
      <c r="K137" s="892"/>
      <c r="L137" s="892"/>
      <c r="M137" s="892"/>
      <c r="N137" s="895"/>
      <c r="O137" s="142"/>
      <c r="P137" s="889"/>
      <c r="Q137" s="892"/>
      <c r="R137" s="956"/>
      <c r="S137" s="933"/>
      <c r="T137" s="892"/>
      <c r="U137" s="892"/>
      <c r="V137" s="895"/>
      <c r="W137" s="142"/>
      <c r="X137" s="930"/>
      <c r="Y137" s="892"/>
      <c r="Z137" s="936"/>
      <c r="AA137" s="936"/>
      <c r="AB137" s="892"/>
      <c r="AC137" s="892"/>
      <c r="AD137" s="939"/>
      <c r="AE137" s="142"/>
      <c r="AF137" s="930"/>
      <c r="AG137" s="892"/>
      <c r="AH137" s="936"/>
      <c r="AI137" s="936"/>
      <c r="AJ137" s="936"/>
      <c r="AK137" s="892"/>
      <c r="AL137" s="895"/>
    </row>
    <row r="138" spans="2:38" ht="20.100000000000001" customHeight="1" thickTop="1" thickBot="1" x14ac:dyDescent="0.35">
      <c r="B138" s="35">
        <v>36</v>
      </c>
      <c r="C138" s="104"/>
      <c r="D138" s="150" t="s">
        <v>1184</v>
      </c>
      <c r="E138" s="151" t="s">
        <v>1117</v>
      </c>
      <c r="F138" s="152" t="s">
        <v>1438</v>
      </c>
      <c r="G138" s="142"/>
      <c r="H138" s="919"/>
      <c r="I138" s="915"/>
      <c r="J138" s="934"/>
      <c r="K138" s="915"/>
      <c r="L138" s="915"/>
      <c r="M138" s="915"/>
      <c r="N138" s="920"/>
      <c r="O138" s="142"/>
      <c r="P138" s="919"/>
      <c r="Q138" s="915"/>
      <c r="R138" s="988"/>
      <c r="S138" s="934"/>
      <c r="T138" s="915"/>
      <c r="U138" s="915"/>
      <c r="V138" s="920"/>
      <c r="W138" s="142"/>
      <c r="X138" s="931"/>
      <c r="Y138" s="915"/>
      <c r="Z138" s="937"/>
      <c r="AA138" s="937"/>
      <c r="AB138" s="915"/>
      <c r="AC138" s="915"/>
      <c r="AD138" s="940"/>
      <c r="AE138" s="142"/>
      <c r="AF138" s="931"/>
      <c r="AG138" s="915"/>
      <c r="AH138" s="937"/>
      <c r="AI138" s="937"/>
      <c r="AJ138" s="937"/>
      <c r="AK138" s="915"/>
      <c r="AL138" s="920"/>
    </row>
    <row r="139" spans="2:38" ht="20.100000000000001" customHeight="1" thickTop="1" thickBot="1" x14ac:dyDescent="0.35">
      <c r="B139" s="35"/>
      <c r="C139" s="872" t="s">
        <v>52</v>
      </c>
      <c r="D139" s="873"/>
      <c r="E139" s="873"/>
      <c r="F139" s="874"/>
      <c r="G139" s="124"/>
      <c r="H139" s="419"/>
      <c r="I139" s="420"/>
      <c r="J139" s="421"/>
      <c r="K139" s="421"/>
      <c r="L139" s="421"/>
      <c r="M139" s="422"/>
      <c r="N139" s="423"/>
      <c r="O139" s="124"/>
      <c r="P139" s="419"/>
      <c r="Q139" s="420"/>
      <c r="R139" s="421"/>
      <c r="S139" s="421"/>
      <c r="T139" s="421"/>
      <c r="U139" s="422"/>
      <c r="V139" s="423"/>
      <c r="W139" s="124"/>
      <c r="X139" s="419"/>
      <c r="Y139" s="420"/>
      <c r="Z139" s="421"/>
      <c r="AA139" s="421"/>
      <c r="AB139" s="421"/>
      <c r="AC139" s="422"/>
      <c r="AD139" s="423"/>
      <c r="AE139" s="124"/>
      <c r="AF139" s="419"/>
      <c r="AG139" s="420"/>
      <c r="AH139" s="421"/>
      <c r="AI139" s="421"/>
      <c r="AJ139" s="421"/>
      <c r="AK139" s="422"/>
      <c r="AL139" s="423"/>
    </row>
    <row r="140" spans="2:38" ht="30" customHeight="1" thickTop="1" thickBot="1" x14ac:dyDescent="0.35">
      <c r="B140" s="846" t="s">
        <v>1271</v>
      </c>
      <c r="C140" s="909"/>
      <c r="D140" s="909"/>
      <c r="E140" s="909"/>
      <c r="F140" s="909"/>
      <c r="G140" s="910"/>
      <c r="H140" s="909"/>
      <c r="I140" s="909"/>
      <c r="J140" s="909"/>
      <c r="K140" s="909"/>
      <c r="L140" s="909"/>
      <c r="M140" s="909"/>
      <c r="N140" s="909"/>
      <c r="O140" s="910"/>
      <c r="P140" s="909"/>
      <c r="Q140" s="909"/>
      <c r="R140" s="909"/>
      <c r="S140" s="909"/>
      <c r="T140" s="909"/>
      <c r="U140" s="909"/>
      <c r="V140" s="909"/>
      <c r="W140" s="909"/>
      <c r="X140" s="909"/>
      <c r="Y140" s="909"/>
      <c r="Z140" s="909"/>
      <c r="AA140" s="909"/>
      <c r="AB140" s="909"/>
      <c r="AC140" s="909"/>
      <c r="AD140" s="909"/>
      <c r="AE140" s="910"/>
      <c r="AF140" s="909"/>
      <c r="AG140" s="909"/>
      <c r="AH140" s="909"/>
      <c r="AI140" s="909"/>
      <c r="AJ140" s="909"/>
      <c r="AK140" s="909"/>
      <c r="AL140" s="909"/>
    </row>
    <row r="141" spans="2:38" ht="20.100000000000001" customHeight="1" thickTop="1" x14ac:dyDescent="0.3">
      <c r="B141" s="30">
        <v>1</v>
      </c>
      <c r="C141" s="101"/>
      <c r="D141" s="122" t="s">
        <v>1287</v>
      </c>
      <c r="E141" s="33" t="s">
        <v>1137</v>
      </c>
      <c r="F141" s="103" t="s">
        <v>1288</v>
      </c>
      <c r="G141" s="124"/>
      <c r="H141" s="888">
        <v>4669</v>
      </c>
      <c r="I141" s="891">
        <v>4687</v>
      </c>
      <c r="J141" s="891">
        <v>4764</v>
      </c>
      <c r="K141" s="891">
        <v>5095</v>
      </c>
      <c r="L141" s="891">
        <v>5774</v>
      </c>
      <c r="M141" s="891">
        <v>6116</v>
      </c>
      <c r="N141" s="894">
        <v>8307</v>
      </c>
      <c r="O141" s="124"/>
      <c r="P141" s="888">
        <v>4323</v>
      </c>
      <c r="Q141" s="891">
        <v>4340</v>
      </c>
      <c r="R141" s="891">
        <v>4412</v>
      </c>
      <c r="S141" s="891">
        <v>4718</v>
      </c>
      <c r="T141" s="891">
        <v>5347</v>
      </c>
      <c r="U141" s="891">
        <v>5663</v>
      </c>
      <c r="V141" s="894">
        <v>7692</v>
      </c>
      <c r="W141" s="124"/>
      <c r="X141" s="888">
        <v>3977</v>
      </c>
      <c r="Y141" s="891">
        <v>3993</v>
      </c>
      <c r="Z141" s="891">
        <v>4059</v>
      </c>
      <c r="AA141" s="891">
        <v>4340</v>
      </c>
      <c r="AB141" s="891">
        <v>4919</v>
      </c>
      <c r="AC141" s="891">
        <v>5210</v>
      </c>
      <c r="AD141" s="894">
        <v>7076</v>
      </c>
      <c r="AE141" s="124"/>
      <c r="AF141" s="888">
        <v>3804</v>
      </c>
      <c r="AG141" s="891">
        <v>3819</v>
      </c>
      <c r="AH141" s="891">
        <v>3882</v>
      </c>
      <c r="AI141" s="891">
        <v>4152</v>
      </c>
      <c r="AJ141" s="891">
        <v>4705</v>
      </c>
      <c r="AK141" s="891">
        <v>4983</v>
      </c>
      <c r="AL141" s="894">
        <v>6768</v>
      </c>
    </row>
    <row r="142" spans="2:38" ht="20.100000000000001" customHeight="1" x14ac:dyDescent="0.3">
      <c r="B142" s="258">
        <v>2</v>
      </c>
      <c r="C142" s="310"/>
      <c r="D142" s="345" t="s">
        <v>1289</v>
      </c>
      <c r="E142" s="346" t="s">
        <v>1137</v>
      </c>
      <c r="F142" s="356" t="s">
        <v>1290</v>
      </c>
      <c r="G142" s="124"/>
      <c r="H142" s="889"/>
      <c r="I142" s="892"/>
      <c r="J142" s="892"/>
      <c r="K142" s="892"/>
      <c r="L142" s="892"/>
      <c r="M142" s="892"/>
      <c r="N142" s="895"/>
      <c r="O142" s="124"/>
      <c r="P142" s="889"/>
      <c r="Q142" s="892"/>
      <c r="R142" s="892"/>
      <c r="S142" s="892"/>
      <c r="T142" s="892"/>
      <c r="U142" s="892"/>
      <c r="V142" s="895"/>
      <c r="W142" s="124"/>
      <c r="X142" s="889"/>
      <c r="Y142" s="892"/>
      <c r="Z142" s="892"/>
      <c r="AA142" s="892"/>
      <c r="AB142" s="892"/>
      <c r="AC142" s="892"/>
      <c r="AD142" s="895"/>
      <c r="AE142" s="124"/>
      <c r="AF142" s="889"/>
      <c r="AG142" s="892"/>
      <c r="AH142" s="892"/>
      <c r="AI142" s="892"/>
      <c r="AJ142" s="892"/>
      <c r="AK142" s="892"/>
      <c r="AL142" s="895"/>
    </row>
    <row r="143" spans="2:38" ht="20.100000000000001" customHeight="1" x14ac:dyDescent="0.3">
      <c r="B143" s="35">
        <v>3</v>
      </c>
      <c r="C143" s="310"/>
      <c r="D143" s="345" t="s">
        <v>1439</v>
      </c>
      <c r="E143" s="346" t="s">
        <v>1110</v>
      </c>
      <c r="F143" s="106" t="s">
        <v>1198</v>
      </c>
      <c r="G143" s="124"/>
      <c r="H143" s="889"/>
      <c r="I143" s="892"/>
      <c r="J143" s="892"/>
      <c r="K143" s="892"/>
      <c r="L143" s="892"/>
      <c r="M143" s="892"/>
      <c r="N143" s="895"/>
      <c r="O143" s="124"/>
      <c r="P143" s="889"/>
      <c r="Q143" s="892"/>
      <c r="R143" s="892"/>
      <c r="S143" s="892"/>
      <c r="T143" s="892"/>
      <c r="U143" s="892"/>
      <c r="V143" s="895"/>
      <c r="W143" s="124"/>
      <c r="X143" s="889"/>
      <c r="Y143" s="892"/>
      <c r="Z143" s="892"/>
      <c r="AA143" s="892"/>
      <c r="AB143" s="892"/>
      <c r="AC143" s="892"/>
      <c r="AD143" s="895"/>
      <c r="AE143" s="124"/>
      <c r="AF143" s="889"/>
      <c r="AG143" s="892"/>
      <c r="AH143" s="892"/>
      <c r="AI143" s="892"/>
      <c r="AJ143" s="892"/>
      <c r="AK143" s="892"/>
      <c r="AL143" s="895"/>
    </row>
    <row r="144" spans="2:38" ht="20.100000000000001" customHeight="1" x14ac:dyDescent="0.3">
      <c r="B144" s="35">
        <v>4</v>
      </c>
      <c r="C144" s="104"/>
      <c r="D144" s="150" t="s">
        <v>1261</v>
      </c>
      <c r="E144" s="151" t="s">
        <v>1110</v>
      </c>
      <c r="F144" s="152" t="s">
        <v>1262</v>
      </c>
      <c r="G144" s="124"/>
      <c r="H144" s="889"/>
      <c r="I144" s="892"/>
      <c r="J144" s="892"/>
      <c r="K144" s="892"/>
      <c r="L144" s="892"/>
      <c r="M144" s="892"/>
      <c r="N144" s="895"/>
      <c r="O144" s="124"/>
      <c r="P144" s="889"/>
      <c r="Q144" s="892"/>
      <c r="R144" s="892"/>
      <c r="S144" s="892"/>
      <c r="T144" s="892"/>
      <c r="U144" s="892"/>
      <c r="V144" s="895"/>
      <c r="W144" s="124"/>
      <c r="X144" s="889"/>
      <c r="Y144" s="892"/>
      <c r="Z144" s="892"/>
      <c r="AA144" s="892"/>
      <c r="AB144" s="892"/>
      <c r="AC144" s="892"/>
      <c r="AD144" s="895"/>
      <c r="AE144" s="124"/>
      <c r="AF144" s="889"/>
      <c r="AG144" s="892"/>
      <c r="AH144" s="892"/>
      <c r="AI144" s="892"/>
      <c r="AJ144" s="892"/>
      <c r="AK144" s="892"/>
      <c r="AL144" s="895"/>
    </row>
    <row r="145" spans="2:38" ht="20.100000000000001" customHeight="1" x14ac:dyDescent="0.3">
      <c r="B145" s="258">
        <v>5</v>
      </c>
      <c r="C145" s="104"/>
      <c r="D145" s="125" t="s">
        <v>1273</v>
      </c>
      <c r="E145" s="49" t="s">
        <v>1274</v>
      </c>
      <c r="F145" s="106" t="s">
        <v>1440</v>
      </c>
      <c r="G145" s="124"/>
      <c r="H145" s="889"/>
      <c r="I145" s="892"/>
      <c r="J145" s="892"/>
      <c r="K145" s="892"/>
      <c r="L145" s="892"/>
      <c r="M145" s="892"/>
      <c r="N145" s="895"/>
      <c r="O145" s="124"/>
      <c r="P145" s="889"/>
      <c r="Q145" s="892"/>
      <c r="R145" s="892"/>
      <c r="S145" s="892"/>
      <c r="T145" s="892"/>
      <c r="U145" s="892"/>
      <c r="V145" s="895"/>
      <c r="W145" s="124"/>
      <c r="X145" s="889"/>
      <c r="Y145" s="892"/>
      <c r="Z145" s="892"/>
      <c r="AA145" s="892"/>
      <c r="AB145" s="892"/>
      <c r="AC145" s="892"/>
      <c r="AD145" s="895"/>
      <c r="AE145" s="124"/>
      <c r="AF145" s="889"/>
      <c r="AG145" s="892"/>
      <c r="AH145" s="892"/>
      <c r="AI145" s="892"/>
      <c r="AJ145" s="892"/>
      <c r="AK145" s="892"/>
      <c r="AL145" s="895"/>
    </row>
    <row r="146" spans="2:38" ht="20.100000000000001" customHeight="1" x14ac:dyDescent="0.3">
      <c r="B146" s="35">
        <v>6</v>
      </c>
      <c r="C146" s="104"/>
      <c r="D146" s="125" t="s">
        <v>1275</v>
      </c>
      <c r="E146" s="49" t="s">
        <v>1274</v>
      </c>
      <c r="F146" s="106" t="s">
        <v>1276</v>
      </c>
      <c r="G146" s="124"/>
      <c r="H146" s="889"/>
      <c r="I146" s="892"/>
      <c r="J146" s="892"/>
      <c r="K146" s="892"/>
      <c r="L146" s="892"/>
      <c r="M146" s="892"/>
      <c r="N146" s="895"/>
      <c r="O146" s="124"/>
      <c r="P146" s="889"/>
      <c r="Q146" s="892"/>
      <c r="R146" s="892"/>
      <c r="S146" s="892"/>
      <c r="T146" s="892"/>
      <c r="U146" s="892"/>
      <c r="V146" s="895"/>
      <c r="W146" s="124"/>
      <c r="X146" s="889"/>
      <c r="Y146" s="892"/>
      <c r="Z146" s="892"/>
      <c r="AA146" s="892"/>
      <c r="AB146" s="892"/>
      <c r="AC146" s="892"/>
      <c r="AD146" s="895"/>
      <c r="AE146" s="124"/>
      <c r="AF146" s="889"/>
      <c r="AG146" s="892"/>
      <c r="AH146" s="892"/>
      <c r="AI146" s="892"/>
      <c r="AJ146" s="892"/>
      <c r="AK146" s="892"/>
      <c r="AL146" s="895"/>
    </row>
    <row r="147" spans="2:38" ht="20.100000000000001" customHeight="1" x14ac:dyDescent="0.3">
      <c r="B147" s="35">
        <v>7</v>
      </c>
      <c r="C147" s="104"/>
      <c r="D147" s="125" t="s">
        <v>1277</v>
      </c>
      <c r="E147" s="49" t="s">
        <v>1274</v>
      </c>
      <c r="F147" s="106" t="s">
        <v>1278</v>
      </c>
      <c r="G147" s="124"/>
      <c r="H147" s="889"/>
      <c r="I147" s="892"/>
      <c r="J147" s="892"/>
      <c r="K147" s="892"/>
      <c r="L147" s="892"/>
      <c r="M147" s="892"/>
      <c r="N147" s="895"/>
      <c r="O147" s="124"/>
      <c r="P147" s="889"/>
      <c r="Q147" s="892"/>
      <c r="R147" s="892"/>
      <c r="S147" s="892"/>
      <c r="T147" s="892"/>
      <c r="U147" s="892"/>
      <c r="V147" s="895"/>
      <c r="W147" s="124"/>
      <c r="X147" s="889"/>
      <c r="Y147" s="892"/>
      <c r="Z147" s="892"/>
      <c r="AA147" s="892"/>
      <c r="AB147" s="892"/>
      <c r="AC147" s="892"/>
      <c r="AD147" s="895"/>
      <c r="AE147" s="124"/>
      <c r="AF147" s="889"/>
      <c r="AG147" s="892"/>
      <c r="AH147" s="892"/>
      <c r="AI147" s="892"/>
      <c r="AJ147" s="892"/>
      <c r="AK147" s="892"/>
      <c r="AL147" s="895"/>
    </row>
    <row r="148" spans="2:38" ht="20.100000000000001" customHeight="1" x14ac:dyDescent="0.3">
      <c r="B148" s="258">
        <v>8</v>
      </c>
      <c r="C148" s="104"/>
      <c r="D148" s="125" t="s">
        <v>1441</v>
      </c>
      <c r="E148" s="49" t="s">
        <v>1274</v>
      </c>
      <c r="F148" s="106" t="s">
        <v>1279</v>
      </c>
      <c r="G148" s="124"/>
      <c r="H148" s="889"/>
      <c r="I148" s="892"/>
      <c r="J148" s="892"/>
      <c r="K148" s="892"/>
      <c r="L148" s="892"/>
      <c r="M148" s="892"/>
      <c r="N148" s="895"/>
      <c r="O148" s="124"/>
      <c r="P148" s="889"/>
      <c r="Q148" s="892"/>
      <c r="R148" s="892"/>
      <c r="S148" s="892"/>
      <c r="T148" s="892"/>
      <c r="U148" s="892"/>
      <c r="V148" s="895"/>
      <c r="W148" s="124"/>
      <c r="X148" s="889"/>
      <c r="Y148" s="892"/>
      <c r="Z148" s="892"/>
      <c r="AA148" s="892"/>
      <c r="AB148" s="892"/>
      <c r="AC148" s="892"/>
      <c r="AD148" s="895"/>
      <c r="AE148" s="124"/>
      <c r="AF148" s="889"/>
      <c r="AG148" s="892"/>
      <c r="AH148" s="892"/>
      <c r="AI148" s="892"/>
      <c r="AJ148" s="892"/>
      <c r="AK148" s="892"/>
      <c r="AL148" s="895"/>
    </row>
    <row r="149" spans="2:38" ht="20.100000000000001" customHeight="1" x14ac:dyDescent="0.3">
      <c r="B149" s="35">
        <v>9</v>
      </c>
      <c r="C149" s="104"/>
      <c r="D149" s="150" t="s">
        <v>1282</v>
      </c>
      <c r="E149" s="151" t="s">
        <v>1274</v>
      </c>
      <c r="F149" s="152" t="s">
        <v>1442</v>
      </c>
      <c r="G149" s="124"/>
      <c r="H149" s="889"/>
      <c r="I149" s="892"/>
      <c r="J149" s="892"/>
      <c r="K149" s="892"/>
      <c r="L149" s="892"/>
      <c r="M149" s="892"/>
      <c r="N149" s="895"/>
      <c r="O149" s="124"/>
      <c r="P149" s="889"/>
      <c r="Q149" s="892"/>
      <c r="R149" s="892"/>
      <c r="S149" s="892"/>
      <c r="T149" s="892"/>
      <c r="U149" s="892"/>
      <c r="V149" s="895"/>
      <c r="W149" s="124"/>
      <c r="X149" s="889"/>
      <c r="Y149" s="892"/>
      <c r="Z149" s="892"/>
      <c r="AA149" s="892"/>
      <c r="AB149" s="892"/>
      <c r="AC149" s="892"/>
      <c r="AD149" s="895"/>
      <c r="AE149" s="124"/>
      <c r="AF149" s="889"/>
      <c r="AG149" s="892"/>
      <c r="AH149" s="892"/>
      <c r="AI149" s="892"/>
      <c r="AJ149" s="892"/>
      <c r="AK149" s="892"/>
      <c r="AL149" s="895"/>
    </row>
    <row r="150" spans="2:38" ht="20.100000000000001" customHeight="1" x14ac:dyDescent="0.3">
      <c r="B150" s="35">
        <v>10</v>
      </c>
      <c r="C150" s="104"/>
      <c r="D150" s="125" t="s">
        <v>1283</v>
      </c>
      <c r="E150" s="49" t="s">
        <v>1137</v>
      </c>
      <c r="F150" s="106" t="s">
        <v>1284</v>
      </c>
      <c r="G150" s="124"/>
      <c r="H150" s="889"/>
      <c r="I150" s="892"/>
      <c r="J150" s="892"/>
      <c r="K150" s="892"/>
      <c r="L150" s="892"/>
      <c r="M150" s="892"/>
      <c r="N150" s="895"/>
      <c r="O150" s="124"/>
      <c r="P150" s="889"/>
      <c r="Q150" s="892"/>
      <c r="R150" s="892"/>
      <c r="S150" s="892"/>
      <c r="T150" s="892"/>
      <c r="U150" s="892"/>
      <c r="V150" s="895"/>
      <c r="W150" s="124"/>
      <c r="X150" s="889"/>
      <c r="Y150" s="892"/>
      <c r="Z150" s="892"/>
      <c r="AA150" s="892"/>
      <c r="AB150" s="892"/>
      <c r="AC150" s="892"/>
      <c r="AD150" s="895"/>
      <c r="AE150" s="124"/>
      <c r="AF150" s="889"/>
      <c r="AG150" s="892"/>
      <c r="AH150" s="892"/>
      <c r="AI150" s="892"/>
      <c r="AJ150" s="892"/>
      <c r="AK150" s="892"/>
      <c r="AL150" s="895"/>
    </row>
    <row r="151" spans="2:38" ht="20.100000000000001" customHeight="1" x14ac:dyDescent="0.3">
      <c r="B151" s="258">
        <v>11</v>
      </c>
      <c r="C151" s="104"/>
      <c r="D151" s="125" t="s">
        <v>1285</v>
      </c>
      <c r="E151" s="49" t="s">
        <v>1137</v>
      </c>
      <c r="F151" s="106" t="s">
        <v>1286</v>
      </c>
      <c r="G151" s="124"/>
      <c r="H151" s="889"/>
      <c r="I151" s="892"/>
      <c r="J151" s="892"/>
      <c r="K151" s="892"/>
      <c r="L151" s="892"/>
      <c r="M151" s="892"/>
      <c r="N151" s="895"/>
      <c r="O151" s="124"/>
      <c r="P151" s="889"/>
      <c r="Q151" s="892"/>
      <c r="R151" s="892"/>
      <c r="S151" s="892"/>
      <c r="T151" s="892"/>
      <c r="U151" s="892"/>
      <c r="V151" s="895"/>
      <c r="W151" s="124"/>
      <c r="X151" s="889"/>
      <c r="Y151" s="892"/>
      <c r="Z151" s="892"/>
      <c r="AA151" s="892"/>
      <c r="AB151" s="892"/>
      <c r="AC151" s="892"/>
      <c r="AD151" s="895"/>
      <c r="AE151" s="124"/>
      <c r="AF151" s="889"/>
      <c r="AG151" s="892"/>
      <c r="AH151" s="892"/>
      <c r="AI151" s="892"/>
      <c r="AJ151" s="892"/>
      <c r="AK151" s="892"/>
      <c r="AL151" s="895"/>
    </row>
    <row r="152" spans="2:38" ht="20.100000000000001" customHeight="1" x14ac:dyDescent="0.3">
      <c r="B152" s="35">
        <v>12</v>
      </c>
      <c r="C152" s="104"/>
      <c r="D152" s="125" t="s">
        <v>1291</v>
      </c>
      <c r="E152" s="49" t="s">
        <v>1274</v>
      </c>
      <c r="F152" s="106" t="s">
        <v>1292</v>
      </c>
      <c r="G152" s="124"/>
      <c r="H152" s="889"/>
      <c r="I152" s="892"/>
      <c r="J152" s="892"/>
      <c r="K152" s="892"/>
      <c r="L152" s="892"/>
      <c r="M152" s="892"/>
      <c r="N152" s="895"/>
      <c r="O152" s="124"/>
      <c r="P152" s="889"/>
      <c r="Q152" s="892"/>
      <c r="R152" s="892"/>
      <c r="S152" s="892"/>
      <c r="T152" s="892"/>
      <c r="U152" s="892"/>
      <c r="V152" s="895"/>
      <c r="W152" s="124"/>
      <c r="X152" s="889"/>
      <c r="Y152" s="892"/>
      <c r="Z152" s="892"/>
      <c r="AA152" s="892"/>
      <c r="AB152" s="892"/>
      <c r="AC152" s="892"/>
      <c r="AD152" s="895"/>
      <c r="AE152" s="124"/>
      <c r="AF152" s="889"/>
      <c r="AG152" s="892"/>
      <c r="AH152" s="892"/>
      <c r="AI152" s="892"/>
      <c r="AJ152" s="892"/>
      <c r="AK152" s="892"/>
      <c r="AL152" s="895"/>
    </row>
    <row r="153" spans="2:38" ht="20.100000000000001" customHeight="1" x14ac:dyDescent="0.3">
      <c r="B153" s="35">
        <v>13</v>
      </c>
      <c r="C153" s="104"/>
      <c r="D153" s="125" t="s">
        <v>1293</v>
      </c>
      <c r="E153" s="49" t="s">
        <v>1274</v>
      </c>
      <c r="F153" s="106" t="s">
        <v>1294</v>
      </c>
      <c r="G153" s="124"/>
      <c r="H153" s="889"/>
      <c r="I153" s="892"/>
      <c r="J153" s="892"/>
      <c r="K153" s="892"/>
      <c r="L153" s="892"/>
      <c r="M153" s="892"/>
      <c r="N153" s="895"/>
      <c r="O153" s="124"/>
      <c r="P153" s="889"/>
      <c r="Q153" s="892"/>
      <c r="R153" s="892"/>
      <c r="S153" s="892"/>
      <c r="T153" s="892"/>
      <c r="U153" s="892"/>
      <c r="V153" s="895"/>
      <c r="W153" s="124"/>
      <c r="X153" s="889"/>
      <c r="Y153" s="892"/>
      <c r="Z153" s="892"/>
      <c r="AA153" s="892"/>
      <c r="AB153" s="892"/>
      <c r="AC153" s="892"/>
      <c r="AD153" s="895"/>
      <c r="AE153" s="124"/>
      <c r="AF153" s="889"/>
      <c r="AG153" s="892"/>
      <c r="AH153" s="892"/>
      <c r="AI153" s="892"/>
      <c r="AJ153" s="892"/>
      <c r="AK153" s="892"/>
      <c r="AL153" s="895"/>
    </row>
    <row r="154" spans="2:38" ht="20.100000000000001" customHeight="1" x14ac:dyDescent="0.3">
      <c r="B154" s="258">
        <v>14</v>
      </c>
      <c r="C154" s="104"/>
      <c r="D154" s="125" t="s">
        <v>1295</v>
      </c>
      <c r="E154" s="49" t="s">
        <v>1274</v>
      </c>
      <c r="F154" s="106" t="s">
        <v>1296</v>
      </c>
      <c r="G154" s="124"/>
      <c r="H154" s="889"/>
      <c r="I154" s="892"/>
      <c r="J154" s="892"/>
      <c r="K154" s="892"/>
      <c r="L154" s="892"/>
      <c r="M154" s="892"/>
      <c r="N154" s="895"/>
      <c r="O154" s="124"/>
      <c r="P154" s="889"/>
      <c r="Q154" s="892"/>
      <c r="R154" s="892"/>
      <c r="S154" s="892"/>
      <c r="T154" s="892"/>
      <c r="U154" s="892"/>
      <c r="V154" s="895"/>
      <c r="W154" s="124"/>
      <c r="X154" s="889"/>
      <c r="Y154" s="892"/>
      <c r="Z154" s="892"/>
      <c r="AA154" s="892"/>
      <c r="AB154" s="892"/>
      <c r="AC154" s="892"/>
      <c r="AD154" s="895"/>
      <c r="AE154" s="124"/>
      <c r="AF154" s="889"/>
      <c r="AG154" s="892"/>
      <c r="AH154" s="892"/>
      <c r="AI154" s="892"/>
      <c r="AJ154" s="892"/>
      <c r="AK154" s="892"/>
      <c r="AL154" s="895"/>
    </row>
    <row r="155" spans="2:38" ht="20.100000000000001" customHeight="1" x14ac:dyDescent="0.3">
      <c r="B155" s="35">
        <v>15</v>
      </c>
      <c r="C155" s="104"/>
      <c r="D155" s="125" t="s">
        <v>1297</v>
      </c>
      <c r="E155" s="49" t="s">
        <v>1274</v>
      </c>
      <c r="F155" s="106" t="s">
        <v>1298</v>
      </c>
      <c r="G155" s="124"/>
      <c r="H155" s="889"/>
      <c r="I155" s="892"/>
      <c r="J155" s="892"/>
      <c r="K155" s="892"/>
      <c r="L155" s="892"/>
      <c r="M155" s="892"/>
      <c r="N155" s="895"/>
      <c r="O155" s="124"/>
      <c r="P155" s="889"/>
      <c r="Q155" s="892"/>
      <c r="R155" s="892"/>
      <c r="S155" s="892"/>
      <c r="T155" s="892"/>
      <c r="U155" s="892"/>
      <c r="V155" s="895"/>
      <c r="W155" s="124"/>
      <c r="X155" s="889"/>
      <c r="Y155" s="892"/>
      <c r="Z155" s="892"/>
      <c r="AA155" s="892"/>
      <c r="AB155" s="892"/>
      <c r="AC155" s="892"/>
      <c r="AD155" s="895"/>
      <c r="AE155" s="124"/>
      <c r="AF155" s="889"/>
      <c r="AG155" s="892"/>
      <c r="AH155" s="892"/>
      <c r="AI155" s="892"/>
      <c r="AJ155" s="892"/>
      <c r="AK155" s="892"/>
      <c r="AL155" s="895"/>
    </row>
    <row r="156" spans="2:38" ht="20.100000000000001" customHeight="1" x14ac:dyDescent="0.3">
      <c r="B156" s="35">
        <v>16</v>
      </c>
      <c r="C156" s="104"/>
      <c r="D156" s="125" t="s">
        <v>1301</v>
      </c>
      <c r="E156" s="49" t="s">
        <v>1274</v>
      </c>
      <c r="F156" s="106" t="s">
        <v>1302</v>
      </c>
      <c r="G156" s="124"/>
      <c r="H156" s="889"/>
      <c r="I156" s="892"/>
      <c r="J156" s="892"/>
      <c r="K156" s="892"/>
      <c r="L156" s="892"/>
      <c r="M156" s="892"/>
      <c r="N156" s="895"/>
      <c r="O156" s="124"/>
      <c r="P156" s="889"/>
      <c r="Q156" s="892"/>
      <c r="R156" s="892"/>
      <c r="S156" s="892"/>
      <c r="T156" s="892"/>
      <c r="U156" s="892"/>
      <c r="V156" s="895"/>
      <c r="W156" s="124"/>
      <c r="X156" s="889"/>
      <c r="Y156" s="892"/>
      <c r="Z156" s="892"/>
      <c r="AA156" s="892"/>
      <c r="AB156" s="892"/>
      <c r="AC156" s="892"/>
      <c r="AD156" s="895"/>
      <c r="AE156" s="124"/>
      <c r="AF156" s="889"/>
      <c r="AG156" s="892"/>
      <c r="AH156" s="892"/>
      <c r="AI156" s="892"/>
      <c r="AJ156" s="892"/>
      <c r="AK156" s="892"/>
      <c r="AL156" s="895"/>
    </row>
    <row r="157" spans="2:38" ht="20.100000000000001" customHeight="1" x14ac:dyDescent="0.3">
      <c r="B157" s="258">
        <v>17</v>
      </c>
      <c r="C157" s="104"/>
      <c r="D157" s="125" t="s">
        <v>1303</v>
      </c>
      <c r="E157" s="49" t="s">
        <v>1117</v>
      </c>
      <c r="F157" s="106" t="s">
        <v>1304</v>
      </c>
      <c r="G157" s="124"/>
      <c r="H157" s="889"/>
      <c r="I157" s="892"/>
      <c r="J157" s="892"/>
      <c r="K157" s="892"/>
      <c r="L157" s="892"/>
      <c r="M157" s="892"/>
      <c r="N157" s="895"/>
      <c r="O157" s="124"/>
      <c r="P157" s="889"/>
      <c r="Q157" s="892"/>
      <c r="R157" s="892"/>
      <c r="S157" s="892"/>
      <c r="T157" s="892"/>
      <c r="U157" s="892"/>
      <c r="V157" s="895"/>
      <c r="W157" s="124"/>
      <c r="X157" s="889"/>
      <c r="Y157" s="892"/>
      <c r="Z157" s="892"/>
      <c r="AA157" s="892"/>
      <c r="AB157" s="892"/>
      <c r="AC157" s="892"/>
      <c r="AD157" s="895"/>
      <c r="AE157" s="124"/>
      <c r="AF157" s="889"/>
      <c r="AG157" s="892"/>
      <c r="AH157" s="892"/>
      <c r="AI157" s="892"/>
      <c r="AJ157" s="892"/>
      <c r="AK157" s="892"/>
      <c r="AL157" s="895"/>
    </row>
    <row r="158" spans="2:38" ht="20.100000000000001" customHeight="1" x14ac:dyDescent="0.3">
      <c r="B158" s="35">
        <v>18</v>
      </c>
      <c r="C158" s="104"/>
      <c r="D158" s="125" t="s">
        <v>1305</v>
      </c>
      <c r="E158" s="49" t="s">
        <v>1117</v>
      </c>
      <c r="F158" s="106" t="s">
        <v>1306</v>
      </c>
      <c r="G158" s="124"/>
      <c r="H158" s="889"/>
      <c r="I158" s="892"/>
      <c r="J158" s="892"/>
      <c r="K158" s="892"/>
      <c r="L158" s="892"/>
      <c r="M158" s="892"/>
      <c r="N158" s="895"/>
      <c r="O158" s="124"/>
      <c r="P158" s="889"/>
      <c r="Q158" s="892"/>
      <c r="R158" s="892"/>
      <c r="S158" s="892"/>
      <c r="T158" s="892"/>
      <c r="U158" s="892"/>
      <c r="V158" s="895"/>
      <c r="W158" s="124"/>
      <c r="X158" s="889"/>
      <c r="Y158" s="892"/>
      <c r="Z158" s="892"/>
      <c r="AA158" s="892"/>
      <c r="AB158" s="892"/>
      <c r="AC158" s="892"/>
      <c r="AD158" s="895"/>
      <c r="AE158" s="124"/>
      <c r="AF158" s="889"/>
      <c r="AG158" s="892"/>
      <c r="AH158" s="892"/>
      <c r="AI158" s="892"/>
      <c r="AJ158" s="892"/>
      <c r="AK158" s="892"/>
      <c r="AL158" s="895"/>
    </row>
    <row r="159" spans="2:38" ht="20.100000000000001" customHeight="1" x14ac:dyDescent="0.3">
      <c r="B159" s="35">
        <v>19</v>
      </c>
      <c r="C159" s="104"/>
      <c r="D159" s="125" t="s">
        <v>1307</v>
      </c>
      <c r="E159" s="49" t="s">
        <v>1117</v>
      </c>
      <c r="F159" s="106" t="s">
        <v>1443</v>
      </c>
      <c r="G159" s="124"/>
      <c r="H159" s="889"/>
      <c r="I159" s="892"/>
      <c r="J159" s="892"/>
      <c r="K159" s="892"/>
      <c r="L159" s="892"/>
      <c r="M159" s="892"/>
      <c r="N159" s="895"/>
      <c r="O159" s="124"/>
      <c r="P159" s="889"/>
      <c r="Q159" s="892"/>
      <c r="R159" s="892"/>
      <c r="S159" s="892"/>
      <c r="T159" s="892"/>
      <c r="U159" s="892"/>
      <c r="V159" s="895"/>
      <c r="W159" s="124"/>
      <c r="X159" s="889"/>
      <c r="Y159" s="892"/>
      <c r="Z159" s="892"/>
      <c r="AA159" s="892"/>
      <c r="AB159" s="892"/>
      <c r="AC159" s="892"/>
      <c r="AD159" s="895"/>
      <c r="AE159" s="124"/>
      <c r="AF159" s="889"/>
      <c r="AG159" s="892"/>
      <c r="AH159" s="892"/>
      <c r="AI159" s="892"/>
      <c r="AJ159" s="892"/>
      <c r="AK159" s="892"/>
      <c r="AL159" s="895"/>
    </row>
    <row r="160" spans="2:38" ht="20.100000000000001" customHeight="1" x14ac:dyDescent="0.3">
      <c r="B160" s="258">
        <v>20</v>
      </c>
      <c r="C160" s="104"/>
      <c r="D160" s="125" t="s">
        <v>1308</v>
      </c>
      <c r="E160" s="49" t="s">
        <v>1117</v>
      </c>
      <c r="F160" s="106" t="s">
        <v>1309</v>
      </c>
      <c r="G160" s="124"/>
      <c r="H160" s="889"/>
      <c r="I160" s="892"/>
      <c r="J160" s="892"/>
      <c r="K160" s="892"/>
      <c r="L160" s="892"/>
      <c r="M160" s="892"/>
      <c r="N160" s="895"/>
      <c r="O160" s="124"/>
      <c r="P160" s="889"/>
      <c r="Q160" s="892"/>
      <c r="R160" s="892"/>
      <c r="S160" s="892"/>
      <c r="T160" s="892"/>
      <c r="U160" s="892"/>
      <c r="V160" s="895"/>
      <c r="W160" s="124"/>
      <c r="X160" s="889"/>
      <c r="Y160" s="892"/>
      <c r="Z160" s="892"/>
      <c r="AA160" s="892"/>
      <c r="AB160" s="892"/>
      <c r="AC160" s="892"/>
      <c r="AD160" s="895"/>
      <c r="AE160" s="124"/>
      <c r="AF160" s="889"/>
      <c r="AG160" s="892"/>
      <c r="AH160" s="892"/>
      <c r="AI160" s="892"/>
      <c r="AJ160" s="892"/>
      <c r="AK160" s="892"/>
      <c r="AL160" s="895"/>
    </row>
    <row r="161" spans="2:38" ht="20.100000000000001" customHeight="1" thickBot="1" x14ac:dyDescent="0.35">
      <c r="C161" s="872" t="s">
        <v>52</v>
      </c>
      <c r="D161" s="873"/>
      <c r="E161" s="873"/>
      <c r="F161" s="874"/>
      <c r="G161" s="124"/>
      <c r="H161" s="406"/>
      <c r="I161" s="410"/>
      <c r="J161" s="407"/>
      <c r="K161" s="407"/>
      <c r="L161" s="407"/>
      <c r="M161" s="408"/>
      <c r="N161" s="409"/>
      <c r="O161" s="124"/>
      <c r="P161" s="406"/>
      <c r="Q161" s="410"/>
      <c r="R161" s="407"/>
      <c r="S161" s="407"/>
      <c r="T161" s="407"/>
      <c r="U161" s="408"/>
      <c r="V161" s="409"/>
      <c r="W161" s="124"/>
      <c r="X161" s="406"/>
      <c r="Y161" s="410"/>
      <c r="Z161" s="407"/>
      <c r="AA161" s="407"/>
      <c r="AB161" s="407"/>
      <c r="AC161" s="408"/>
      <c r="AD161" s="409"/>
      <c r="AE161" s="124"/>
      <c r="AF161" s="406"/>
      <c r="AG161" s="410"/>
      <c r="AH161" s="407"/>
      <c r="AI161" s="407"/>
      <c r="AJ161" s="407"/>
      <c r="AK161" s="408"/>
      <c r="AL161" s="409"/>
    </row>
    <row r="162" spans="2:38" ht="30" customHeight="1" thickTop="1" thickBot="1" x14ac:dyDescent="0.35">
      <c r="B162" s="846" t="s">
        <v>1310</v>
      </c>
      <c r="C162" s="909"/>
      <c r="D162" s="909"/>
      <c r="E162" s="909"/>
      <c r="F162" s="909"/>
      <c r="G162" s="910"/>
      <c r="H162" s="909"/>
      <c r="I162" s="909"/>
      <c r="J162" s="909"/>
      <c r="K162" s="909"/>
      <c r="L162" s="909"/>
      <c r="M162" s="909"/>
      <c r="N162" s="909"/>
      <c r="O162" s="910"/>
      <c r="P162" s="909"/>
      <c r="Q162" s="909"/>
      <c r="R162" s="909"/>
      <c r="S162" s="909"/>
      <c r="T162" s="909"/>
      <c r="U162" s="909"/>
      <c r="V162" s="909"/>
      <c r="W162" s="909"/>
      <c r="X162" s="909"/>
      <c r="Y162" s="909"/>
      <c r="Z162" s="909"/>
      <c r="AA162" s="909"/>
      <c r="AB162" s="909"/>
      <c r="AC162" s="909"/>
      <c r="AD162" s="909"/>
      <c r="AE162" s="910"/>
      <c r="AF162" s="909"/>
      <c r="AG162" s="909"/>
      <c r="AH162" s="909"/>
      <c r="AI162" s="909"/>
      <c r="AJ162" s="909"/>
      <c r="AK162" s="909"/>
      <c r="AL162" s="909"/>
    </row>
    <row r="163" spans="2:38" ht="20.100000000000001" customHeight="1" thickTop="1" x14ac:dyDescent="0.3">
      <c r="B163" s="30">
        <v>1</v>
      </c>
      <c r="C163" s="101"/>
      <c r="D163" s="153" t="s">
        <v>1325</v>
      </c>
      <c r="E163" s="53" t="s">
        <v>1326</v>
      </c>
      <c r="F163" s="154" t="s">
        <v>1327</v>
      </c>
      <c r="G163" s="124"/>
      <c r="H163" s="888">
        <v>5191</v>
      </c>
      <c r="I163" s="891">
        <v>5210</v>
      </c>
      <c r="J163" s="891">
        <v>5287</v>
      </c>
      <c r="K163" s="891">
        <v>5618</v>
      </c>
      <c r="L163" s="891">
        <v>5296</v>
      </c>
      <c r="M163" s="891">
        <v>6639</v>
      </c>
      <c r="N163" s="894">
        <v>8829</v>
      </c>
      <c r="O163" s="124"/>
      <c r="P163" s="888">
        <v>4807</v>
      </c>
      <c r="Q163" s="891">
        <v>4825</v>
      </c>
      <c r="R163" s="891">
        <v>4897</v>
      </c>
      <c r="S163" s="891">
        <v>5203</v>
      </c>
      <c r="T163" s="891">
        <v>5830</v>
      </c>
      <c r="U163" s="891">
        <v>5148</v>
      </c>
      <c r="V163" s="894">
        <v>8175</v>
      </c>
      <c r="W163" s="124"/>
      <c r="X163" s="888">
        <v>4422</v>
      </c>
      <c r="Y163" s="891">
        <v>4439</v>
      </c>
      <c r="Z163" s="891">
        <v>4505</v>
      </c>
      <c r="AA163" s="891">
        <v>4787</v>
      </c>
      <c r="AB163" s="891">
        <v>5364</v>
      </c>
      <c r="AC163" s="891">
        <v>5656</v>
      </c>
      <c r="AD163" s="894">
        <v>7521</v>
      </c>
      <c r="AE163" s="124"/>
      <c r="AF163" s="888">
        <v>4230</v>
      </c>
      <c r="AG163" s="891">
        <v>4246</v>
      </c>
      <c r="AH163" s="891">
        <v>4309</v>
      </c>
      <c r="AI163" s="891">
        <v>4578</v>
      </c>
      <c r="AJ163" s="891">
        <v>5131</v>
      </c>
      <c r="AK163" s="891">
        <v>5410</v>
      </c>
      <c r="AL163" s="894">
        <v>7194</v>
      </c>
    </row>
    <row r="164" spans="2:38" ht="20.100000000000001" customHeight="1" x14ac:dyDescent="0.3">
      <c r="B164" s="35">
        <v>2</v>
      </c>
      <c r="C164" s="104"/>
      <c r="D164" s="150" t="s">
        <v>1328</v>
      </c>
      <c r="E164" s="151" t="s">
        <v>1326</v>
      </c>
      <c r="F164" s="152" t="s">
        <v>1329</v>
      </c>
      <c r="G164" s="124"/>
      <c r="H164" s="889"/>
      <c r="I164" s="892"/>
      <c r="J164" s="892"/>
      <c r="K164" s="892"/>
      <c r="L164" s="892"/>
      <c r="M164" s="892"/>
      <c r="N164" s="895"/>
      <c r="O164" s="124"/>
      <c r="P164" s="889"/>
      <c r="Q164" s="892"/>
      <c r="R164" s="892"/>
      <c r="S164" s="892"/>
      <c r="T164" s="892"/>
      <c r="U164" s="892"/>
      <c r="V164" s="895"/>
      <c r="W164" s="124"/>
      <c r="X164" s="889"/>
      <c r="Y164" s="892"/>
      <c r="Z164" s="892"/>
      <c r="AA164" s="892"/>
      <c r="AB164" s="892"/>
      <c r="AC164" s="892"/>
      <c r="AD164" s="895"/>
      <c r="AE164" s="124"/>
      <c r="AF164" s="889"/>
      <c r="AG164" s="892"/>
      <c r="AH164" s="892"/>
      <c r="AI164" s="892"/>
      <c r="AJ164" s="892"/>
      <c r="AK164" s="892"/>
      <c r="AL164" s="895"/>
    </row>
    <row r="165" spans="2:38" ht="20.100000000000001" customHeight="1" x14ac:dyDescent="0.3">
      <c r="B165" s="35">
        <v>3</v>
      </c>
      <c r="C165" s="104"/>
      <c r="D165" s="150" t="s">
        <v>1330</v>
      </c>
      <c r="E165" s="151" t="s">
        <v>1326</v>
      </c>
      <c r="F165" s="152" t="s">
        <v>1331</v>
      </c>
      <c r="G165" s="124"/>
      <c r="H165" s="889"/>
      <c r="I165" s="892"/>
      <c r="J165" s="892"/>
      <c r="K165" s="892"/>
      <c r="L165" s="892"/>
      <c r="M165" s="892"/>
      <c r="N165" s="895"/>
      <c r="O165" s="124"/>
      <c r="P165" s="889"/>
      <c r="Q165" s="892"/>
      <c r="R165" s="892"/>
      <c r="S165" s="892"/>
      <c r="T165" s="892"/>
      <c r="U165" s="892"/>
      <c r="V165" s="895"/>
      <c r="W165" s="124"/>
      <c r="X165" s="889"/>
      <c r="Y165" s="892"/>
      <c r="Z165" s="892"/>
      <c r="AA165" s="892"/>
      <c r="AB165" s="892"/>
      <c r="AC165" s="892"/>
      <c r="AD165" s="895"/>
      <c r="AE165" s="124"/>
      <c r="AF165" s="889"/>
      <c r="AG165" s="892"/>
      <c r="AH165" s="892"/>
      <c r="AI165" s="892"/>
      <c r="AJ165" s="892"/>
      <c r="AK165" s="892"/>
      <c r="AL165" s="895"/>
    </row>
    <row r="166" spans="2:38" ht="20.100000000000001" customHeight="1" x14ac:dyDescent="0.3">
      <c r="B166" s="35">
        <v>4</v>
      </c>
      <c r="C166" s="104"/>
      <c r="D166" s="150" t="s">
        <v>1332</v>
      </c>
      <c r="E166" s="151" t="s">
        <v>1326</v>
      </c>
      <c r="F166" s="152" t="s">
        <v>1333</v>
      </c>
      <c r="G166" s="124"/>
      <c r="H166" s="889"/>
      <c r="I166" s="892"/>
      <c r="J166" s="892"/>
      <c r="K166" s="892"/>
      <c r="L166" s="892"/>
      <c r="M166" s="892"/>
      <c r="N166" s="895"/>
      <c r="O166" s="124"/>
      <c r="P166" s="889"/>
      <c r="Q166" s="892"/>
      <c r="R166" s="892"/>
      <c r="S166" s="892"/>
      <c r="T166" s="892"/>
      <c r="U166" s="892"/>
      <c r="V166" s="895"/>
      <c r="W166" s="124"/>
      <c r="X166" s="889"/>
      <c r="Y166" s="892"/>
      <c r="Z166" s="892"/>
      <c r="AA166" s="892"/>
      <c r="AB166" s="892"/>
      <c r="AC166" s="892"/>
      <c r="AD166" s="895"/>
      <c r="AE166" s="124"/>
      <c r="AF166" s="889"/>
      <c r="AG166" s="892"/>
      <c r="AH166" s="892"/>
      <c r="AI166" s="892"/>
      <c r="AJ166" s="892"/>
      <c r="AK166" s="892"/>
      <c r="AL166" s="895"/>
    </row>
    <row r="167" spans="2:38" ht="20.100000000000001" customHeight="1" x14ac:dyDescent="0.3">
      <c r="B167" s="35">
        <v>5</v>
      </c>
      <c r="C167" s="104"/>
      <c r="D167" s="150" t="s">
        <v>1334</v>
      </c>
      <c r="E167" s="151" t="s">
        <v>1326</v>
      </c>
      <c r="F167" s="152" t="s">
        <v>1444</v>
      </c>
      <c r="G167" s="124"/>
      <c r="H167" s="889"/>
      <c r="I167" s="892"/>
      <c r="J167" s="892"/>
      <c r="K167" s="892"/>
      <c r="L167" s="892"/>
      <c r="M167" s="892"/>
      <c r="N167" s="895"/>
      <c r="O167" s="124"/>
      <c r="P167" s="889"/>
      <c r="Q167" s="892"/>
      <c r="R167" s="892"/>
      <c r="S167" s="892"/>
      <c r="T167" s="892"/>
      <c r="U167" s="892"/>
      <c r="V167" s="895"/>
      <c r="W167" s="124"/>
      <c r="X167" s="889"/>
      <c r="Y167" s="892"/>
      <c r="Z167" s="892"/>
      <c r="AA167" s="892"/>
      <c r="AB167" s="892"/>
      <c r="AC167" s="892"/>
      <c r="AD167" s="895"/>
      <c r="AE167" s="124"/>
      <c r="AF167" s="889"/>
      <c r="AG167" s="892"/>
      <c r="AH167" s="892"/>
      <c r="AI167" s="892"/>
      <c r="AJ167" s="892"/>
      <c r="AK167" s="892"/>
      <c r="AL167" s="895"/>
    </row>
    <row r="168" spans="2:38" ht="20.100000000000001" customHeight="1" x14ac:dyDescent="0.3">
      <c r="B168" s="35">
        <v>6</v>
      </c>
      <c r="C168" s="104"/>
      <c r="D168" s="150" t="s">
        <v>1143</v>
      </c>
      <c r="E168" s="151" t="s">
        <v>1117</v>
      </c>
      <c r="F168" s="152" t="s">
        <v>1144</v>
      </c>
      <c r="G168" s="124"/>
      <c r="H168" s="889"/>
      <c r="I168" s="892"/>
      <c r="J168" s="892"/>
      <c r="K168" s="892"/>
      <c r="L168" s="892"/>
      <c r="M168" s="892"/>
      <c r="N168" s="895"/>
      <c r="O168" s="124"/>
      <c r="P168" s="889"/>
      <c r="Q168" s="892"/>
      <c r="R168" s="892"/>
      <c r="S168" s="892"/>
      <c r="T168" s="892"/>
      <c r="U168" s="892"/>
      <c r="V168" s="895"/>
      <c r="W168" s="124"/>
      <c r="X168" s="889"/>
      <c r="Y168" s="892"/>
      <c r="Z168" s="892"/>
      <c r="AA168" s="892"/>
      <c r="AB168" s="892"/>
      <c r="AC168" s="892"/>
      <c r="AD168" s="895"/>
      <c r="AE168" s="124"/>
      <c r="AF168" s="889"/>
      <c r="AG168" s="892"/>
      <c r="AH168" s="892"/>
      <c r="AI168" s="892"/>
      <c r="AJ168" s="892"/>
      <c r="AK168" s="892"/>
      <c r="AL168" s="895"/>
    </row>
    <row r="169" spans="2:38" ht="20.100000000000001" customHeight="1" x14ac:dyDescent="0.3">
      <c r="B169" s="35">
        <v>7</v>
      </c>
      <c r="C169" s="104"/>
      <c r="D169" s="150" t="s">
        <v>1168</v>
      </c>
      <c r="E169" s="151" t="s">
        <v>1110</v>
      </c>
      <c r="F169" s="152" t="s">
        <v>1169</v>
      </c>
      <c r="G169" s="124"/>
      <c r="H169" s="889"/>
      <c r="I169" s="892"/>
      <c r="J169" s="892"/>
      <c r="K169" s="892"/>
      <c r="L169" s="892"/>
      <c r="M169" s="892"/>
      <c r="N169" s="895"/>
      <c r="O169" s="124"/>
      <c r="P169" s="889"/>
      <c r="Q169" s="892"/>
      <c r="R169" s="892"/>
      <c r="S169" s="892"/>
      <c r="T169" s="892"/>
      <c r="U169" s="892"/>
      <c r="V169" s="895"/>
      <c r="W169" s="124"/>
      <c r="X169" s="889"/>
      <c r="Y169" s="892"/>
      <c r="Z169" s="892"/>
      <c r="AA169" s="892"/>
      <c r="AB169" s="892"/>
      <c r="AC169" s="892"/>
      <c r="AD169" s="895"/>
      <c r="AE169" s="124"/>
      <c r="AF169" s="889"/>
      <c r="AG169" s="892"/>
      <c r="AH169" s="892"/>
      <c r="AI169" s="892"/>
      <c r="AJ169" s="892"/>
      <c r="AK169" s="892"/>
      <c r="AL169" s="895"/>
    </row>
    <row r="170" spans="2:38" ht="20.100000000000001" customHeight="1" x14ac:dyDescent="0.3">
      <c r="B170" s="35">
        <v>8</v>
      </c>
      <c r="C170" s="104"/>
      <c r="D170" s="150" t="s">
        <v>1170</v>
      </c>
      <c r="E170" s="151" t="s">
        <v>1110</v>
      </c>
      <c r="F170" s="152" t="s">
        <v>1445</v>
      </c>
      <c r="G170" s="124"/>
      <c r="H170" s="889"/>
      <c r="I170" s="892"/>
      <c r="J170" s="892"/>
      <c r="K170" s="892"/>
      <c r="L170" s="892"/>
      <c r="M170" s="892"/>
      <c r="N170" s="895"/>
      <c r="O170" s="124"/>
      <c r="P170" s="889"/>
      <c r="Q170" s="892"/>
      <c r="R170" s="892"/>
      <c r="S170" s="892"/>
      <c r="T170" s="892"/>
      <c r="U170" s="892"/>
      <c r="V170" s="895"/>
      <c r="W170" s="124"/>
      <c r="X170" s="889"/>
      <c r="Y170" s="892"/>
      <c r="Z170" s="892"/>
      <c r="AA170" s="892"/>
      <c r="AB170" s="892"/>
      <c r="AC170" s="892"/>
      <c r="AD170" s="895"/>
      <c r="AE170" s="124"/>
      <c r="AF170" s="889"/>
      <c r="AG170" s="892"/>
      <c r="AH170" s="892"/>
      <c r="AI170" s="892"/>
      <c r="AJ170" s="892"/>
      <c r="AK170" s="892"/>
      <c r="AL170" s="895"/>
    </row>
    <row r="171" spans="2:38" ht="20.100000000000001" customHeight="1" x14ac:dyDescent="0.3">
      <c r="B171" s="35">
        <v>9</v>
      </c>
      <c r="C171" s="104"/>
      <c r="D171" s="150" t="s">
        <v>1171</v>
      </c>
      <c r="E171" s="151" t="s">
        <v>1110</v>
      </c>
      <c r="F171" s="152" t="s">
        <v>1172</v>
      </c>
      <c r="G171" s="124"/>
      <c r="H171" s="889"/>
      <c r="I171" s="892"/>
      <c r="J171" s="892"/>
      <c r="K171" s="892"/>
      <c r="L171" s="892"/>
      <c r="M171" s="892"/>
      <c r="N171" s="895"/>
      <c r="O171" s="124"/>
      <c r="P171" s="889"/>
      <c r="Q171" s="892"/>
      <c r="R171" s="892"/>
      <c r="S171" s="892"/>
      <c r="T171" s="892"/>
      <c r="U171" s="892"/>
      <c r="V171" s="895"/>
      <c r="W171" s="124"/>
      <c r="X171" s="889"/>
      <c r="Y171" s="892"/>
      <c r="Z171" s="892"/>
      <c r="AA171" s="892"/>
      <c r="AB171" s="892"/>
      <c r="AC171" s="892"/>
      <c r="AD171" s="895"/>
      <c r="AE171" s="124"/>
      <c r="AF171" s="889"/>
      <c r="AG171" s="892"/>
      <c r="AH171" s="892"/>
      <c r="AI171" s="892"/>
      <c r="AJ171" s="892"/>
      <c r="AK171" s="892"/>
      <c r="AL171" s="895"/>
    </row>
    <row r="172" spans="2:38" ht="20.100000000000001" customHeight="1" x14ac:dyDescent="0.3">
      <c r="B172" s="35">
        <v>10</v>
      </c>
      <c r="C172" s="104"/>
      <c r="D172" s="150" t="s">
        <v>1176</v>
      </c>
      <c r="E172" s="151" t="s">
        <v>1110</v>
      </c>
      <c r="F172" s="152" t="s">
        <v>1177</v>
      </c>
      <c r="G172" s="124"/>
      <c r="H172" s="889"/>
      <c r="I172" s="892"/>
      <c r="J172" s="892"/>
      <c r="K172" s="892"/>
      <c r="L172" s="892"/>
      <c r="M172" s="892"/>
      <c r="N172" s="895"/>
      <c r="O172" s="124"/>
      <c r="P172" s="889"/>
      <c r="Q172" s="892"/>
      <c r="R172" s="892"/>
      <c r="S172" s="892"/>
      <c r="T172" s="892"/>
      <c r="U172" s="892"/>
      <c r="V172" s="895"/>
      <c r="W172" s="124"/>
      <c r="X172" s="889"/>
      <c r="Y172" s="892"/>
      <c r="Z172" s="892"/>
      <c r="AA172" s="892"/>
      <c r="AB172" s="892"/>
      <c r="AC172" s="892"/>
      <c r="AD172" s="895"/>
      <c r="AE172" s="124"/>
      <c r="AF172" s="889"/>
      <c r="AG172" s="892"/>
      <c r="AH172" s="892"/>
      <c r="AI172" s="892"/>
      <c r="AJ172" s="892"/>
      <c r="AK172" s="892"/>
      <c r="AL172" s="895"/>
    </row>
    <row r="173" spans="2:38" ht="20.100000000000001" customHeight="1" x14ac:dyDescent="0.3">
      <c r="B173" s="35">
        <v>11</v>
      </c>
      <c r="C173" s="104"/>
      <c r="D173" s="150" t="s">
        <v>1319</v>
      </c>
      <c r="E173" s="151" t="s">
        <v>1194</v>
      </c>
      <c r="F173" s="152" t="s">
        <v>1320</v>
      </c>
      <c r="G173" s="124"/>
      <c r="H173" s="889"/>
      <c r="I173" s="892"/>
      <c r="J173" s="892"/>
      <c r="K173" s="892"/>
      <c r="L173" s="892"/>
      <c r="M173" s="892"/>
      <c r="N173" s="895"/>
      <c r="O173" s="124"/>
      <c r="P173" s="889"/>
      <c r="Q173" s="892"/>
      <c r="R173" s="892"/>
      <c r="S173" s="892"/>
      <c r="T173" s="892"/>
      <c r="U173" s="892"/>
      <c r="V173" s="895"/>
      <c r="W173" s="124"/>
      <c r="X173" s="889"/>
      <c r="Y173" s="892"/>
      <c r="Z173" s="892"/>
      <c r="AA173" s="892"/>
      <c r="AB173" s="892"/>
      <c r="AC173" s="892"/>
      <c r="AD173" s="895"/>
      <c r="AE173" s="124"/>
      <c r="AF173" s="889"/>
      <c r="AG173" s="892"/>
      <c r="AH173" s="892"/>
      <c r="AI173" s="892"/>
      <c r="AJ173" s="892"/>
      <c r="AK173" s="892"/>
      <c r="AL173" s="895"/>
    </row>
    <row r="174" spans="2:38" ht="20.100000000000001" customHeight="1" x14ac:dyDescent="0.3">
      <c r="B174" s="35">
        <v>12</v>
      </c>
      <c r="C174" s="104"/>
      <c r="D174" s="150" t="s">
        <v>1321</v>
      </c>
      <c r="E174" s="151" t="s">
        <v>1194</v>
      </c>
      <c r="F174" s="426" t="s">
        <v>1322</v>
      </c>
      <c r="G174" s="124"/>
      <c r="H174" s="889"/>
      <c r="I174" s="892"/>
      <c r="J174" s="892"/>
      <c r="K174" s="892"/>
      <c r="L174" s="892"/>
      <c r="M174" s="892"/>
      <c r="N174" s="895"/>
      <c r="O174" s="124"/>
      <c r="P174" s="889"/>
      <c r="Q174" s="892"/>
      <c r="R174" s="892"/>
      <c r="S174" s="892"/>
      <c r="T174" s="892"/>
      <c r="U174" s="892"/>
      <c r="V174" s="895"/>
      <c r="W174" s="124"/>
      <c r="X174" s="889"/>
      <c r="Y174" s="892"/>
      <c r="Z174" s="892"/>
      <c r="AA174" s="892"/>
      <c r="AB174" s="892"/>
      <c r="AC174" s="892"/>
      <c r="AD174" s="895"/>
      <c r="AE174" s="124"/>
      <c r="AF174" s="889"/>
      <c r="AG174" s="892"/>
      <c r="AH174" s="892"/>
      <c r="AI174" s="892"/>
      <c r="AJ174" s="892"/>
      <c r="AK174" s="892"/>
      <c r="AL174" s="895"/>
    </row>
    <row r="175" spans="2:38" ht="20.100000000000001" customHeight="1" x14ac:dyDescent="0.3">
      <c r="B175" s="35">
        <v>13</v>
      </c>
      <c r="C175" s="104"/>
      <c r="D175" s="150" t="s">
        <v>1323</v>
      </c>
      <c r="E175" s="151" t="s">
        <v>1084</v>
      </c>
      <c r="F175" s="152" t="s">
        <v>1324</v>
      </c>
      <c r="G175" s="124"/>
      <c r="H175" s="889"/>
      <c r="I175" s="892"/>
      <c r="J175" s="892"/>
      <c r="K175" s="892"/>
      <c r="L175" s="892"/>
      <c r="M175" s="892"/>
      <c r="N175" s="895"/>
      <c r="O175" s="124"/>
      <c r="P175" s="889"/>
      <c r="Q175" s="892"/>
      <c r="R175" s="892"/>
      <c r="S175" s="892"/>
      <c r="T175" s="892"/>
      <c r="U175" s="892"/>
      <c r="V175" s="895"/>
      <c r="W175" s="124"/>
      <c r="X175" s="889"/>
      <c r="Y175" s="892"/>
      <c r="Z175" s="892"/>
      <c r="AA175" s="892"/>
      <c r="AB175" s="892"/>
      <c r="AC175" s="892"/>
      <c r="AD175" s="895"/>
      <c r="AE175" s="124"/>
      <c r="AF175" s="889"/>
      <c r="AG175" s="892"/>
      <c r="AH175" s="892"/>
      <c r="AI175" s="892"/>
      <c r="AJ175" s="892"/>
      <c r="AK175" s="892"/>
      <c r="AL175" s="895"/>
    </row>
    <row r="176" spans="2:38" ht="20.100000000000001" customHeight="1" x14ac:dyDescent="0.3">
      <c r="B176" s="35">
        <v>14</v>
      </c>
      <c r="C176" s="104"/>
      <c r="D176" s="150" t="s">
        <v>1335</v>
      </c>
      <c r="E176" s="151" t="s">
        <v>1110</v>
      </c>
      <c r="F176" s="152" t="s">
        <v>1336</v>
      </c>
      <c r="G176" s="124"/>
      <c r="H176" s="889"/>
      <c r="I176" s="892"/>
      <c r="J176" s="892"/>
      <c r="K176" s="892"/>
      <c r="L176" s="892"/>
      <c r="M176" s="892"/>
      <c r="N176" s="895"/>
      <c r="O176" s="124"/>
      <c r="P176" s="889"/>
      <c r="Q176" s="892"/>
      <c r="R176" s="892"/>
      <c r="S176" s="892"/>
      <c r="T176" s="892"/>
      <c r="U176" s="892"/>
      <c r="V176" s="895"/>
      <c r="W176" s="124"/>
      <c r="X176" s="889"/>
      <c r="Y176" s="892"/>
      <c r="Z176" s="892"/>
      <c r="AA176" s="892"/>
      <c r="AB176" s="892"/>
      <c r="AC176" s="892"/>
      <c r="AD176" s="895"/>
      <c r="AE176" s="124"/>
      <c r="AF176" s="889"/>
      <c r="AG176" s="892"/>
      <c r="AH176" s="892"/>
      <c r="AI176" s="892"/>
      <c r="AJ176" s="892"/>
      <c r="AK176" s="892"/>
      <c r="AL176" s="895"/>
    </row>
    <row r="177" spans="2:41" ht="20.100000000000001" customHeight="1" x14ac:dyDescent="0.3">
      <c r="B177" s="35">
        <v>15</v>
      </c>
      <c r="C177" s="104"/>
      <c r="D177" s="150" t="s">
        <v>1337</v>
      </c>
      <c r="E177" s="151" t="s">
        <v>1110</v>
      </c>
      <c r="F177" s="152" t="s">
        <v>1338</v>
      </c>
      <c r="G177" s="124"/>
      <c r="H177" s="889"/>
      <c r="I177" s="892"/>
      <c r="J177" s="892"/>
      <c r="K177" s="892"/>
      <c r="L177" s="892"/>
      <c r="M177" s="892"/>
      <c r="N177" s="895"/>
      <c r="O177" s="124"/>
      <c r="P177" s="889"/>
      <c r="Q177" s="892"/>
      <c r="R177" s="892"/>
      <c r="S177" s="892"/>
      <c r="T177" s="892"/>
      <c r="U177" s="892"/>
      <c r="V177" s="895"/>
      <c r="W177" s="124"/>
      <c r="X177" s="889"/>
      <c r="Y177" s="892"/>
      <c r="Z177" s="892"/>
      <c r="AA177" s="892"/>
      <c r="AB177" s="892"/>
      <c r="AC177" s="892"/>
      <c r="AD177" s="895"/>
      <c r="AE177" s="124"/>
      <c r="AF177" s="889"/>
      <c r="AG177" s="892"/>
      <c r="AH177" s="892"/>
      <c r="AI177" s="892"/>
      <c r="AJ177" s="892"/>
      <c r="AK177" s="892"/>
      <c r="AL177" s="895"/>
    </row>
    <row r="178" spans="2:41" ht="20.100000000000001" customHeight="1" x14ac:dyDescent="0.3">
      <c r="B178" s="35">
        <v>16</v>
      </c>
      <c r="C178" s="104"/>
      <c r="D178" s="150" t="s">
        <v>1340</v>
      </c>
      <c r="E178" s="151" t="s">
        <v>1110</v>
      </c>
      <c r="F178" s="152" t="s">
        <v>1341</v>
      </c>
      <c r="G178" s="124"/>
      <c r="H178" s="889"/>
      <c r="I178" s="892"/>
      <c r="J178" s="892"/>
      <c r="K178" s="892"/>
      <c r="L178" s="892"/>
      <c r="M178" s="892"/>
      <c r="N178" s="895"/>
      <c r="O178" s="124"/>
      <c r="P178" s="889"/>
      <c r="Q178" s="892"/>
      <c r="R178" s="892"/>
      <c r="S178" s="892"/>
      <c r="T178" s="892"/>
      <c r="U178" s="892"/>
      <c r="V178" s="895"/>
      <c r="W178" s="124"/>
      <c r="X178" s="889"/>
      <c r="Y178" s="892"/>
      <c r="Z178" s="892"/>
      <c r="AA178" s="892"/>
      <c r="AB178" s="892"/>
      <c r="AC178" s="892"/>
      <c r="AD178" s="895"/>
      <c r="AE178" s="124"/>
      <c r="AF178" s="889"/>
      <c r="AG178" s="892"/>
      <c r="AH178" s="892"/>
      <c r="AI178" s="892"/>
      <c r="AJ178" s="892"/>
      <c r="AK178" s="892"/>
      <c r="AL178" s="895"/>
    </row>
    <row r="179" spans="2:41" ht="20.100000000000001" customHeight="1" x14ac:dyDescent="0.3">
      <c r="B179" s="35">
        <v>17</v>
      </c>
      <c r="C179" s="104"/>
      <c r="D179" s="150" t="s">
        <v>1342</v>
      </c>
      <c r="E179" s="151" t="s">
        <v>1110</v>
      </c>
      <c r="F179" s="152" t="s">
        <v>1446</v>
      </c>
      <c r="G179" s="124"/>
      <c r="H179" s="889"/>
      <c r="I179" s="892"/>
      <c r="J179" s="892"/>
      <c r="K179" s="892"/>
      <c r="L179" s="892"/>
      <c r="M179" s="892"/>
      <c r="N179" s="895"/>
      <c r="O179" s="124"/>
      <c r="P179" s="889"/>
      <c r="Q179" s="892"/>
      <c r="R179" s="892"/>
      <c r="S179" s="892"/>
      <c r="T179" s="892"/>
      <c r="U179" s="892"/>
      <c r="V179" s="895"/>
      <c r="W179" s="124"/>
      <c r="X179" s="889"/>
      <c r="Y179" s="892"/>
      <c r="Z179" s="892"/>
      <c r="AA179" s="892"/>
      <c r="AB179" s="892"/>
      <c r="AC179" s="892"/>
      <c r="AD179" s="895"/>
      <c r="AE179" s="124"/>
      <c r="AF179" s="889"/>
      <c r="AG179" s="892"/>
      <c r="AH179" s="892"/>
      <c r="AI179" s="892"/>
      <c r="AJ179" s="892"/>
      <c r="AK179" s="892"/>
      <c r="AL179" s="895"/>
    </row>
    <row r="180" spans="2:41" ht="20.100000000000001" customHeight="1" x14ac:dyDescent="0.3">
      <c r="B180" s="35">
        <v>18</v>
      </c>
      <c r="C180" s="104"/>
      <c r="D180" s="150" t="s">
        <v>1447</v>
      </c>
      <c r="E180" s="151" t="s">
        <v>1110</v>
      </c>
      <c r="F180" s="152" t="s">
        <v>1343</v>
      </c>
      <c r="G180" s="124"/>
      <c r="H180" s="889"/>
      <c r="I180" s="892"/>
      <c r="J180" s="892"/>
      <c r="K180" s="892"/>
      <c r="L180" s="892"/>
      <c r="M180" s="892"/>
      <c r="N180" s="895"/>
      <c r="O180" s="124"/>
      <c r="P180" s="889"/>
      <c r="Q180" s="892"/>
      <c r="R180" s="892"/>
      <c r="S180" s="892"/>
      <c r="T180" s="892"/>
      <c r="U180" s="892"/>
      <c r="V180" s="895"/>
      <c r="W180" s="124"/>
      <c r="X180" s="889"/>
      <c r="Y180" s="892"/>
      <c r="Z180" s="892"/>
      <c r="AA180" s="892"/>
      <c r="AB180" s="892"/>
      <c r="AC180" s="892"/>
      <c r="AD180" s="895"/>
      <c r="AE180" s="124"/>
      <c r="AF180" s="889"/>
      <c r="AG180" s="892"/>
      <c r="AH180" s="892"/>
      <c r="AI180" s="892"/>
      <c r="AJ180" s="892"/>
      <c r="AK180" s="892"/>
      <c r="AL180" s="895"/>
    </row>
    <row r="181" spans="2:41" ht="20.100000000000001" customHeight="1" thickBot="1" x14ac:dyDescent="0.35">
      <c r="B181" s="8"/>
      <c r="C181" s="985" t="s">
        <v>52</v>
      </c>
      <c r="D181" s="986"/>
      <c r="E181" s="986"/>
      <c r="F181" s="987"/>
      <c r="G181" s="124"/>
      <c r="H181" s="406"/>
      <c r="I181" s="410"/>
      <c r="J181" s="407"/>
      <c r="K181" s="407"/>
      <c r="L181" s="407"/>
      <c r="M181" s="408"/>
      <c r="N181" s="409"/>
      <c r="O181" s="124"/>
      <c r="P181" s="406"/>
      <c r="Q181" s="410"/>
      <c r="R181" s="407"/>
      <c r="S181" s="407"/>
      <c r="T181" s="407"/>
      <c r="U181" s="408"/>
      <c r="V181" s="409"/>
      <c r="W181" s="124"/>
      <c r="X181" s="406"/>
      <c r="Y181" s="410"/>
      <c r="Z181" s="407"/>
      <c r="AA181" s="407"/>
      <c r="AB181" s="407"/>
      <c r="AC181" s="408"/>
      <c r="AD181" s="409"/>
      <c r="AE181" s="124"/>
      <c r="AF181" s="406"/>
      <c r="AG181" s="410"/>
      <c r="AH181" s="407"/>
      <c r="AI181" s="407"/>
      <c r="AJ181" s="407"/>
      <c r="AK181" s="408"/>
      <c r="AL181" s="409"/>
    </row>
    <row r="182" spans="2:41" ht="30" customHeight="1" thickTop="1" thickBot="1" x14ac:dyDescent="0.35">
      <c r="B182" s="846" t="s">
        <v>1602</v>
      </c>
      <c r="C182" s="909"/>
      <c r="D182" s="909"/>
      <c r="E182" s="909"/>
      <c r="F182" s="909"/>
      <c r="G182" s="910"/>
      <c r="H182" s="909"/>
      <c r="I182" s="909"/>
      <c r="J182" s="909"/>
      <c r="K182" s="909"/>
      <c r="L182" s="909"/>
      <c r="M182" s="909"/>
      <c r="N182" s="909"/>
      <c r="O182" s="910"/>
      <c r="P182" s="909"/>
      <c r="Q182" s="909"/>
      <c r="R182" s="909"/>
      <c r="S182" s="909"/>
      <c r="T182" s="909"/>
      <c r="U182" s="909"/>
      <c r="V182" s="909"/>
      <c r="W182" s="909"/>
      <c r="X182" s="909"/>
      <c r="Y182" s="909"/>
      <c r="Z182" s="909"/>
      <c r="AA182" s="909"/>
      <c r="AB182" s="909"/>
      <c r="AC182" s="909"/>
      <c r="AD182" s="909"/>
      <c r="AE182" s="910"/>
      <c r="AF182" s="909"/>
      <c r="AG182" s="909"/>
      <c r="AH182" s="909"/>
      <c r="AI182" s="909"/>
      <c r="AJ182" s="909"/>
      <c r="AK182" s="909"/>
      <c r="AL182" s="909"/>
    </row>
    <row r="183" spans="2:41" ht="19.5" customHeight="1" thickTop="1" x14ac:dyDescent="0.3">
      <c r="B183" s="368">
        <v>1</v>
      </c>
      <c r="C183" s="101"/>
      <c r="D183" s="122" t="s">
        <v>1615</v>
      </c>
      <c r="E183" s="33"/>
      <c r="F183" s="123" t="s">
        <v>1603</v>
      </c>
      <c r="G183" s="124"/>
      <c r="H183" s="995"/>
      <c r="I183" s="989"/>
      <c r="J183" s="989"/>
      <c r="K183" s="989"/>
      <c r="L183" s="989"/>
      <c r="M183" s="989"/>
      <c r="N183" s="992"/>
      <c r="O183" s="124"/>
      <c r="P183" s="995"/>
      <c r="Q183" s="989"/>
      <c r="R183" s="989"/>
      <c r="S183" s="989"/>
      <c r="T183" s="989"/>
      <c r="U183" s="989"/>
      <c r="V183" s="992"/>
      <c r="W183" s="124"/>
      <c r="X183" s="995"/>
      <c r="Y183" s="989"/>
      <c r="Z183" s="989"/>
      <c r="AA183" s="989"/>
      <c r="AB183" s="989"/>
      <c r="AC183" s="989"/>
      <c r="AD183" s="992"/>
      <c r="AE183" s="124"/>
      <c r="AF183" s="995"/>
      <c r="AG183" s="989"/>
      <c r="AH183" s="989"/>
      <c r="AI183" s="989"/>
      <c r="AJ183" s="989"/>
      <c r="AK183" s="989"/>
      <c r="AL183" s="992"/>
    </row>
    <row r="184" spans="2:41" ht="20.100000000000001" customHeight="1" x14ac:dyDescent="0.3">
      <c r="B184" s="35">
        <v>2</v>
      </c>
      <c r="C184" s="104"/>
      <c r="D184" s="125" t="s">
        <v>1620</v>
      </c>
      <c r="E184" s="49"/>
      <c r="F184" s="126" t="s">
        <v>1613</v>
      </c>
      <c r="G184" s="124"/>
      <c r="H184" s="996"/>
      <c r="I184" s="990"/>
      <c r="J184" s="990"/>
      <c r="K184" s="990"/>
      <c r="L184" s="990"/>
      <c r="M184" s="990"/>
      <c r="N184" s="993"/>
      <c r="O184" s="124"/>
      <c r="P184" s="996"/>
      <c r="Q184" s="990"/>
      <c r="R184" s="990"/>
      <c r="S184" s="990"/>
      <c r="T184" s="990"/>
      <c r="U184" s="990"/>
      <c r="V184" s="993"/>
      <c r="W184" s="124"/>
      <c r="X184" s="996"/>
      <c r="Y184" s="990"/>
      <c r="Z184" s="990"/>
      <c r="AA184" s="990"/>
      <c r="AB184" s="990"/>
      <c r="AC184" s="990"/>
      <c r="AD184" s="993"/>
      <c r="AE184" s="124"/>
      <c r="AF184" s="996"/>
      <c r="AG184" s="990"/>
      <c r="AH184" s="990"/>
      <c r="AI184" s="990"/>
      <c r="AJ184" s="990"/>
      <c r="AK184" s="990"/>
      <c r="AL184" s="993"/>
      <c r="AO184"/>
    </row>
    <row r="185" spans="2:41" ht="20.100000000000001" customHeight="1" x14ac:dyDescent="0.3">
      <c r="B185" s="35">
        <v>3</v>
      </c>
      <c r="C185" s="331"/>
      <c r="D185" s="330" t="s">
        <v>1623</v>
      </c>
      <c r="E185" s="318"/>
      <c r="F185" s="332" t="s">
        <v>1604</v>
      </c>
      <c r="G185" s="124"/>
      <c r="H185" s="996"/>
      <c r="I185" s="990"/>
      <c r="J185" s="990"/>
      <c r="K185" s="990"/>
      <c r="L185" s="990"/>
      <c r="M185" s="990"/>
      <c r="N185" s="993"/>
      <c r="O185" s="124"/>
      <c r="P185" s="996"/>
      <c r="Q185" s="990"/>
      <c r="R185" s="990"/>
      <c r="S185" s="990"/>
      <c r="T185" s="990"/>
      <c r="U185" s="990"/>
      <c r="V185" s="993"/>
      <c r="W185" s="124"/>
      <c r="X185" s="996"/>
      <c r="Y185" s="990"/>
      <c r="Z185" s="990"/>
      <c r="AA185" s="990"/>
      <c r="AB185" s="990"/>
      <c r="AC185" s="990"/>
      <c r="AD185" s="993"/>
      <c r="AE185" s="124"/>
      <c r="AF185" s="996"/>
      <c r="AG185" s="990"/>
      <c r="AH185" s="990"/>
      <c r="AI185" s="990"/>
      <c r="AJ185" s="990"/>
      <c r="AK185" s="990"/>
      <c r="AL185" s="993"/>
    </row>
    <row r="186" spans="2:41" ht="20.100000000000001" customHeight="1" x14ac:dyDescent="0.3">
      <c r="B186" s="258">
        <v>4</v>
      </c>
      <c r="C186" s="104"/>
      <c r="D186" s="136" t="s">
        <v>1624</v>
      </c>
      <c r="E186" s="137"/>
      <c r="F186" s="126" t="s">
        <v>1605</v>
      </c>
      <c r="G186" s="124"/>
      <c r="H186" s="996"/>
      <c r="I186" s="990"/>
      <c r="J186" s="990"/>
      <c r="K186" s="990"/>
      <c r="L186" s="990"/>
      <c r="M186" s="990"/>
      <c r="N186" s="993"/>
      <c r="O186" s="124"/>
      <c r="P186" s="996"/>
      <c r="Q186" s="990"/>
      <c r="R186" s="990"/>
      <c r="S186" s="990"/>
      <c r="T186" s="990"/>
      <c r="U186" s="990"/>
      <c r="V186" s="993"/>
      <c r="W186" s="124"/>
      <c r="X186" s="996"/>
      <c r="Y186" s="990"/>
      <c r="Z186" s="990"/>
      <c r="AA186" s="990"/>
      <c r="AB186" s="990"/>
      <c r="AC186" s="990"/>
      <c r="AD186" s="993"/>
      <c r="AE186" s="124"/>
      <c r="AF186" s="996"/>
      <c r="AG186" s="990"/>
      <c r="AH186" s="990"/>
      <c r="AI186" s="990"/>
      <c r="AJ186" s="990"/>
      <c r="AK186" s="990"/>
      <c r="AL186" s="993"/>
    </row>
    <row r="187" spans="2:41" ht="20.100000000000001" customHeight="1" x14ac:dyDescent="0.3">
      <c r="B187" s="35">
        <v>5</v>
      </c>
      <c r="C187" s="104"/>
      <c r="D187" s="125" t="s">
        <v>1619</v>
      </c>
      <c r="E187" s="49"/>
      <c r="F187" s="126" t="s">
        <v>210</v>
      </c>
      <c r="G187" s="124"/>
      <c r="H187" s="996"/>
      <c r="I187" s="990"/>
      <c r="J187" s="990"/>
      <c r="K187" s="990"/>
      <c r="L187" s="990"/>
      <c r="M187" s="990"/>
      <c r="N187" s="993"/>
      <c r="O187" s="124"/>
      <c r="P187" s="996"/>
      <c r="Q187" s="990"/>
      <c r="R187" s="990"/>
      <c r="S187" s="990"/>
      <c r="T187" s="990"/>
      <c r="U187" s="990"/>
      <c r="V187" s="993"/>
      <c r="W187" s="124"/>
      <c r="X187" s="996"/>
      <c r="Y187" s="990"/>
      <c r="Z187" s="990"/>
      <c r="AA187" s="990"/>
      <c r="AB187" s="990"/>
      <c r="AC187" s="990"/>
      <c r="AD187" s="993"/>
      <c r="AE187" s="124"/>
      <c r="AF187" s="996"/>
      <c r="AG187" s="990"/>
      <c r="AH187" s="990"/>
      <c r="AI187" s="990"/>
      <c r="AJ187" s="990"/>
      <c r="AK187" s="990"/>
      <c r="AL187" s="993"/>
    </row>
    <row r="188" spans="2:41" ht="20.100000000000001" customHeight="1" x14ac:dyDescent="0.3">
      <c r="B188" s="35">
        <v>6</v>
      </c>
      <c r="C188" s="104"/>
      <c r="D188" s="125"/>
      <c r="E188" s="49"/>
      <c r="F188" s="332" t="s">
        <v>1606</v>
      </c>
      <c r="G188" s="124"/>
      <c r="H188" s="996"/>
      <c r="I188" s="990"/>
      <c r="J188" s="990"/>
      <c r="K188" s="990"/>
      <c r="L188" s="990"/>
      <c r="M188" s="990"/>
      <c r="N188" s="993"/>
      <c r="O188" s="124"/>
      <c r="P188" s="996"/>
      <c r="Q188" s="990"/>
      <c r="R188" s="990"/>
      <c r="S188" s="990"/>
      <c r="T188" s="990"/>
      <c r="U188" s="990"/>
      <c r="V188" s="993"/>
      <c r="W188" s="124"/>
      <c r="X188" s="996"/>
      <c r="Y188" s="990"/>
      <c r="Z188" s="990"/>
      <c r="AA188" s="990"/>
      <c r="AB188" s="990"/>
      <c r="AC188" s="990"/>
      <c r="AD188" s="993"/>
      <c r="AE188" s="124"/>
      <c r="AF188" s="996"/>
      <c r="AG188" s="990"/>
      <c r="AH188" s="990"/>
      <c r="AI188" s="990"/>
      <c r="AJ188" s="990"/>
      <c r="AK188" s="990"/>
      <c r="AL188" s="993"/>
    </row>
    <row r="189" spans="2:41" ht="20.100000000000001" customHeight="1" x14ac:dyDescent="0.3">
      <c r="B189" s="258">
        <v>7</v>
      </c>
      <c r="C189" s="104"/>
      <c r="D189" s="125" t="s">
        <v>1616</v>
      </c>
      <c r="E189" s="49"/>
      <c r="F189" s="127" t="s">
        <v>1607</v>
      </c>
      <c r="G189" s="124"/>
      <c r="H189" s="996"/>
      <c r="I189" s="990"/>
      <c r="J189" s="990"/>
      <c r="K189" s="990"/>
      <c r="L189" s="990"/>
      <c r="M189" s="990"/>
      <c r="N189" s="993"/>
      <c r="O189" s="124"/>
      <c r="P189" s="996"/>
      <c r="Q189" s="990"/>
      <c r="R189" s="990"/>
      <c r="S189" s="990"/>
      <c r="T189" s="990"/>
      <c r="U189" s="990"/>
      <c r="V189" s="993"/>
      <c r="W189" s="124"/>
      <c r="X189" s="996"/>
      <c r="Y189" s="990"/>
      <c r="Z189" s="990"/>
      <c r="AA189" s="990"/>
      <c r="AB189" s="990"/>
      <c r="AC189" s="990"/>
      <c r="AD189" s="993"/>
      <c r="AE189" s="124"/>
      <c r="AF189" s="996"/>
      <c r="AG189" s="990"/>
      <c r="AH189" s="990"/>
      <c r="AI189" s="990"/>
      <c r="AJ189" s="990"/>
      <c r="AK189" s="990"/>
      <c r="AL189" s="993"/>
    </row>
    <row r="190" spans="2:41" ht="20.100000000000001" customHeight="1" x14ac:dyDescent="0.3">
      <c r="B190" s="35">
        <v>8</v>
      </c>
      <c r="C190" s="104"/>
      <c r="D190" s="125" t="s">
        <v>1622</v>
      </c>
      <c r="E190" s="49"/>
      <c r="F190" s="127" t="s">
        <v>220</v>
      </c>
      <c r="G190" s="124"/>
      <c r="H190" s="996"/>
      <c r="I190" s="990"/>
      <c r="J190" s="990"/>
      <c r="K190" s="990"/>
      <c r="L190" s="990"/>
      <c r="M190" s="990"/>
      <c r="N190" s="993"/>
      <c r="O190" s="124"/>
      <c r="P190" s="996"/>
      <c r="Q190" s="990"/>
      <c r="R190" s="990"/>
      <c r="S190" s="990"/>
      <c r="T190" s="990"/>
      <c r="U190" s="990"/>
      <c r="V190" s="993"/>
      <c r="W190" s="124"/>
      <c r="X190" s="996"/>
      <c r="Y190" s="990"/>
      <c r="Z190" s="990"/>
      <c r="AA190" s="990"/>
      <c r="AB190" s="990"/>
      <c r="AC190" s="990"/>
      <c r="AD190" s="993"/>
      <c r="AE190" s="124"/>
      <c r="AF190" s="996"/>
      <c r="AG190" s="990"/>
      <c r="AH190" s="990"/>
      <c r="AI190" s="990"/>
      <c r="AJ190" s="990"/>
      <c r="AK190" s="990"/>
      <c r="AL190" s="993"/>
    </row>
    <row r="191" spans="2:41" ht="20.100000000000001" customHeight="1" x14ac:dyDescent="0.3">
      <c r="B191" s="35">
        <v>9</v>
      </c>
      <c r="C191" s="104"/>
      <c r="D191" s="125" t="s">
        <v>1621</v>
      </c>
      <c r="E191" s="49"/>
      <c r="F191" s="126" t="s">
        <v>1608</v>
      </c>
      <c r="G191" s="124"/>
      <c r="H191" s="996"/>
      <c r="I191" s="990"/>
      <c r="J191" s="990"/>
      <c r="K191" s="990"/>
      <c r="L191" s="990"/>
      <c r="M191" s="990"/>
      <c r="N191" s="993"/>
      <c r="O191" s="124"/>
      <c r="P191" s="996"/>
      <c r="Q191" s="990"/>
      <c r="R191" s="990"/>
      <c r="S191" s="990"/>
      <c r="T191" s="990"/>
      <c r="U191" s="990"/>
      <c r="V191" s="993"/>
      <c r="W191" s="124"/>
      <c r="X191" s="996"/>
      <c r="Y191" s="990"/>
      <c r="Z191" s="990"/>
      <c r="AA191" s="990"/>
      <c r="AB191" s="990"/>
      <c r="AC191" s="990"/>
      <c r="AD191" s="993"/>
      <c r="AE191" s="124"/>
      <c r="AF191" s="996"/>
      <c r="AG191" s="990"/>
      <c r="AH191" s="990"/>
      <c r="AI191" s="990"/>
      <c r="AJ191" s="990"/>
      <c r="AK191" s="990"/>
      <c r="AL191" s="993"/>
    </row>
    <row r="192" spans="2:41" ht="20.100000000000001" customHeight="1" x14ac:dyDescent="0.3">
      <c r="B192" s="258">
        <v>10</v>
      </c>
      <c r="C192" s="104"/>
      <c r="D192" s="125"/>
      <c r="E192" s="49"/>
      <c r="F192" s="332" t="s">
        <v>1609</v>
      </c>
      <c r="G192" s="124"/>
      <c r="H192" s="996"/>
      <c r="I192" s="990"/>
      <c r="J192" s="990"/>
      <c r="K192" s="990"/>
      <c r="L192" s="990"/>
      <c r="M192" s="990"/>
      <c r="N192" s="993"/>
      <c r="O192" s="124"/>
      <c r="P192" s="996"/>
      <c r="Q192" s="990"/>
      <c r="R192" s="990"/>
      <c r="S192" s="990"/>
      <c r="T192" s="990"/>
      <c r="U192" s="990"/>
      <c r="V192" s="993"/>
      <c r="W192" s="124"/>
      <c r="X192" s="996"/>
      <c r="Y192" s="990"/>
      <c r="Z192" s="990"/>
      <c r="AA192" s="990"/>
      <c r="AB192" s="990"/>
      <c r="AC192" s="990"/>
      <c r="AD192" s="993"/>
      <c r="AE192" s="124"/>
      <c r="AF192" s="996"/>
      <c r="AG192" s="990"/>
      <c r="AH192" s="990"/>
      <c r="AI192" s="990"/>
      <c r="AJ192" s="990"/>
      <c r="AK192" s="990"/>
      <c r="AL192" s="993"/>
    </row>
    <row r="193" spans="2:38" ht="20.100000000000001" customHeight="1" x14ac:dyDescent="0.3">
      <c r="B193" s="35">
        <v>11</v>
      </c>
      <c r="C193" s="104"/>
      <c r="D193" s="125"/>
      <c r="E193" s="49"/>
      <c r="F193" s="126" t="s">
        <v>1610</v>
      </c>
      <c r="G193" s="124"/>
      <c r="H193" s="996"/>
      <c r="I193" s="990"/>
      <c r="J193" s="990"/>
      <c r="K193" s="990"/>
      <c r="L193" s="990"/>
      <c r="M193" s="990"/>
      <c r="N193" s="993"/>
      <c r="O193" s="124"/>
      <c r="P193" s="996"/>
      <c r="Q193" s="990"/>
      <c r="R193" s="990"/>
      <c r="S193" s="990"/>
      <c r="T193" s="990"/>
      <c r="U193" s="990"/>
      <c r="V193" s="993"/>
      <c r="W193" s="124"/>
      <c r="X193" s="996"/>
      <c r="Y193" s="990"/>
      <c r="Z193" s="990"/>
      <c r="AA193" s="990"/>
      <c r="AB193" s="990"/>
      <c r="AC193" s="990"/>
      <c r="AD193" s="993"/>
      <c r="AE193" s="124"/>
      <c r="AF193" s="996"/>
      <c r="AG193" s="990"/>
      <c r="AH193" s="990"/>
      <c r="AI193" s="990"/>
      <c r="AJ193" s="990"/>
      <c r="AK193" s="990"/>
      <c r="AL193" s="993"/>
    </row>
    <row r="194" spans="2:38" ht="20.100000000000001" customHeight="1" x14ac:dyDescent="0.3">
      <c r="B194" s="35">
        <v>12</v>
      </c>
      <c r="C194" s="104"/>
      <c r="D194" s="125"/>
      <c r="E194" s="49"/>
      <c r="F194" s="126" t="s">
        <v>229</v>
      </c>
      <c r="G194" s="124"/>
      <c r="H194" s="996"/>
      <c r="I194" s="990"/>
      <c r="J194" s="990"/>
      <c r="K194" s="990"/>
      <c r="L194" s="990"/>
      <c r="M194" s="990"/>
      <c r="N194" s="993"/>
      <c r="O194" s="124"/>
      <c r="P194" s="996"/>
      <c r="Q194" s="990"/>
      <c r="R194" s="990"/>
      <c r="S194" s="990"/>
      <c r="T194" s="990"/>
      <c r="U194" s="990"/>
      <c r="V194" s="993"/>
      <c r="W194" s="124"/>
      <c r="X194" s="996"/>
      <c r="Y194" s="990"/>
      <c r="Z194" s="990"/>
      <c r="AA194" s="990"/>
      <c r="AB194" s="990"/>
      <c r="AC194" s="990"/>
      <c r="AD194" s="993"/>
      <c r="AE194" s="124"/>
      <c r="AF194" s="996"/>
      <c r="AG194" s="990"/>
      <c r="AH194" s="990"/>
      <c r="AI194" s="990"/>
      <c r="AJ194" s="990"/>
      <c r="AK194" s="990"/>
      <c r="AL194" s="993"/>
    </row>
    <row r="195" spans="2:38" ht="20.100000000000001" customHeight="1" x14ac:dyDescent="0.3">
      <c r="B195" s="258">
        <v>13</v>
      </c>
      <c r="C195" s="104"/>
      <c r="D195" s="125"/>
      <c r="E195" s="49"/>
      <c r="F195" s="332" t="s">
        <v>1611</v>
      </c>
      <c r="G195" s="124"/>
      <c r="H195" s="996"/>
      <c r="I195" s="990"/>
      <c r="J195" s="990"/>
      <c r="K195" s="990"/>
      <c r="L195" s="990"/>
      <c r="M195" s="990"/>
      <c r="N195" s="993"/>
      <c r="O195" s="124"/>
      <c r="P195" s="996"/>
      <c r="Q195" s="990"/>
      <c r="R195" s="990"/>
      <c r="S195" s="990"/>
      <c r="T195" s="990"/>
      <c r="U195" s="990"/>
      <c r="V195" s="993"/>
      <c r="W195" s="124"/>
      <c r="X195" s="996"/>
      <c r="Y195" s="990"/>
      <c r="Z195" s="990"/>
      <c r="AA195" s="990"/>
      <c r="AB195" s="990"/>
      <c r="AC195" s="990"/>
      <c r="AD195" s="993"/>
      <c r="AE195" s="124"/>
      <c r="AF195" s="996"/>
      <c r="AG195" s="990"/>
      <c r="AH195" s="990"/>
      <c r="AI195" s="990"/>
      <c r="AJ195" s="990"/>
      <c r="AK195" s="990"/>
      <c r="AL195" s="993"/>
    </row>
    <row r="196" spans="2:38" ht="20.100000000000001" customHeight="1" x14ac:dyDescent="0.3">
      <c r="B196" s="35">
        <v>14</v>
      </c>
      <c r="C196" s="104"/>
      <c r="D196" s="125"/>
      <c r="E196" s="49"/>
      <c r="F196" s="127" t="s">
        <v>202</v>
      </c>
      <c r="G196" s="124"/>
      <c r="H196" s="996"/>
      <c r="I196" s="990"/>
      <c r="J196" s="990"/>
      <c r="K196" s="990"/>
      <c r="L196" s="990"/>
      <c r="M196" s="990"/>
      <c r="N196" s="993"/>
      <c r="O196" s="124"/>
      <c r="P196" s="996"/>
      <c r="Q196" s="990"/>
      <c r="R196" s="990"/>
      <c r="S196" s="990"/>
      <c r="T196" s="990"/>
      <c r="U196" s="990"/>
      <c r="V196" s="993"/>
      <c r="W196" s="124"/>
      <c r="X196" s="996"/>
      <c r="Y196" s="990"/>
      <c r="Z196" s="990"/>
      <c r="AA196" s="990"/>
      <c r="AB196" s="990"/>
      <c r="AC196" s="990"/>
      <c r="AD196" s="993"/>
      <c r="AE196" s="124"/>
      <c r="AF196" s="996"/>
      <c r="AG196" s="990"/>
      <c r="AH196" s="990"/>
      <c r="AI196" s="990"/>
      <c r="AJ196" s="990"/>
      <c r="AK196" s="990"/>
      <c r="AL196" s="993"/>
    </row>
    <row r="197" spans="2:38" ht="20.100000000000001" customHeight="1" x14ac:dyDescent="0.3">
      <c r="B197" s="35">
        <v>15</v>
      </c>
      <c r="C197" s="104"/>
      <c r="D197" s="125"/>
      <c r="E197" s="49"/>
      <c r="F197" s="126" t="s">
        <v>1612</v>
      </c>
      <c r="G197" s="124"/>
      <c r="H197" s="996"/>
      <c r="I197" s="990"/>
      <c r="J197" s="990"/>
      <c r="K197" s="990"/>
      <c r="L197" s="990"/>
      <c r="M197" s="990"/>
      <c r="N197" s="993"/>
      <c r="O197" s="124"/>
      <c r="P197" s="996"/>
      <c r="Q197" s="990"/>
      <c r="R197" s="990"/>
      <c r="S197" s="990"/>
      <c r="T197" s="990"/>
      <c r="U197" s="990"/>
      <c r="V197" s="993"/>
      <c r="W197" s="124"/>
      <c r="X197" s="996"/>
      <c r="Y197" s="990"/>
      <c r="Z197" s="990"/>
      <c r="AA197" s="990"/>
      <c r="AB197" s="990"/>
      <c r="AC197" s="990"/>
      <c r="AD197" s="993"/>
      <c r="AE197" s="124"/>
      <c r="AF197" s="996"/>
      <c r="AG197" s="990"/>
      <c r="AH197" s="990"/>
      <c r="AI197" s="990"/>
      <c r="AJ197" s="990"/>
      <c r="AK197" s="990"/>
      <c r="AL197" s="993"/>
    </row>
    <row r="198" spans="2:38" ht="20.100000000000001" customHeight="1" thickBot="1" x14ac:dyDescent="0.35">
      <c r="B198" s="258">
        <v>16</v>
      </c>
      <c r="C198" s="186"/>
      <c r="D198" s="176" t="s">
        <v>1618</v>
      </c>
      <c r="E198" s="38"/>
      <c r="F198" s="570" t="s">
        <v>1357</v>
      </c>
      <c r="G198" s="124"/>
      <c r="H198" s="997"/>
      <c r="I198" s="991"/>
      <c r="J198" s="991"/>
      <c r="K198" s="991"/>
      <c r="L198" s="991"/>
      <c r="M198" s="991"/>
      <c r="N198" s="994"/>
      <c r="O198" s="124"/>
      <c r="P198" s="997"/>
      <c r="Q198" s="991"/>
      <c r="R198" s="991"/>
      <c r="S198" s="991"/>
      <c r="T198" s="991"/>
      <c r="U198" s="991"/>
      <c r="V198" s="994"/>
      <c r="W198" s="124"/>
      <c r="X198" s="997"/>
      <c r="Y198" s="991"/>
      <c r="Z198" s="991"/>
      <c r="AA198" s="991"/>
      <c r="AB198" s="991"/>
      <c r="AC198" s="991"/>
      <c r="AD198" s="994"/>
      <c r="AE198" s="124"/>
      <c r="AF198" s="997"/>
      <c r="AG198" s="991"/>
      <c r="AH198" s="991"/>
      <c r="AI198" s="991"/>
      <c r="AJ198" s="991"/>
      <c r="AK198" s="991"/>
      <c r="AL198" s="994"/>
    </row>
    <row r="199" spans="2:38" ht="30" customHeight="1" thickTop="1" thickBot="1" x14ac:dyDescent="0.35">
      <c r="B199" s="846" t="s">
        <v>1614</v>
      </c>
      <c r="C199" s="909"/>
      <c r="D199" s="909"/>
      <c r="E199" s="909"/>
      <c r="F199" s="909"/>
      <c r="G199" s="910"/>
      <c r="H199" s="909"/>
      <c r="I199" s="909"/>
      <c r="J199" s="909"/>
      <c r="K199" s="909"/>
      <c r="L199" s="909"/>
      <c r="M199" s="909"/>
      <c r="N199" s="909"/>
      <c r="O199" s="910"/>
      <c r="P199" s="909"/>
      <c r="Q199" s="909"/>
      <c r="R199" s="909"/>
      <c r="S199" s="909"/>
      <c r="T199" s="909"/>
      <c r="U199" s="909"/>
      <c r="V199" s="909"/>
      <c r="W199" s="909"/>
      <c r="X199" s="909"/>
      <c r="Y199" s="909"/>
      <c r="Z199" s="909"/>
      <c r="AA199" s="909"/>
      <c r="AB199" s="909"/>
      <c r="AC199" s="909"/>
      <c r="AD199" s="909"/>
      <c r="AE199" s="910"/>
      <c r="AF199" s="909"/>
      <c r="AG199" s="909"/>
      <c r="AH199" s="909"/>
      <c r="AI199" s="909"/>
      <c r="AJ199" s="909"/>
      <c r="AK199" s="909"/>
      <c r="AL199" s="909"/>
    </row>
    <row r="200" spans="2:38" ht="20.100000000000001" customHeight="1" thickTop="1" thickBot="1" x14ac:dyDescent="0.35">
      <c r="B200" s="260">
        <v>1</v>
      </c>
      <c r="C200" s="568"/>
      <c r="D200" s="216" t="s">
        <v>1617</v>
      </c>
      <c r="E200" s="43"/>
      <c r="F200" s="573" t="s">
        <v>212</v>
      </c>
      <c r="G200" s="124"/>
      <c r="H200" s="571"/>
      <c r="I200" s="574"/>
      <c r="J200" s="575"/>
      <c r="K200" s="213"/>
      <c r="L200" s="575"/>
      <c r="M200" s="575"/>
      <c r="N200" s="572"/>
      <c r="O200" s="124"/>
      <c r="P200" s="571"/>
      <c r="Q200" s="574"/>
      <c r="R200" s="575"/>
      <c r="S200" s="213"/>
      <c r="T200" s="575"/>
      <c r="U200" s="575"/>
      <c r="V200" s="572"/>
      <c r="W200" s="124"/>
      <c r="X200" s="571"/>
      <c r="Y200" s="575"/>
      <c r="Z200" s="575"/>
      <c r="AA200" s="213"/>
      <c r="AB200" s="575"/>
      <c r="AC200" s="575"/>
      <c r="AD200" s="572"/>
      <c r="AE200" s="124"/>
      <c r="AF200" s="571"/>
      <c r="AG200" s="575"/>
      <c r="AH200" s="575"/>
      <c r="AI200" s="213"/>
      <c r="AJ200" s="574"/>
      <c r="AK200" s="575"/>
      <c r="AL200" s="572"/>
    </row>
    <row r="201" spans="2:38" ht="8.25" customHeight="1" thickTop="1" x14ac:dyDescent="0.3"/>
    <row r="202" spans="2:38" ht="6" customHeight="1" x14ac:dyDescent="0.3">
      <c r="B202" s="18"/>
      <c r="C202" s="18"/>
      <c r="D202" s="3"/>
      <c r="E202" s="3"/>
      <c r="F202" s="3"/>
      <c r="G202" s="3"/>
      <c r="H202" s="3"/>
      <c r="I202" s="3"/>
      <c r="J202" s="3"/>
      <c r="K202" s="3"/>
      <c r="L202" s="3"/>
      <c r="M202" s="3"/>
      <c r="N202" s="3"/>
      <c r="O202" s="3"/>
      <c r="P202" s="302"/>
      <c r="Q202" s="302"/>
      <c r="R202" s="302"/>
      <c r="S202" s="302"/>
      <c r="T202" s="302"/>
      <c r="U202" s="302"/>
      <c r="V202" s="302"/>
      <c r="W202" s="302"/>
      <c r="X202" s="302"/>
      <c r="Y202" s="302"/>
      <c r="Z202" s="302"/>
      <c r="AA202" s="302"/>
      <c r="AB202" s="302"/>
      <c r="AC202" s="302"/>
      <c r="AD202" s="302"/>
      <c r="AE202" s="302"/>
      <c r="AF202" s="302"/>
      <c r="AG202" s="302"/>
      <c r="AH202" s="302"/>
      <c r="AI202" s="302"/>
      <c r="AJ202" s="302"/>
      <c r="AK202" s="302"/>
      <c r="AL202" s="302"/>
    </row>
    <row r="203" spans="2:38" ht="18" x14ac:dyDescent="0.3">
      <c r="C203" s="8"/>
      <c r="D203" s="10"/>
      <c r="E203" s="6"/>
      <c r="F203" s="6"/>
      <c r="G203" s="6"/>
      <c r="H203" s="6"/>
      <c r="I203" s="6"/>
      <c r="J203" s="11"/>
      <c r="K203" s="11"/>
      <c r="L203" s="11"/>
      <c r="M203" s="11"/>
      <c r="N203" s="6"/>
      <c r="O203" s="6"/>
      <c r="W203" s="6"/>
      <c r="AE203" s="6"/>
    </row>
    <row r="204" spans="2:38" ht="18" x14ac:dyDescent="0.3">
      <c r="C204" s="427"/>
      <c r="D204" s="982"/>
      <c r="E204" s="982"/>
      <c r="F204" s="982"/>
      <c r="G204" s="982"/>
      <c r="H204" s="982"/>
      <c r="I204" s="400"/>
      <c r="K204" s="11"/>
      <c r="L204" s="11"/>
      <c r="M204" s="11"/>
      <c r="N204" s="6"/>
      <c r="O204" s="6"/>
      <c r="W204" s="6"/>
      <c r="AE204" s="6"/>
    </row>
    <row r="205" spans="2:38" ht="18.75" customHeight="1" x14ac:dyDescent="0.3">
      <c r="J205" s="11"/>
      <c r="K205" s="11"/>
      <c r="L205" s="11"/>
      <c r="M205" s="11"/>
      <c r="N205" s="6"/>
      <c r="O205" s="6"/>
      <c r="W205" s="6"/>
      <c r="AE205" s="6"/>
    </row>
    <row r="206" spans="2:38" ht="18" x14ac:dyDescent="0.35">
      <c r="C206" s="10"/>
      <c r="D206" s="7"/>
      <c r="F206"/>
    </row>
    <row r="208" spans="2:38" x14ac:dyDescent="0.3">
      <c r="H208"/>
      <c r="I208"/>
    </row>
    <row r="212" spans="3:31" ht="18" x14ac:dyDescent="0.35">
      <c r="C212" s="10"/>
      <c r="D212" s="7"/>
    </row>
    <row r="213" spans="3:31" ht="18" x14ac:dyDescent="0.35">
      <c r="D213" s="7"/>
      <c r="E213" s="7"/>
      <c r="F213" s="7"/>
      <c r="G213" s="7"/>
      <c r="H213" s="16"/>
      <c r="I213" s="16"/>
      <c r="J213" s="16"/>
      <c r="K213" s="16"/>
      <c r="L213" s="7"/>
      <c r="M213" s="7"/>
      <c r="O213" s="7"/>
      <c r="W213" s="7"/>
      <c r="AE213" s="7"/>
    </row>
    <row r="214" spans="3:31" ht="18" x14ac:dyDescent="0.35">
      <c r="D214" s="7"/>
      <c r="E214" s="7"/>
      <c r="F214" s="7"/>
      <c r="G214" s="7"/>
      <c r="H214" s="16"/>
      <c r="I214" s="16"/>
      <c r="J214" s="16"/>
      <c r="K214" s="16"/>
      <c r="L214" s="7"/>
      <c r="M214" s="7"/>
      <c r="O214" s="7"/>
      <c r="W214" s="7"/>
      <c r="AE214" s="7"/>
    </row>
    <row r="215" spans="3:31" ht="18" x14ac:dyDescent="0.35">
      <c r="D215" s="7"/>
      <c r="E215" s="7"/>
      <c r="F215" s="7"/>
      <c r="G215" s="7"/>
      <c r="H215" s="16"/>
      <c r="I215" s="16"/>
      <c r="J215" s="16"/>
      <c r="K215" s="16"/>
      <c r="L215" s="7"/>
      <c r="M215" s="7"/>
      <c r="O215" s="7"/>
      <c r="W215" s="7"/>
      <c r="AE215" s="7"/>
    </row>
    <row r="216" spans="3:31" ht="18" x14ac:dyDescent="0.35">
      <c r="D216" s="7"/>
      <c r="E216" s="7"/>
      <c r="F216" s="7"/>
      <c r="G216" s="7"/>
      <c r="H216" s="16"/>
      <c r="I216" s="16"/>
      <c r="J216" s="16"/>
      <c r="K216" s="16"/>
      <c r="L216" s="7"/>
      <c r="M216" s="7"/>
      <c r="O216" s="7"/>
      <c r="W216" s="7"/>
      <c r="AE216" s="7"/>
    </row>
    <row r="217" spans="3:31" ht="18" x14ac:dyDescent="0.35">
      <c r="D217" s="7"/>
      <c r="E217" s="7"/>
      <c r="F217" s="7"/>
      <c r="G217" s="7"/>
      <c r="H217" s="16"/>
      <c r="I217" s="16"/>
      <c r="J217" s="16"/>
      <c r="K217" s="16"/>
      <c r="L217" s="7"/>
      <c r="M217" s="7"/>
      <c r="O217" s="7"/>
      <c r="W217" s="7"/>
      <c r="AE217" s="7"/>
    </row>
    <row r="218" spans="3:31" ht="18" x14ac:dyDescent="0.35">
      <c r="D218" s="7"/>
      <c r="E218" s="7"/>
      <c r="F218" s="7"/>
      <c r="G218" s="7"/>
      <c r="H218" s="16"/>
      <c r="I218" s="16"/>
      <c r="J218" s="16"/>
      <c r="K218" s="16"/>
      <c r="L218" s="7"/>
      <c r="M218" s="7"/>
      <c r="O218" s="7"/>
      <c r="W218" s="7"/>
      <c r="AE218" s="7"/>
    </row>
    <row r="219" spans="3:31" ht="18" x14ac:dyDescent="0.35">
      <c r="D219" s="7"/>
      <c r="E219" s="7"/>
      <c r="F219" s="7"/>
      <c r="G219" s="7"/>
      <c r="H219" s="16"/>
      <c r="I219" s="16"/>
      <c r="J219" s="16"/>
      <c r="K219" s="16"/>
      <c r="L219" s="7"/>
      <c r="M219" s="7"/>
      <c r="O219" s="7"/>
      <c r="W219" s="7"/>
      <c r="AE219" s="7"/>
    </row>
    <row r="220" spans="3:31" ht="18" x14ac:dyDescent="0.35">
      <c r="D220" s="7"/>
      <c r="E220" s="7"/>
      <c r="F220" s="7"/>
      <c r="G220" s="7"/>
      <c r="H220" s="16"/>
      <c r="I220" s="16"/>
      <c r="J220" s="16"/>
      <c r="K220" s="16"/>
      <c r="L220" s="7"/>
      <c r="M220" s="7"/>
      <c r="O220" s="7"/>
      <c r="W220" s="7"/>
      <c r="AE220" s="7"/>
    </row>
    <row r="221" spans="3:31" ht="18" x14ac:dyDescent="0.35">
      <c r="D221" s="7"/>
      <c r="E221" s="7"/>
      <c r="F221" s="7"/>
      <c r="G221" s="7"/>
      <c r="H221" s="16"/>
      <c r="I221" s="16"/>
      <c r="J221" s="16"/>
      <c r="K221" s="16"/>
      <c r="L221" s="7"/>
      <c r="M221" s="7"/>
      <c r="O221" s="7"/>
      <c r="W221" s="7"/>
      <c r="AE221" s="7"/>
    </row>
    <row r="222" spans="3:31" ht="18" x14ac:dyDescent="0.35">
      <c r="D222" s="7"/>
      <c r="E222" s="7"/>
      <c r="F222" s="7"/>
      <c r="G222" s="7"/>
      <c r="H222" s="16"/>
      <c r="I222" s="16"/>
      <c r="J222" s="16"/>
      <c r="K222" s="16"/>
      <c r="L222" s="7"/>
      <c r="M222" s="7"/>
      <c r="O222" s="7"/>
      <c r="W222" s="7"/>
      <c r="AE222" s="7"/>
    </row>
    <row r="223" spans="3:31" ht="18" x14ac:dyDescent="0.35">
      <c r="D223" s="7"/>
      <c r="E223" s="7"/>
      <c r="F223" s="7"/>
      <c r="G223" s="7"/>
      <c r="H223" s="16"/>
      <c r="I223" s="16"/>
      <c r="J223" s="16"/>
      <c r="K223" s="16"/>
      <c r="L223" s="7"/>
      <c r="M223" s="7"/>
      <c r="O223" s="7"/>
      <c r="W223" s="7"/>
      <c r="AE223" s="7"/>
    </row>
    <row r="224" spans="3:31" ht="18" x14ac:dyDescent="0.35">
      <c r="D224" s="7"/>
      <c r="E224" s="7"/>
      <c r="F224" s="7"/>
      <c r="G224" s="7"/>
      <c r="H224" s="16"/>
      <c r="I224" s="16"/>
      <c r="J224" s="16"/>
      <c r="K224" s="16"/>
      <c r="L224" s="7"/>
      <c r="M224" s="7"/>
      <c r="O224" s="7"/>
      <c r="W224" s="7"/>
      <c r="AE224" s="7"/>
    </row>
    <row r="225" spans="4:31" ht="18" x14ac:dyDescent="0.35">
      <c r="D225" s="7"/>
      <c r="E225" s="7"/>
      <c r="F225" s="7"/>
      <c r="G225" s="7"/>
      <c r="H225" s="16"/>
      <c r="I225" s="16"/>
      <c r="J225" s="16"/>
      <c r="K225" s="16"/>
      <c r="L225" s="7"/>
      <c r="M225" s="7"/>
      <c r="O225" s="7"/>
      <c r="W225" s="7"/>
      <c r="AE225" s="7"/>
    </row>
    <row r="226" spans="4:31" ht="18" x14ac:dyDescent="0.35">
      <c r="D226" s="7"/>
      <c r="E226" s="7"/>
      <c r="F226" s="7"/>
      <c r="G226" s="7"/>
      <c r="H226" s="16"/>
      <c r="I226" s="16"/>
      <c r="J226" s="16"/>
      <c r="K226" s="16"/>
      <c r="L226" s="7"/>
      <c r="M226" s="7"/>
      <c r="O226" s="7"/>
      <c r="W226" s="7"/>
      <c r="AE226" s="7"/>
    </row>
    <row r="227" spans="4:31" ht="18" x14ac:dyDescent="0.35">
      <c r="D227" s="7"/>
      <c r="E227" s="7"/>
      <c r="F227" s="7"/>
      <c r="G227" s="7"/>
      <c r="H227" s="16"/>
      <c r="I227" s="16"/>
      <c r="J227" s="16"/>
      <c r="K227" s="16"/>
      <c r="L227" s="7"/>
      <c r="M227" s="7"/>
      <c r="O227" s="7"/>
      <c r="W227" s="7"/>
      <c r="AE227" s="7"/>
    </row>
    <row r="228" spans="4:31" ht="18" x14ac:dyDescent="0.35">
      <c r="D228" s="7"/>
      <c r="E228" s="7"/>
      <c r="F228" s="7"/>
      <c r="G228" s="7"/>
      <c r="H228" s="16"/>
      <c r="I228" s="16"/>
      <c r="J228" s="16"/>
      <c r="K228" s="16"/>
      <c r="L228" s="7"/>
      <c r="M228" s="7"/>
      <c r="O228" s="7"/>
      <c r="W228" s="7"/>
      <c r="AE228" s="7"/>
    </row>
    <row r="229" spans="4:31" ht="18" x14ac:dyDescent="0.35">
      <c r="D229" s="7"/>
      <c r="E229" s="7"/>
      <c r="F229" s="7"/>
      <c r="G229" s="7"/>
      <c r="H229" s="16"/>
      <c r="I229" s="16"/>
      <c r="J229" s="16"/>
      <c r="K229" s="16"/>
      <c r="L229" s="7"/>
      <c r="M229" s="7"/>
      <c r="O229" s="7"/>
      <c r="W229" s="7"/>
      <c r="AE229" s="7"/>
    </row>
    <row r="230" spans="4:31" ht="18" x14ac:dyDescent="0.35">
      <c r="D230" s="7"/>
      <c r="E230" s="7"/>
      <c r="F230" s="7"/>
      <c r="G230" s="7"/>
      <c r="H230" s="16"/>
      <c r="I230" s="16"/>
      <c r="J230" s="16"/>
      <c r="K230" s="16"/>
      <c r="L230" s="7"/>
      <c r="M230" s="7"/>
      <c r="O230" s="7"/>
      <c r="W230" s="7"/>
      <c r="AE230" s="7"/>
    </row>
    <row r="231" spans="4:31" ht="18" x14ac:dyDescent="0.35">
      <c r="D231" s="7"/>
      <c r="E231" s="7"/>
      <c r="F231" s="7"/>
      <c r="G231" s="7"/>
      <c r="H231" s="16"/>
      <c r="I231" s="16"/>
      <c r="J231" s="16"/>
      <c r="K231" s="16"/>
      <c r="L231" s="7"/>
      <c r="M231" s="7"/>
      <c r="O231" s="7"/>
      <c r="W231" s="7"/>
      <c r="AE231" s="7"/>
    </row>
    <row r="232" spans="4:31" ht="18" x14ac:dyDescent="0.35">
      <c r="D232" s="7"/>
      <c r="E232" s="7"/>
      <c r="F232" s="7"/>
      <c r="G232" s="7"/>
      <c r="H232" s="16"/>
      <c r="I232" s="16"/>
      <c r="J232" s="16"/>
      <c r="K232" s="16"/>
      <c r="L232" s="7"/>
      <c r="M232" s="7"/>
      <c r="O232" s="7"/>
      <c r="W232" s="7"/>
      <c r="AE232" s="7"/>
    </row>
    <row r="233" spans="4:31" ht="18" x14ac:dyDescent="0.35">
      <c r="D233" s="7"/>
      <c r="E233" s="7"/>
      <c r="F233" s="7"/>
      <c r="G233" s="7"/>
      <c r="H233" s="16"/>
      <c r="I233" s="16"/>
      <c r="J233" s="16"/>
      <c r="K233" s="16"/>
      <c r="L233" s="7"/>
      <c r="M233" s="7"/>
      <c r="O233" s="7"/>
      <c r="W233" s="7"/>
      <c r="AE233" s="7"/>
    </row>
    <row r="234" spans="4:31" ht="18" x14ac:dyDescent="0.35">
      <c r="D234" s="7"/>
      <c r="E234" s="7"/>
      <c r="F234" s="7"/>
      <c r="G234" s="7"/>
      <c r="H234" s="16"/>
      <c r="I234" s="16"/>
      <c r="J234" s="16"/>
      <c r="K234" s="16"/>
      <c r="L234" s="7"/>
      <c r="M234" s="7"/>
      <c r="O234" s="7"/>
      <c r="W234" s="7"/>
      <c r="AE234" s="7"/>
    </row>
    <row r="235" spans="4:31" ht="18" x14ac:dyDescent="0.35">
      <c r="D235" s="7"/>
      <c r="E235" s="7"/>
      <c r="F235" s="7"/>
      <c r="G235" s="7"/>
      <c r="H235" s="16"/>
      <c r="I235" s="16"/>
      <c r="J235" s="16"/>
      <c r="K235" s="16"/>
      <c r="L235" s="7"/>
      <c r="M235" s="7"/>
      <c r="O235" s="7"/>
      <c r="W235" s="7"/>
      <c r="AE235" s="7"/>
    </row>
    <row r="236" spans="4:31" ht="18" x14ac:dyDescent="0.35">
      <c r="D236" s="7"/>
      <c r="E236" s="7"/>
      <c r="F236" s="7"/>
      <c r="G236" s="7"/>
      <c r="H236" s="16"/>
      <c r="I236" s="16"/>
      <c r="J236" s="16"/>
      <c r="K236" s="16"/>
      <c r="L236" s="7"/>
      <c r="M236" s="7"/>
      <c r="O236" s="7"/>
      <c r="W236" s="7"/>
      <c r="AE236" s="7"/>
    </row>
    <row r="237" spans="4:31" ht="18" x14ac:dyDescent="0.35">
      <c r="D237" s="7"/>
      <c r="E237" s="7"/>
      <c r="F237" s="7"/>
      <c r="G237" s="7"/>
      <c r="H237" s="16"/>
      <c r="I237" s="16"/>
      <c r="J237" s="16"/>
      <c r="K237" s="16"/>
      <c r="L237" s="7"/>
      <c r="M237" s="7"/>
      <c r="O237" s="7"/>
      <c r="W237" s="7"/>
      <c r="AE237" s="7"/>
    </row>
    <row r="238" spans="4:31" ht="18" x14ac:dyDescent="0.35">
      <c r="D238" s="7"/>
      <c r="E238" s="7"/>
      <c r="F238" s="7"/>
      <c r="G238" s="7"/>
      <c r="H238" s="16"/>
      <c r="I238" s="16"/>
      <c r="J238" s="16"/>
      <c r="K238" s="16"/>
      <c r="L238" s="7"/>
      <c r="M238" s="7"/>
      <c r="O238" s="7"/>
      <c r="W238" s="7"/>
      <c r="AE238" s="7"/>
    </row>
    <row r="239" spans="4:31" ht="18" x14ac:dyDescent="0.35">
      <c r="D239" s="7"/>
      <c r="E239" s="7"/>
      <c r="F239" s="7"/>
      <c r="G239" s="7"/>
      <c r="H239" s="16"/>
      <c r="I239" s="16"/>
      <c r="J239" s="16"/>
      <c r="K239" s="16"/>
      <c r="L239" s="7"/>
      <c r="M239" s="7"/>
      <c r="O239" s="7"/>
      <c r="W239" s="7"/>
      <c r="AE239" s="7"/>
    </row>
    <row r="240" spans="4:31" ht="18" x14ac:dyDescent="0.35">
      <c r="D240" s="7"/>
      <c r="E240" s="7"/>
      <c r="F240" s="7"/>
      <c r="G240" s="7"/>
      <c r="H240" s="16"/>
      <c r="I240" s="16"/>
      <c r="J240" s="16"/>
      <c r="K240" s="16"/>
      <c r="L240" s="7"/>
      <c r="M240" s="7"/>
      <c r="O240" s="7"/>
      <c r="W240" s="7"/>
      <c r="AE240" s="7"/>
    </row>
    <row r="241" spans="4:31" ht="18" x14ac:dyDescent="0.35">
      <c r="D241" s="7"/>
      <c r="E241" s="7"/>
      <c r="F241" s="7"/>
      <c r="G241" s="7"/>
      <c r="H241" s="16"/>
      <c r="I241" s="16"/>
      <c r="J241" s="16"/>
      <c r="K241" s="16"/>
      <c r="L241" s="7"/>
      <c r="M241" s="7"/>
      <c r="O241" s="7"/>
      <c r="W241" s="7"/>
      <c r="AE241" s="7"/>
    </row>
    <row r="242" spans="4:31" ht="18" x14ac:dyDescent="0.35">
      <c r="D242" s="7"/>
      <c r="E242" s="7"/>
      <c r="F242" s="7"/>
      <c r="G242" s="7"/>
      <c r="H242" s="16"/>
      <c r="I242" s="16"/>
      <c r="J242" s="16"/>
      <c r="K242" s="16"/>
      <c r="L242" s="7"/>
      <c r="M242" s="7"/>
      <c r="O242" s="7"/>
      <c r="W242" s="7"/>
      <c r="AE242" s="7"/>
    </row>
    <row r="243" spans="4:31" ht="18" x14ac:dyDescent="0.35">
      <c r="D243" s="7"/>
      <c r="E243" s="7"/>
      <c r="F243" s="7"/>
      <c r="G243" s="7"/>
      <c r="H243" s="16"/>
      <c r="I243" s="16"/>
      <c r="J243" s="16"/>
      <c r="K243" s="16"/>
      <c r="L243" s="7"/>
      <c r="M243" s="7"/>
      <c r="O243" s="7"/>
      <c r="W243" s="7"/>
      <c r="AE243" s="7"/>
    </row>
    <row r="244" spans="4:31" ht="18" x14ac:dyDescent="0.35">
      <c r="D244" s="7"/>
      <c r="E244" s="7"/>
      <c r="F244" s="7"/>
      <c r="G244" s="7"/>
      <c r="H244" s="16"/>
      <c r="I244" s="16"/>
      <c r="J244" s="16"/>
      <c r="K244" s="16"/>
      <c r="L244" s="7"/>
      <c r="M244" s="7"/>
      <c r="O244" s="7"/>
      <c r="W244" s="7"/>
      <c r="AE244" s="7"/>
    </row>
    <row r="245" spans="4:31" ht="18" x14ac:dyDescent="0.35">
      <c r="D245" s="7"/>
      <c r="E245" s="7"/>
      <c r="F245" s="7"/>
      <c r="G245" s="7"/>
      <c r="H245" s="16"/>
      <c r="I245" s="16"/>
      <c r="J245" s="16"/>
      <c r="K245" s="16"/>
      <c r="L245" s="7"/>
      <c r="M245" s="7"/>
      <c r="O245" s="7"/>
      <c r="W245" s="7"/>
      <c r="AE245" s="7"/>
    </row>
    <row r="246" spans="4:31" ht="18" x14ac:dyDescent="0.35">
      <c r="D246" s="7"/>
      <c r="E246" s="7"/>
      <c r="F246" s="7"/>
      <c r="G246" s="7"/>
      <c r="H246" s="16"/>
      <c r="I246" s="16"/>
      <c r="J246" s="16"/>
      <c r="K246" s="16"/>
      <c r="L246" s="7"/>
      <c r="M246" s="7"/>
      <c r="O246" s="7"/>
      <c r="W246" s="7"/>
      <c r="AE246" s="7"/>
    </row>
    <row r="247" spans="4:31" ht="18" x14ac:dyDescent="0.35">
      <c r="D247" s="7"/>
      <c r="E247" s="7"/>
      <c r="F247" s="7"/>
      <c r="G247" s="7"/>
      <c r="H247" s="16"/>
      <c r="I247" s="16"/>
      <c r="J247" s="16"/>
      <c r="K247" s="16"/>
      <c r="L247" s="7"/>
      <c r="M247" s="7"/>
      <c r="O247" s="7"/>
      <c r="W247" s="7"/>
      <c r="AE247" s="7"/>
    </row>
    <row r="248" spans="4:31" ht="18" x14ac:dyDescent="0.35">
      <c r="D248" s="7"/>
      <c r="E248" s="7"/>
      <c r="F248" s="7"/>
      <c r="G248" s="7"/>
      <c r="H248" s="16"/>
      <c r="I248" s="16"/>
      <c r="J248" s="16"/>
      <c r="K248" s="16"/>
      <c r="L248" s="7"/>
      <c r="M248" s="7"/>
      <c r="O248" s="7"/>
      <c r="W248" s="7"/>
      <c r="AE248" s="7"/>
    </row>
    <row r="249" spans="4:31" ht="18" x14ac:dyDescent="0.35">
      <c r="D249" s="7"/>
      <c r="E249" s="7"/>
      <c r="F249" s="7"/>
      <c r="G249" s="7"/>
      <c r="H249" s="16"/>
      <c r="I249" s="16"/>
      <c r="J249" s="16"/>
      <c r="K249" s="16"/>
      <c r="L249" s="7"/>
      <c r="M249" s="7"/>
      <c r="O249" s="7"/>
      <c r="W249" s="7"/>
      <c r="AE249" s="7"/>
    </row>
    <row r="250" spans="4:31" ht="18" x14ac:dyDescent="0.35">
      <c r="D250" s="7"/>
      <c r="E250" s="7"/>
      <c r="F250" s="7"/>
      <c r="G250" s="7"/>
      <c r="H250" s="16"/>
      <c r="I250" s="16"/>
      <c r="J250" s="16"/>
      <c r="K250" s="16"/>
      <c r="L250" s="7"/>
      <c r="M250" s="7"/>
      <c r="O250" s="7"/>
      <c r="W250" s="7"/>
      <c r="AE250" s="7"/>
    </row>
    <row r="251" spans="4:31" ht="18" x14ac:dyDescent="0.35">
      <c r="D251" s="7"/>
      <c r="E251" s="7"/>
      <c r="F251" s="7"/>
      <c r="G251" s="7"/>
      <c r="H251" s="16"/>
      <c r="I251" s="16"/>
      <c r="J251" s="16"/>
      <c r="K251" s="16"/>
      <c r="L251" s="7"/>
      <c r="M251" s="7"/>
      <c r="O251" s="7"/>
      <c r="W251" s="7"/>
      <c r="AE251" s="7"/>
    </row>
    <row r="252" spans="4:31" ht="18" x14ac:dyDescent="0.35">
      <c r="D252" s="7"/>
      <c r="E252" s="7"/>
      <c r="F252" s="7"/>
      <c r="G252" s="7"/>
      <c r="H252" s="16"/>
      <c r="I252" s="16"/>
      <c r="J252" s="16"/>
      <c r="K252" s="16"/>
      <c r="L252" s="7"/>
      <c r="M252" s="7"/>
      <c r="O252" s="7"/>
      <c r="W252" s="7"/>
      <c r="AE252" s="7"/>
    </row>
    <row r="253" spans="4:31" ht="18" x14ac:dyDescent="0.35">
      <c r="D253" s="7"/>
      <c r="E253" s="7"/>
      <c r="F253" s="7"/>
      <c r="G253" s="7"/>
      <c r="H253" s="16"/>
      <c r="I253" s="16"/>
      <c r="J253" s="16"/>
      <c r="K253" s="16"/>
      <c r="L253" s="7"/>
      <c r="M253" s="7"/>
      <c r="O253" s="7"/>
      <c r="W253" s="7"/>
      <c r="AE253" s="7"/>
    </row>
    <row r="254" spans="4:31" ht="18" x14ac:dyDescent="0.35">
      <c r="D254" s="7"/>
      <c r="E254" s="7"/>
      <c r="F254" s="7"/>
      <c r="G254" s="7"/>
      <c r="H254" s="16"/>
      <c r="I254" s="16"/>
      <c r="J254" s="16"/>
      <c r="K254" s="16"/>
      <c r="L254" s="7"/>
      <c r="M254" s="7"/>
      <c r="O254" s="7"/>
      <c r="W254" s="7"/>
      <c r="AE254" s="7"/>
    </row>
    <row r="255" spans="4:31" ht="18" x14ac:dyDescent="0.35">
      <c r="D255" s="7"/>
      <c r="E255" s="7"/>
      <c r="F255" s="7"/>
      <c r="G255" s="7"/>
      <c r="H255" s="16"/>
      <c r="I255" s="16"/>
      <c r="J255" s="16"/>
      <c r="K255" s="16"/>
      <c r="L255" s="7"/>
      <c r="M255" s="7"/>
      <c r="O255" s="7"/>
      <c r="W255" s="7"/>
      <c r="AE255" s="7"/>
    </row>
    <row r="256" spans="4:31" ht="18" x14ac:dyDescent="0.35">
      <c r="D256" s="7"/>
      <c r="E256" s="7"/>
      <c r="F256" s="7"/>
      <c r="G256" s="7"/>
      <c r="H256" s="16"/>
      <c r="I256" s="16"/>
      <c r="J256" s="16"/>
      <c r="K256" s="16"/>
      <c r="L256" s="7"/>
      <c r="M256" s="7"/>
      <c r="O256" s="7"/>
      <c r="W256" s="7"/>
      <c r="AE256" s="7"/>
    </row>
    <row r="257" spans="8:11" x14ac:dyDescent="0.3">
      <c r="H257" s="17"/>
      <c r="I257" s="17"/>
      <c r="J257" s="17"/>
      <c r="K257" s="17"/>
    </row>
    <row r="258" spans="8:11" x14ac:dyDescent="0.3">
      <c r="H258" s="17"/>
      <c r="I258" s="17"/>
      <c r="J258" s="17"/>
      <c r="K258" s="17"/>
    </row>
    <row r="259" spans="8:11" x14ac:dyDescent="0.3">
      <c r="H259" s="17"/>
      <c r="I259" s="17"/>
      <c r="J259" s="17"/>
      <c r="K259" s="17"/>
    </row>
    <row r="260" spans="8:11" x14ac:dyDescent="0.3">
      <c r="H260" s="17"/>
      <c r="I260" s="17"/>
      <c r="J260" s="17"/>
      <c r="K260" s="17"/>
    </row>
    <row r="261" spans="8:11" x14ac:dyDescent="0.3">
      <c r="H261" s="17"/>
      <c r="I261" s="17"/>
      <c r="J261" s="17"/>
      <c r="K261" s="17"/>
    </row>
    <row r="262" spans="8:11" x14ac:dyDescent="0.3">
      <c r="H262" s="17"/>
      <c r="I262" s="17"/>
      <c r="J262" s="17"/>
      <c r="K262" s="17"/>
    </row>
    <row r="263" spans="8:11" x14ac:dyDescent="0.3">
      <c r="H263" s="17"/>
      <c r="I263" s="17"/>
      <c r="J263" s="17"/>
      <c r="K263" s="17"/>
    </row>
    <row r="264" spans="8:11" x14ac:dyDescent="0.3">
      <c r="H264" s="17"/>
      <c r="I264" s="17"/>
      <c r="J264" s="17"/>
      <c r="K264" s="17"/>
    </row>
    <row r="265" spans="8:11" x14ac:dyDescent="0.3">
      <c r="H265" s="17"/>
      <c r="I265" s="17"/>
      <c r="J265" s="17"/>
      <c r="K265" s="17"/>
    </row>
    <row r="266" spans="8:11" x14ac:dyDescent="0.3">
      <c r="H266" s="17"/>
      <c r="I266" s="17"/>
      <c r="J266" s="17"/>
      <c r="K266" s="17"/>
    </row>
    <row r="267" spans="8:11" x14ac:dyDescent="0.3">
      <c r="H267" s="17"/>
      <c r="I267" s="17"/>
      <c r="J267" s="17"/>
      <c r="K267" s="17"/>
    </row>
    <row r="268" spans="8:11" x14ac:dyDescent="0.3">
      <c r="H268" s="17"/>
      <c r="I268" s="17"/>
      <c r="J268" s="17"/>
      <c r="K268" s="17"/>
    </row>
    <row r="269" spans="8:11" x14ac:dyDescent="0.3">
      <c r="H269" s="17"/>
      <c r="I269" s="17"/>
      <c r="J269" s="17"/>
      <c r="K269" s="17"/>
    </row>
    <row r="270" spans="8:11" x14ac:dyDescent="0.3">
      <c r="H270" s="17"/>
      <c r="I270" s="17"/>
      <c r="J270" s="17"/>
      <c r="K270" s="17"/>
    </row>
  </sheetData>
  <mergeCells count="295">
    <mergeCell ref="AJ183:AJ198"/>
    <mergeCell ref="AK183:AK198"/>
    <mergeCell ref="AL183:AL198"/>
    <mergeCell ref="B182:AL182"/>
    <mergeCell ref="B199:AL199"/>
    <mergeCell ref="H183:H198"/>
    <mergeCell ref="I183:I198"/>
    <mergeCell ref="J183:J198"/>
    <mergeCell ref="K183:K198"/>
    <mergeCell ref="L183:L198"/>
    <mergeCell ref="M183:M198"/>
    <mergeCell ref="N183:N198"/>
    <mergeCell ref="P183:P198"/>
    <mergeCell ref="Q183:Q198"/>
    <mergeCell ref="R183:R198"/>
    <mergeCell ref="S183:S198"/>
    <mergeCell ref="T183:T198"/>
    <mergeCell ref="U183:U198"/>
    <mergeCell ref="V183:V198"/>
    <mergeCell ref="X183:X198"/>
    <mergeCell ref="Y183:Y198"/>
    <mergeCell ref="Z183:Z198"/>
    <mergeCell ref="AA183:AA198"/>
    <mergeCell ref="AB183:AB198"/>
    <mergeCell ref="AC183:AC198"/>
    <mergeCell ref="AD183:AD198"/>
    <mergeCell ref="AF183:AF198"/>
    <mergeCell ref="D204:H204"/>
    <mergeCell ref="AH163:AH180"/>
    <mergeCell ref="AI163:AI180"/>
    <mergeCell ref="AG183:AG198"/>
    <mergeCell ref="AH183:AH198"/>
    <mergeCell ref="AI183:AI198"/>
    <mergeCell ref="AK163:AK180"/>
    <mergeCell ref="AL163:AL180"/>
    <mergeCell ref="C181:F181"/>
    <mergeCell ref="AA163:AA180"/>
    <mergeCell ref="AB163:AB180"/>
    <mergeCell ref="AC163:AC180"/>
    <mergeCell ref="AD163:AD180"/>
    <mergeCell ref="AF163:AF180"/>
    <mergeCell ref="AG163:AG180"/>
    <mergeCell ref="T163:T180"/>
    <mergeCell ref="U163:U180"/>
    <mergeCell ref="V163:V180"/>
    <mergeCell ref="X163:X180"/>
    <mergeCell ref="Y163:Y180"/>
    <mergeCell ref="Z163:Z180"/>
    <mergeCell ref="M163:M180"/>
    <mergeCell ref="N163:N180"/>
    <mergeCell ref="P163:P180"/>
    <mergeCell ref="Q163:Q180"/>
    <mergeCell ref="R163:R180"/>
    <mergeCell ref="S163:S180"/>
    <mergeCell ref="AK141:AK160"/>
    <mergeCell ref="AL141:AL160"/>
    <mergeCell ref="C161:F161"/>
    <mergeCell ref="B162:AL162"/>
    <mergeCell ref="H163:H180"/>
    <mergeCell ref="I163:I180"/>
    <mergeCell ref="J163:J180"/>
    <mergeCell ref="K163:K180"/>
    <mergeCell ref="L163:L180"/>
    <mergeCell ref="AC141:AC160"/>
    <mergeCell ref="AD141:AD160"/>
    <mergeCell ref="AF141:AF160"/>
    <mergeCell ref="AG141:AG160"/>
    <mergeCell ref="AH141:AH160"/>
    <mergeCell ref="AI141:AI160"/>
    <mergeCell ref="V141:V160"/>
    <mergeCell ref="X141:X160"/>
    <mergeCell ref="Y141:Y160"/>
    <mergeCell ref="Z141:Z160"/>
    <mergeCell ref="AA141:AA160"/>
    <mergeCell ref="AB141:AB160"/>
    <mergeCell ref="P141:P160"/>
    <mergeCell ref="Q141:Q160"/>
    <mergeCell ref="AJ163:AJ180"/>
    <mergeCell ref="R141:R160"/>
    <mergeCell ref="S141:S160"/>
    <mergeCell ref="T141:T160"/>
    <mergeCell ref="U141:U160"/>
    <mergeCell ref="AL103:AL138"/>
    <mergeCell ref="C139:F139"/>
    <mergeCell ref="B140:AL140"/>
    <mergeCell ref="H141:H160"/>
    <mergeCell ref="I141:I160"/>
    <mergeCell ref="J141:J160"/>
    <mergeCell ref="K141:K160"/>
    <mergeCell ref="L141:L160"/>
    <mergeCell ref="M141:M160"/>
    <mergeCell ref="N141:N160"/>
    <mergeCell ref="AF103:AF138"/>
    <mergeCell ref="AG103:AG138"/>
    <mergeCell ref="AH103:AH138"/>
    <mergeCell ref="AI103:AI138"/>
    <mergeCell ref="AJ103:AJ138"/>
    <mergeCell ref="AK103:AK138"/>
    <mergeCell ref="Y103:Y138"/>
    <mergeCell ref="Z103:Z138"/>
    <mergeCell ref="AA103:AA138"/>
    <mergeCell ref="AJ141:AJ160"/>
    <mergeCell ref="B102:AL102"/>
    <mergeCell ref="H103:H138"/>
    <mergeCell ref="I103:I138"/>
    <mergeCell ref="J103:J138"/>
    <mergeCell ref="K103:K138"/>
    <mergeCell ref="L103:L138"/>
    <mergeCell ref="M103:M138"/>
    <mergeCell ref="N103:N138"/>
    <mergeCell ref="P103:P138"/>
    <mergeCell ref="Q103:Q138"/>
    <mergeCell ref="AB103:AB138"/>
    <mergeCell ref="AC103:AC138"/>
    <mergeCell ref="AD103:AD138"/>
    <mergeCell ref="R103:R138"/>
    <mergeCell ref="S103:S138"/>
    <mergeCell ref="T103:T138"/>
    <mergeCell ref="U103:U138"/>
    <mergeCell ref="V103:V138"/>
    <mergeCell ref="X103:X138"/>
    <mergeCell ref="AH76:AH100"/>
    <mergeCell ref="AI76:AI100"/>
    <mergeCell ref="AJ76:AJ100"/>
    <mergeCell ref="AK76:AK100"/>
    <mergeCell ref="AL76:AL100"/>
    <mergeCell ref="C101:F101"/>
    <mergeCell ref="AA76:AA100"/>
    <mergeCell ref="AB76:AB100"/>
    <mergeCell ref="AC76:AC100"/>
    <mergeCell ref="AD76:AD100"/>
    <mergeCell ref="AF76:AF100"/>
    <mergeCell ref="AG76:AG100"/>
    <mergeCell ref="T76:T100"/>
    <mergeCell ref="U76:U100"/>
    <mergeCell ref="V76:V100"/>
    <mergeCell ref="X76:X100"/>
    <mergeCell ref="Y76:Y100"/>
    <mergeCell ref="Z76:Z100"/>
    <mergeCell ref="M76:M100"/>
    <mergeCell ref="N76:N100"/>
    <mergeCell ref="P76:P100"/>
    <mergeCell ref="Q76:Q100"/>
    <mergeCell ref="R76:R100"/>
    <mergeCell ref="S76:S100"/>
    <mergeCell ref="AJ53:AJ73"/>
    <mergeCell ref="AK53:AK73"/>
    <mergeCell ref="AL53:AL73"/>
    <mergeCell ref="C74:F74"/>
    <mergeCell ref="B75:AL75"/>
    <mergeCell ref="H76:H100"/>
    <mergeCell ref="I76:I100"/>
    <mergeCell ref="J76:J100"/>
    <mergeCell ref="K76:K100"/>
    <mergeCell ref="L76:L100"/>
    <mergeCell ref="AC53:AC73"/>
    <mergeCell ref="AD53:AD73"/>
    <mergeCell ref="AF53:AF73"/>
    <mergeCell ref="AG53:AG73"/>
    <mergeCell ref="AH53:AH73"/>
    <mergeCell ref="AI53:AI73"/>
    <mergeCell ref="V53:V73"/>
    <mergeCell ref="X53:X73"/>
    <mergeCell ref="Y53:Y73"/>
    <mergeCell ref="Z53:Z73"/>
    <mergeCell ref="AA53:AA73"/>
    <mergeCell ref="AB53:AB73"/>
    <mergeCell ref="P53:P73"/>
    <mergeCell ref="Q53:Q73"/>
    <mergeCell ref="R53:R73"/>
    <mergeCell ref="S53:S73"/>
    <mergeCell ref="T53:T73"/>
    <mergeCell ref="U53:U73"/>
    <mergeCell ref="AL28:AL50"/>
    <mergeCell ref="C51:F51"/>
    <mergeCell ref="B52:AL52"/>
    <mergeCell ref="H53:H73"/>
    <mergeCell ref="I53:I73"/>
    <mergeCell ref="J53:J73"/>
    <mergeCell ref="K53:K73"/>
    <mergeCell ref="L53:L73"/>
    <mergeCell ref="M53:M73"/>
    <mergeCell ref="N53:N73"/>
    <mergeCell ref="AF28:AF50"/>
    <mergeCell ref="AG28:AG50"/>
    <mergeCell ref="AH28:AH50"/>
    <mergeCell ref="AI28:AI50"/>
    <mergeCell ref="AJ28:AJ50"/>
    <mergeCell ref="AK28:AK50"/>
    <mergeCell ref="Z28:Z50"/>
    <mergeCell ref="AA28:AA50"/>
    <mergeCell ref="AB28:AB50"/>
    <mergeCell ref="AC28:AC50"/>
    <mergeCell ref="Z22:Z25"/>
    <mergeCell ref="AA22:AA25"/>
    <mergeCell ref="AB22:AB25"/>
    <mergeCell ref="AC22:AC25"/>
    <mergeCell ref="AD22:AD25"/>
    <mergeCell ref="R22:R25"/>
    <mergeCell ref="S22:S25"/>
    <mergeCell ref="AD28:AD50"/>
    <mergeCell ref="AE28:AE51"/>
    <mergeCell ref="T28:T50"/>
    <mergeCell ref="U28:U50"/>
    <mergeCell ref="V28:V50"/>
    <mergeCell ref="W28:W51"/>
    <mergeCell ref="X28:X50"/>
    <mergeCell ref="Y28:Y50"/>
    <mergeCell ref="R28:R50"/>
    <mergeCell ref="S28:S50"/>
    <mergeCell ref="C26:F26"/>
    <mergeCell ref="B27:AL27"/>
    <mergeCell ref="G28:G51"/>
    <mergeCell ref="H28:H50"/>
    <mergeCell ref="I28:I50"/>
    <mergeCell ref="J28:J50"/>
    <mergeCell ref="K28:K50"/>
    <mergeCell ref="L28:L50"/>
    <mergeCell ref="M28:M50"/>
    <mergeCell ref="N28:N50"/>
    <mergeCell ref="O28:O51"/>
    <mergeCell ref="P28:P50"/>
    <mergeCell ref="Q28:Q50"/>
    <mergeCell ref="R15:R16"/>
    <mergeCell ref="S15:S16"/>
    <mergeCell ref="T22:T25"/>
    <mergeCell ref="U22:U25"/>
    <mergeCell ref="V22:V25"/>
    <mergeCell ref="X22:X25"/>
    <mergeCell ref="B21:AL21"/>
    <mergeCell ref="H22:H25"/>
    <mergeCell ref="I22:I25"/>
    <mergeCell ref="J22:J25"/>
    <mergeCell ref="K22:K25"/>
    <mergeCell ref="L22:L25"/>
    <mergeCell ref="M22:M25"/>
    <mergeCell ref="N22:N25"/>
    <mergeCell ref="P22:P25"/>
    <mergeCell ref="Q22:Q25"/>
    <mergeCell ref="AL22:AL25"/>
    <mergeCell ref="AF22:AF25"/>
    <mergeCell ref="AG22:AG25"/>
    <mergeCell ref="AH22:AH25"/>
    <mergeCell ref="AI22:AI25"/>
    <mergeCell ref="AJ22:AJ25"/>
    <mergeCell ref="AK22:AK25"/>
    <mergeCell ref="Y22:Y25"/>
    <mergeCell ref="P15:P16"/>
    <mergeCell ref="Q15:Q16"/>
    <mergeCell ref="AJ15:AJ16"/>
    <mergeCell ref="AK15:AK16"/>
    <mergeCell ref="AL15:AL16"/>
    <mergeCell ref="C17:F17"/>
    <mergeCell ref="B18:AL18"/>
    <mergeCell ref="G19:G20"/>
    <mergeCell ref="O19:O20"/>
    <mergeCell ref="W19:W20"/>
    <mergeCell ref="AE19:AE20"/>
    <mergeCell ref="C20:F20"/>
    <mergeCell ref="AD15:AD16"/>
    <mergeCell ref="AE15:AE17"/>
    <mergeCell ref="AF15:AF16"/>
    <mergeCell ref="AG15:AG16"/>
    <mergeCell ref="AH15:AH16"/>
    <mergeCell ref="AI15:AI16"/>
    <mergeCell ref="X15:X16"/>
    <mergeCell ref="Y15:Y16"/>
    <mergeCell ref="Z15:Z16"/>
    <mergeCell ref="AA15:AA16"/>
    <mergeCell ref="AB15:AB16"/>
    <mergeCell ref="AC15:AC16"/>
    <mergeCell ref="P11:V11"/>
    <mergeCell ref="X11:AD11"/>
    <mergeCell ref="AF11:AL11"/>
    <mergeCell ref="B13:F13"/>
    <mergeCell ref="B14:AL14"/>
    <mergeCell ref="G15:G17"/>
    <mergeCell ref="H15:H16"/>
    <mergeCell ref="I15:I16"/>
    <mergeCell ref="J15:J16"/>
    <mergeCell ref="K15:K16"/>
    <mergeCell ref="B11:B12"/>
    <mergeCell ref="C11:C12"/>
    <mergeCell ref="D11:D12"/>
    <mergeCell ref="E11:E12"/>
    <mergeCell ref="F11:F12"/>
    <mergeCell ref="H11:N11"/>
    <mergeCell ref="T15:T16"/>
    <mergeCell ref="U15:U16"/>
    <mergeCell ref="V15:V16"/>
    <mergeCell ref="W15:W17"/>
    <mergeCell ref="L15:L16"/>
    <mergeCell ref="M15:M16"/>
    <mergeCell ref="N15:N16"/>
    <mergeCell ref="O15:O17"/>
  </mergeCells>
  <pageMargins left="0.25" right="0.25" top="0.75" bottom="0.75" header="0.3" footer="0.3"/>
  <pageSetup paperSize="9" scale="33" fitToHeight="0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C96E60-F5AE-4A62-B010-4D9188999F7A}">
  <sheetPr>
    <pageSetUpPr fitToPage="1"/>
  </sheetPr>
  <dimension ref="B3:S241"/>
  <sheetViews>
    <sheetView zoomScaleNormal="100" workbookViewId="0">
      <pane ySplit="12" topLeftCell="A28" activePane="bottomLeft" state="frozen"/>
      <selection pane="bottomLeft" activeCell="Q169" sqref="Q169"/>
    </sheetView>
  </sheetViews>
  <sheetFormatPr defaultColWidth="9.109375" defaultRowHeight="14.4" x14ac:dyDescent="0.3"/>
  <cols>
    <col min="1" max="1" width="2.33203125" style="1" customWidth="1"/>
    <col min="2" max="2" width="3.44140625" style="1" customWidth="1"/>
    <col min="3" max="3" width="17.6640625" style="1" customWidth="1"/>
    <col min="4" max="4" width="10.6640625" style="1" customWidth="1"/>
    <col min="5" max="5" width="7.44140625" style="1" customWidth="1"/>
    <col min="6" max="6" width="34.6640625" style="1" customWidth="1"/>
    <col min="7" max="7" width="1.6640625" style="1" customWidth="1"/>
    <col min="8" max="8" width="20.6640625" style="1" customWidth="1"/>
    <col min="9" max="9" width="1.6640625" style="1" customWidth="1"/>
    <col min="10" max="10" width="20.6640625" style="1" customWidth="1"/>
    <col min="11" max="11" width="1.6640625" style="1" customWidth="1"/>
    <col min="12" max="12" width="20.6640625" style="1" customWidth="1"/>
    <col min="13" max="16384" width="9.109375" style="1"/>
  </cols>
  <sheetData>
    <row r="3" spans="2:12" x14ac:dyDescent="0.3">
      <c r="B3" s="4"/>
    </row>
    <row r="6" spans="2:12" ht="9.75" customHeight="1" x14ac:dyDescent="0.3"/>
    <row r="7" spans="2:12" ht="9" customHeight="1" x14ac:dyDescent="0.3"/>
    <row r="9" spans="2:12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</row>
    <row r="10" spans="2:12" ht="5.25" customHeight="1" x14ac:dyDescent="0.3"/>
    <row r="11" spans="2:12" ht="35.25" customHeight="1" x14ac:dyDescent="0.3">
      <c r="B11" s="998" t="s">
        <v>36</v>
      </c>
      <c r="C11" s="812" t="s">
        <v>35</v>
      </c>
      <c r="D11" s="812" t="s">
        <v>42</v>
      </c>
      <c r="E11" s="998" t="s">
        <v>43</v>
      </c>
      <c r="F11" s="999" t="s">
        <v>1</v>
      </c>
      <c r="H11" s="566" t="s">
        <v>1591</v>
      </c>
      <c r="I11" s="563"/>
      <c r="J11" s="566" t="s">
        <v>1590</v>
      </c>
      <c r="K11" s="563"/>
      <c r="L11" s="29" t="s">
        <v>1592</v>
      </c>
    </row>
    <row r="12" spans="2:12" ht="23.25" customHeight="1" thickBot="1" x14ac:dyDescent="0.35">
      <c r="B12" s="998"/>
      <c r="C12" s="812"/>
      <c r="D12" s="812"/>
      <c r="E12" s="998"/>
      <c r="F12" s="999"/>
      <c r="G12" s="155"/>
      <c r="H12" s="29" t="s">
        <v>23</v>
      </c>
      <c r="I12" s="564"/>
      <c r="J12" s="29" t="s">
        <v>23</v>
      </c>
      <c r="K12" s="564"/>
      <c r="L12" s="565" t="s">
        <v>859</v>
      </c>
    </row>
    <row r="13" spans="2:12" ht="30" customHeight="1" thickTop="1" thickBot="1" x14ac:dyDescent="0.35">
      <c r="B13" s="846" t="s">
        <v>1593</v>
      </c>
      <c r="C13" s="909"/>
      <c r="D13" s="909"/>
      <c r="E13" s="909"/>
      <c r="F13" s="909"/>
      <c r="G13" s="910"/>
      <c r="H13" s="909"/>
      <c r="I13" s="909"/>
      <c r="J13" s="909"/>
      <c r="K13" s="909"/>
      <c r="L13" s="909"/>
    </row>
    <row r="14" spans="2:12" ht="20.100000000000001" customHeight="1" thickTop="1" x14ac:dyDescent="0.3">
      <c r="B14" s="30">
        <v>1</v>
      </c>
      <c r="C14" s="101"/>
      <c r="D14" s="102" t="s">
        <v>1083</v>
      </c>
      <c r="E14" s="33" t="s">
        <v>1084</v>
      </c>
      <c r="F14" s="103" t="s">
        <v>1085</v>
      </c>
      <c r="G14" s="866"/>
      <c r="H14" s="1000"/>
      <c r="I14" s="866"/>
      <c r="J14" s="1000">
        <v>61610</v>
      </c>
      <c r="K14" s="866"/>
      <c r="L14" s="1000"/>
    </row>
    <row r="15" spans="2:12" ht="20.100000000000001" customHeight="1" thickBot="1" x14ac:dyDescent="0.35">
      <c r="B15" s="35">
        <v>2</v>
      </c>
      <c r="C15" s="186"/>
      <c r="D15" s="187" t="s">
        <v>1086</v>
      </c>
      <c r="E15" s="38" t="s">
        <v>1087</v>
      </c>
      <c r="F15" s="188" t="s">
        <v>1085</v>
      </c>
      <c r="G15" s="866"/>
      <c r="H15" s="1001"/>
      <c r="I15" s="866"/>
      <c r="J15" s="1001"/>
      <c r="K15" s="866"/>
      <c r="L15" s="1001"/>
    </row>
    <row r="16" spans="2:12" ht="30" customHeight="1" thickTop="1" thickBot="1" x14ac:dyDescent="0.35">
      <c r="B16" s="846" t="s">
        <v>1594</v>
      </c>
      <c r="C16" s="909"/>
      <c r="D16" s="909"/>
      <c r="E16" s="909"/>
      <c r="F16" s="909"/>
      <c r="G16" s="910"/>
      <c r="H16" s="909"/>
      <c r="I16" s="909"/>
      <c r="J16" s="909"/>
      <c r="K16" s="909"/>
      <c r="L16" s="909"/>
    </row>
    <row r="17" spans="2:15" ht="20.100000000000001" customHeight="1" thickTop="1" thickBot="1" x14ac:dyDescent="0.35">
      <c r="B17" s="30">
        <v>1</v>
      </c>
      <c r="C17" s="568"/>
      <c r="D17" s="216" t="s">
        <v>1097</v>
      </c>
      <c r="E17" s="43" t="s">
        <v>1095</v>
      </c>
      <c r="F17" s="569" t="s">
        <v>1098</v>
      </c>
      <c r="G17" s="562"/>
      <c r="H17" s="567"/>
      <c r="I17" s="562"/>
      <c r="J17" s="567">
        <v>61610</v>
      </c>
      <c r="K17" s="562"/>
      <c r="L17" s="567"/>
    </row>
    <row r="18" spans="2:15" ht="30" customHeight="1" thickTop="1" thickBot="1" x14ac:dyDescent="0.35">
      <c r="B18" s="846" t="s">
        <v>1595</v>
      </c>
      <c r="C18" s="909"/>
      <c r="D18" s="909"/>
      <c r="E18" s="909"/>
      <c r="F18" s="909"/>
      <c r="G18" s="910"/>
      <c r="H18" s="909"/>
      <c r="I18" s="909"/>
      <c r="J18" s="909"/>
      <c r="K18" s="909"/>
      <c r="L18" s="909"/>
    </row>
    <row r="19" spans="2:15" ht="20.100000000000001" customHeight="1" thickTop="1" x14ac:dyDescent="0.3">
      <c r="B19" s="260">
        <v>1</v>
      </c>
      <c r="C19" s="101"/>
      <c r="D19" s="122" t="s">
        <v>1092</v>
      </c>
      <c r="E19" s="33" t="s">
        <v>1087</v>
      </c>
      <c r="F19" s="123" t="s">
        <v>1093</v>
      </c>
      <c r="G19" s="124"/>
      <c r="H19" s="1000"/>
      <c r="I19" s="124"/>
      <c r="J19" s="1000">
        <v>61610</v>
      </c>
      <c r="K19" s="124"/>
      <c r="L19" s="1000"/>
    </row>
    <row r="20" spans="2:15" ht="20.100000000000001" customHeight="1" x14ac:dyDescent="0.3">
      <c r="B20" s="35">
        <v>2</v>
      </c>
      <c r="C20" s="104"/>
      <c r="D20" s="125" t="s">
        <v>1189</v>
      </c>
      <c r="E20" s="49" t="s">
        <v>1095</v>
      </c>
      <c r="F20" s="126" t="s">
        <v>1190</v>
      </c>
      <c r="G20" s="124"/>
      <c r="H20" s="1002"/>
      <c r="I20" s="124"/>
      <c r="J20" s="1002"/>
      <c r="K20" s="124"/>
      <c r="L20" s="1002"/>
    </row>
    <row r="21" spans="2:15" ht="20.100000000000001" customHeight="1" x14ac:dyDescent="0.3">
      <c r="B21" s="258">
        <v>3</v>
      </c>
      <c r="C21" s="104"/>
      <c r="D21" s="136" t="s">
        <v>1263</v>
      </c>
      <c r="E21" s="49" t="s">
        <v>1095</v>
      </c>
      <c r="F21" s="138" t="s">
        <v>1264</v>
      </c>
      <c r="G21" s="124"/>
      <c r="H21" s="1002"/>
      <c r="I21" s="124"/>
      <c r="J21" s="1002"/>
      <c r="K21" s="124"/>
      <c r="L21" s="1002"/>
    </row>
    <row r="22" spans="2:15" ht="20.100000000000001" customHeight="1" thickBot="1" x14ac:dyDescent="0.35">
      <c r="B22" s="258">
        <v>4</v>
      </c>
      <c r="C22" s="186"/>
      <c r="D22" s="195" t="s">
        <v>1162</v>
      </c>
      <c r="E22" s="38" t="s">
        <v>1095</v>
      </c>
      <c r="F22" s="196" t="s">
        <v>1403</v>
      </c>
      <c r="G22" s="124"/>
      <c r="H22" s="1001"/>
      <c r="I22" s="124"/>
      <c r="J22" s="1001"/>
      <c r="K22" s="124"/>
      <c r="L22" s="1001"/>
    </row>
    <row r="23" spans="2:15" ht="30" customHeight="1" thickTop="1" thickBot="1" x14ac:dyDescent="0.35">
      <c r="B23" s="846" t="s">
        <v>1596</v>
      </c>
      <c r="C23" s="909"/>
      <c r="D23" s="909"/>
      <c r="E23" s="909"/>
      <c r="F23" s="909"/>
      <c r="G23" s="910"/>
      <c r="H23" s="909"/>
      <c r="I23" s="909"/>
      <c r="J23" s="909"/>
      <c r="K23" s="909"/>
      <c r="L23" s="909"/>
    </row>
    <row r="24" spans="2:15" ht="19.5" customHeight="1" thickTop="1" x14ac:dyDescent="0.3">
      <c r="B24" s="368">
        <v>1</v>
      </c>
      <c r="C24" s="101"/>
      <c r="D24" s="122" t="s">
        <v>1089</v>
      </c>
      <c r="E24" s="33" t="s">
        <v>1087</v>
      </c>
      <c r="F24" s="123" t="s">
        <v>1090</v>
      </c>
      <c r="G24" s="866"/>
      <c r="H24" s="1000"/>
      <c r="I24" s="866"/>
      <c r="J24" s="1000">
        <v>61610</v>
      </c>
      <c r="K24" s="866"/>
      <c r="L24" s="1000"/>
    </row>
    <row r="25" spans="2:15" ht="20.100000000000001" customHeight="1" x14ac:dyDescent="0.3">
      <c r="B25" s="35">
        <v>2</v>
      </c>
      <c r="C25" s="104"/>
      <c r="D25" s="125" t="s">
        <v>1094</v>
      </c>
      <c r="E25" s="49" t="s">
        <v>1095</v>
      </c>
      <c r="F25" s="126" t="s">
        <v>1096</v>
      </c>
      <c r="G25" s="866"/>
      <c r="H25" s="1002"/>
      <c r="I25" s="866"/>
      <c r="J25" s="1002"/>
      <c r="K25" s="866"/>
      <c r="L25" s="1002"/>
      <c r="O25"/>
    </row>
    <row r="26" spans="2:15" ht="20.100000000000001" customHeight="1" x14ac:dyDescent="0.3">
      <c r="B26" s="35">
        <v>3</v>
      </c>
      <c r="C26" s="331"/>
      <c r="D26" s="330" t="s">
        <v>1099</v>
      </c>
      <c r="E26" s="318" t="s">
        <v>1095</v>
      </c>
      <c r="F26" s="332" t="s">
        <v>1404</v>
      </c>
      <c r="G26" s="866"/>
      <c r="H26" s="1002"/>
      <c r="I26" s="866"/>
      <c r="J26" s="1002"/>
      <c r="K26" s="866"/>
      <c r="L26" s="1002"/>
    </row>
    <row r="27" spans="2:15" ht="20.100000000000001" customHeight="1" x14ac:dyDescent="0.3">
      <c r="B27" s="258">
        <v>4</v>
      </c>
      <c r="C27" s="104"/>
      <c r="D27" s="136" t="s">
        <v>1100</v>
      </c>
      <c r="E27" s="137" t="s">
        <v>1095</v>
      </c>
      <c r="F27" s="138" t="s">
        <v>1101</v>
      </c>
      <c r="G27" s="866"/>
      <c r="H27" s="1002"/>
      <c r="I27" s="866"/>
      <c r="J27" s="1002"/>
      <c r="K27" s="866"/>
      <c r="L27" s="1002"/>
    </row>
    <row r="28" spans="2:15" ht="20.100000000000001" customHeight="1" x14ac:dyDescent="0.3">
      <c r="B28" s="35">
        <v>5</v>
      </c>
      <c r="C28" s="104"/>
      <c r="D28" s="125" t="s">
        <v>1102</v>
      </c>
      <c r="E28" s="49" t="s">
        <v>1095</v>
      </c>
      <c r="F28" s="126" t="s">
        <v>1103</v>
      </c>
      <c r="G28" s="866"/>
      <c r="H28" s="1002"/>
      <c r="I28" s="866"/>
      <c r="J28" s="1002"/>
      <c r="K28" s="866"/>
      <c r="L28" s="1002"/>
    </row>
    <row r="29" spans="2:15" ht="20.100000000000001" customHeight="1" x14ac:dyDescent="0.3">
      <c r="B29" s="35">
        <v>6</v>
      </c>
      <c r="C29" s="104"/>
      <c r="D29" s="125" t="s">
        <v>1105</v>
      </c>
      <c r="E29" s="49" t="s">
        <v>1087</v>
      </c>
      <c r="F29" s="332" t="s">
        <v>1106</v>
      </c>
      <c r="G29" s="866"/>
      <c r="H29" s="1002"/>
      <c r="I29" s="866"/>
      <c r="J29" s="1002"/>
      <c r="K29" s="866"/>
      <c r="L29" s="1002"/>
    </row>
    <row r="30" spans="2:15" ht="20.100000000000001" customHeight="1" x14ac:dyDescent="0.3">
      <c r="B30" s="258">
        <v>7</v>
      </c>
      <c r="C30" s="104"/>
      <c r="D30" s="125" t="s">
        <v>1107</v>
      </c>
      <c r="E30" s="49" t="s">
        <v>1095</v>
      </c>
      <c r="F30" s="127" t="s">
        <v>1093</v>
      </c>
      <c r="G30" s="866"/>
      <c r="H30" s="1002"/>
      <c r="I30" s="866"/>
      <c r="J30" s="1002"/>
      <c r="K30" s="866"/>
      <c r="L30" s="1002"/>
    </row>
    <row r="31" spans="2:15" ht="20.100000000000001" customHeight="1" x14ac:dyDescent="0.3">
      <c r="B31" s="35">
        <v>8</v>
      </c>
      <c r="C31" s="104"/>
      <c r="D31" s="125" t="s">
        <v>1405</v>
      </c>
      <c r="E31" s="49" t="s">
        <v>1087</v>
      </c>
      <c r="F31" s="127" t="s">
        <v>1114</v>
      </c>
      <c r="G31" s="866"/>
      <c r="H31" s="1002"/>
      <c r="I31" s="866"/>
      <c r="J31" s="1002"/>
      <c r="K31" s="866"/>
      <c r="L31" s="1002"/>
    </row>
    <row r="32" spans="2:15" ht="20.100000000000001" customHeight="1" x14ac:dyDescent="0.3">
      <c r="B32" s="35">
        <v>9</v>
      </c>
      <c r="C32" s="104"/>
      <c r="D32" s="125" t="s">
        <v>1121</v>
      </c>
      <c r="E32" s="49" t="s">
        <v>1095</v>
      </c>
      <c r="F32" s="126" t="s">
        <v>1406</v>
      </c>
      <c r="G32" s="866"/>
      <c r="H32" s="1002"/>
      <c r="I32" s="866"/>
      <c r="J32" s="1002"/>
      <c r="K32" s="866"/>
      <c r="L32" s="1002"/>
    </row>
    <row r="33" spans="2:19" ht="20.100000000000001" customHeight="1" x14ac:dyDescent="0.3">
      <c r="B33" s="258">
        <v>10</v>
      </c>
      <c r="C33" s="104"/>
      <c r="D33" s="125" t="s">
        <v>1122</v>
      </c>
      <c r="E33" s="49" t="s">
        <v>1095</v>
      </c>
      <c r="F33" s="332" t="s">
        <v>1106</v>
      </c>
      <c r="G33" s="866"/>
      <c r="H33" s="1002"/>
      <c r="I33" s="866"/>
      <c r="J33" s="1002"/>
      <c r="K33" s="866"/>
      <c r="L33" s="1002"/>
    </row>
    <row r="34" spans="2:19" ht="20.100000000000001" customHeight="1" x14ac:dyDescent="0.3">
      <c r="B34" s="35">
        <v>11</v>
      </c>
      <c r="C34" s="104"/>
      <c r="D34" s="125" t="s">
        <v>1130</v>
      </c>
      <c r="E34" s="49" t="s">
        <v>1095</v>
      </c>
      <c r="F34" s="126" t="s">
        <v>1131</v>
      </c>
      <c r="G34" s="866"/>
      <c r="H34" s="1002"/>
      <c r="I34" s="866"/>
      <c r="J34" s="1002"/>
      <c r="K34" s="866"/>
      <c r="L34" s="1002"/>
    </row>
    <row r="35" spans="2:19" ht="20.100000000000001" customHeight="1" x14ac:dyDescent="0.3">
      <c r="B35" s="35">
        <v>12</v>
      </c>
      <c r="C35" s="104"/>
      <c r="D35" s="125" t="s">
        <v>1141</v>
      </c>
      <c r="E35" s="49" t="s">
        <v>1095</v>
      </c>
      <c r="F35" s="126" t="s">
        <v>1142</v>
      </c>
      <c r="G35" s="866"/>
      <c r="H35" s="1002"/>
      <c r="I35" s="866"/>
      <c r="J35" s="1002"/>
      <c r="K35" s="866"/>
      <c r="L35" s="1002"/>
    </row>
    <row r="36" spans="2:19" ht="20.100000000000001" customHeight="1" x14ac:dyDescent="0.3">
      <c r="B36" s="258">
        <v>13</v>
      </c>
      <c r="C36" s="104"/>
      <c r="D36" s="125" t="s">
        <v>1407</v>
      </c>
      <c r="E36" s="49" t="s">
        <v>1095</v>
      </c>
      <c r="F36" s="332" t="s">
        <v>1408</v>
      </c>
      <c r="G36" s="866"/>
      <c r="H36" s="1002"/>
      <c r="I36" s="866"/>
      <c r="J36" s="1002"/>
      <c r="K36" s="866"/>
      <c r="L36" s="1002"/>
    </row>
    <row r="37" spans="2:19" ht="20.100000000000001" customHeight="1" x14ac:dyDescent="0.3">
      <c r="B37" s="35">
        <v>14</v>
      </c>
      <c r="C37" s="104"/>
      <c r="D37" s="125" t="s">
        <v>1201</v>
      </c>
      <c r="E37" s="49" t="s">
        <v>1095</v>
      </c>
      <c r="F37" s="127" t="s">
        <v>1202</v>
      </c>
      <c r="G37" s="866"/>
      <c r="H37" s="1002"/>
      <c r="I37" s="866"/>
      <c r="J37" s="1002"/>
      <c r="K37" s="866"/>
      <c r="L37" s="1002"/>
    </row>
    <row r="38" spans="2:19" ht="20.100000000000001" customHeight="1" x14ac:dyDescent="0.3">
      <c r="B38" s="35">
        <v>15</v>
      </c>
      <c r="C38" s="104"/>
      <c r="D38" s="125" t="s">
        <v>1203</v>
      </c>
      <c r="E38" s="49" t="s">
        <v>1095</v>
      </c>
      <c r="F38" s="126" t="s">
        <v>1204</v>
      </c>
      <c r="G38" s="866"/>
      <c r="H38" s="1002"/>
      <c r="I38" s="866"/>
      <c r="J38" s="1002"/>
      <c r="K38" s="866"/>
      <c r="L38" s="1002"/>
    </row>
    <row r="39" spans="2:19" ht="20.100000000000001" customHeight="1" x14ac:dyDescent="0.3">
      <c r="B39" s="258">
        <v>16</v>
      </c>
      <c r="C39" s="104"/>
      <c r="D39" s="125" t="s">
        <v>1205</v>
      </c>
      <c r="E39" s="49" t="s">
        <v>1095</v>
      </c>
      <c r="F39" s="126" t="s">
        <v>1206</v>
      </c>
      <c r="G39" s="866"/>
      <c r="H39" s="1002"/>
      <c r="I39" s="866"/>
      <c r="J39" s="1002"/>
      <c r="K39" s="866"/>
      <c r="L39" s="1002"/>
    </row>
    <row r="40" spans="2:19" ht="20.100000000000001" customHeight="1" x14ac:dyDescent="0.3">
      <c r="B40" s="35">
        <v>17</v>
      </c>
      <c r="C40" s="104"/>
      <c r="D40" s="125" t="s">
        <v>1241</v>
      </c>
      <c r="E40" s="49" t="s">
        <v>1095</v>
      </c>
      <c r="F40" s="332" t="s">
        <v>1242</v>
      </c>
      <c r="G40" s="866"/>
      <c r="H40" s="1002"/>
      <c r="I40" s="866"/>
      <c r="J40" s="1002"/>
      <c r="K40" s="866"/>
      <c r="L40" s="1002"/>
    </row>
    <row r="41" spans="2:19" ht="20.100000000000001" customHeight="1" x14ac:dyDescent="0.3">
      <c r="B41" s="35">
        <v>18</v>
      </c>
      <c r="C41" s="104"/>
      <c r="D41" s="125" t="s">
        <v>1247</v>
      </c>
      <c r="E41" s="49" t="s">
        <v>1095</v>
      </c>
      <c r="F41" s="126" t="s">
        <v>1248</v>
      </c>
      <c r="G41" s="866"/>
      <c r="H41" s="1002"/>
      <c r="I41" s="866"/>
      <c r="J41" s="1002"/>
      <c r="K41" s="866"/>
      <c r="L41" s="1002"/>
    </row>
    <row r="42" spans="2:19" ht="20.100000000000001" customHeight="1" x14ac:dyDescent="0.3">
      <c r="B42" s="258">
        <v>19</v>
      </c>
      <c r="C42" s="104"/>
      <c r="D42" s="125" t="s">
        <v>1409</v>
      </c>
      <c r="E42" s="49" t="s">
        <v>1095</v>
      </c>
      <c r="F42" s="332" t="s">
        <v>1410</v>
      </c>
      <c r="G42" s="866"/>
      <c r="H42" s="1002"/>
      <c r="I42" s="866"/>
      <c r="J42" s="1002"/>
      <c r="K42" s="866"/>
      <c r="L42" s="1002"/>
    </row>
    <row r="43" spans="2:19" ht="20.100000000000001" customHeight="1" x14ac:dyDescent="0.3">
      <c r="B43" s="35">
        <v>20</v>
      </c>
      <c r="C43" s="104"/>
      <c r="D43" s="125" t="s">
        <v>1269</v>
      </c>
      <c r="E43" s="49" t="s">
        <v>1095</v>
      </c>
      <c r="F43" s="126" t="s">
        <v>1270</v>
      </c>
      <c r="G43" s="866"/>
      <c r="H43" s="1002"/>
      <c r="I43" s="866"/>
      <c r="J43" s="1002"/>
      <c r="K43" s="866"/>
      <c r="L43" s="1002"/>
    </row>
    <row r="44" spans="2:19" ht="20.100000000000001" customHeight="1" x14ac:dyDescent="0.3">
      <c r="B44" s="258">
        <v>21</v>
      </c>
      <c r="C44" s="104"/>
      <c r="D44" s="125" t="s">
        <v>1311</v>
      </c>
      <c r="E44" s="49" t="s">
        <v>1095</v>
      </c>
      <c r="F44" s="127" t="s">
        <v>1312</v>
      </c>
      <c r="G44" s="866"/>
      <c r="H44" s="1002"/>
      <c r="I44" s="866"/>
      <c r="J44" s="1002"/>
      <c r="K44" s="866"/>
      <c r="L44" s="1002"/>
    </row>
    <row r="45" spans="2:19" ht="20.100000000000001" customHeight="1" x14ac:dyDescent="0.3">
      <c r="B45" s="35">
        <v>22</v>
      </c>
      <c r="C45" s="104"/>
      <c r="D45" s="125" t="s">
        <v>1313</v>
      </c>
      <c r="E45" s="49" t="s">
        <v>1095</v>
      </c>
      <c r="F45" s="126" t="s">
        <v>1314</v>
      </c>
      <c r="G45" s="866"/>
      <c r="H45" s="1002"/>
      <c r="I45" s="866"/>
      <c r="J45" s="1002"/>
      <c r="K45" s="866"/>
      <c r="L45" s="1002"/>
    </row>
    <row r="46" spans="2:19" ht="20.100000000000001" customHeight="1" thickBot="1" x14ac:dyDescent="0.35">
      <c r="B46" s="35">
        <v>23</v>
      </c>
      <c r="C46" s="186"/>
      <c r="D46" s="195" t="s">
        <v>1315</v>
      </c>
      <c r="E46" s="486" t="s">
        <v>1095</v>
      </c>
      <c r="F46" s="196" t="s">
        <v>1316</v>
      </c>
      <c r="G46" s="866"/>
      <c r="H46" s="1001"/>
      <c r="I46" s="866"/>
      <c r="J46" s="1001"/>
      <c r="K46" s="866"/>
      <c r="L46" s="1001"/>
    </row>
    <row r="47" spans="2:19" ht="30" customHeight="1" thickTop="1" thickBot="1" x14ac:dyDescent="0.35">
      <c r="B47" s="814" t="s">
        <v>1597</v>
      </c>
      <c r="C47" s="1003"/>
      <c r="D47" s="1003"/>
      <c r="E47" s="1003"/>
      <c r="F47" s="1003"/>
      <c r="G47" s="1004"/>
      <c r="H47" s="1003"/>
      <c r="I47" s="1003"/>
      <c r="J47" s="1003"/>
      <c r="K47" s="1003"/>
      <c r="L47" s="1003"/>
    </row>
    <row r="48" spans="2:19" ht="20.100000000000001" customHeight="1" thickTop="1" thickBot="1" x14ac:dyDescent="0.35">
      <c r="B48" s="35">
        <v>1</v>
      </c>
      <c r="C48" s="310"/>
      <c r="D48" s="345" t="s">
        <v>1108</v>
      </c>
      <c r="E48" s="346" t="s">
        <v>1095</v>
      </c>
      <c r="F48" s="347" t="s">
        <v>1411</v>
      </c>
      <c r="G48" s="124"/>
      <c r="H48" s="1002"/>
      <c r="I48" s="124"/>
      <c r="J48" s="1002">
        <v>61610</v>
      </c>
      <c r="K48" s="124"/>
      <c r="L48" s="1002"/>
      <c r="S48"/>
    </row>
    <row r="49" spans="2:12" ht="20.100000000000001" customHeight="1" thickTop="1" thickBot="1" x14ac:dyDescent="0.35">
      <c r="B49" s="35">
        <v>2</v>
      </c>
      <c r="C49" s="104"/>
      <c r="D49" s="150" t="s">
        <v>1109</v>
      </c>
      <c r="E49" s="151" t="s">
        <v>1110</v>
      </c>
      <c r="F49" s="152" t="s">
        <v>1111</v>
      </c>
      <c r="G49" s="140"/>
      <c r="H49" s="1002"/>
      <c r="I49" s="140"/>
      <c r="J49" s="1002"/>
      <c r="K49" s="140"/>
      <c r="L49" s="1002"/>
    </row>
    <row r="50" spans="2:12" ht="20.100000000000001" customHeight="1" thickTop="1" x14ac:dyDescent="0.3">
      <c r="B50" s="35">
        <v>3</v>
      </c>
      <c r="C50" s="104"/>
      <c r="D50" s="150" t="s">
        <v>1112</v>
      </c>
      <c r="E50" s="151" t="s">
        <v>1110</v>
      </c>
      <c r="F50" s="152" t="s">
        <v>1113</v>
      </c>
      <c r="G50" s="140"/>
      <c r="H50" s="1002"/>
      <c r="I50" s="140"/>
      <c r="J50" s="1002"/>
      <c r="K50" s="140"/>
      <c r="L50" s="1002"/>
    </row>
    <row r="51" spans="2:12" ht="20.100000000000001" customHeight="1" thickBot="1" x14ac:dyDescent="0.35">
      <c r="B51" s="35">
        <v>4</v>
      </c>
      <c r="C51" s="104"/>
      <c r="D51" s="150" t="s">
        <v>1116</v>
      </c>
      <c r="E51" s="151" t="s">
        <v>1117</v>
      </c>
      <c r="F51" s="152" t="s">
        <v>1412</v>
      </c>
      <c r="G51" s="124"/>
      <c r="H51" s="1002"/>
      <c r="I51" s="124"/>
      <c r="J51" s="1002"/>
      <c r="K51" s="124"/>
      <c r="L51" s="1002"/>
    </row>
    <row r="52" spans="2:12" ht="20.100000000000001" customHeight="1" thickTop="1" thickBot="1" x14ac:dyDescent="0.35">
      <c r="B52" s="35">
        <v>5</v>
      </c>
      <c r="C52" s="104"/>
      <c r="D52" s="150" t="s">
        <v>1118</v>
      </c>
      <c r="E52" s="151" t="s">
        <v>1117</v>
      </c>
      <c r="F52" s="152" t="s">
        <v>1413</v>
      </c>
      <c r="G52" s="140"/>
      <c r="H52" s="1002"/>
      <c r="I52" s="140"/>
      <c r="J52" s="1002"/>
      <c r="K52" s="140"/>
      <c r="L52" s="1002"/>
    </row>
    <row r="53" spans="2:12" ht="20.100000000000001" customHeight="1" thickTop="1" x14ac:dyDescent="0.3">
      <c r="B53" s="35">
        <v>6</v>
      </c>
      <c r="C53" s="104"/>
      <c r="D53" s="150" t="s">
        <v>1119</v>
      </c>
      <c r="E53" s="151" t="s">
        <v>1117</v>
      </c>
      <c r="F53" s="152" t="s">
        <v>1120</v>
      </c>
      <c r="G53" s="140"/>
      <c r="H53" s="1002"/>
      <c r="I53" s="140"/>
      <c r="J53" s="1002"/>
      <c r="K53" s="140"/>
      <c r="L53" s="1002"/>
    </row>
    <row r="54" spans="2:12" ht="20.100000000000001" customHeight="1" x14ac:dyDescent="0.3">
      <c r="B54" s="35">
        <v>7</v>
      </c>
      <c r="C54" s="104"/>
      <c r="D54" s="150" t="s">
        <v>1123</v>
      </c>
      <c r="E54" s="151" t="s">
        <v>1095</v>
      </c>
      <c r="F54" s="152" t="s">
        <v>1124</v>
      </c>
      <c r="G54" s="124"/>
      <c r="H54" s="1002"/>
      <c r="I54" s="124"/>
      <c r="J54" s="1002"/>
      <c r="K54" s="124"/>
      <c r="L54" s="1002"/>
    </row>
    <row r="55" spans="2:12" ht="20.100000000000001" customHeight="1" x14ac:dyDescent="0.3">
      <c r="B55" s="35">
        <v>8</v>
      </c>
      <c r="C55" s="104"/>
      <c r="D55" s="150" t="s">
        <v>1125</v>
      </c>
      <c r="E55" s="151" t="s">
        <v>1095</v>
      </c>
      <c r="F55" s="152" t="s">
        <v>1126</v>
      </c>
      <c r="G55" s="124"/>
      <c r="H55" s="1002"/>
      <c r="I55" s="124"/>
      <c r="J55" s="1002"/>
      <c r="K55" s="124"/>
      <c r="L55" s="1002"/>
    </row>
    <row r="56" spans="2:12" ht="20.100000000000001" customHeight="1" x14ac:dyDescent="0.3">
      <c r="B56" s="35">
        <v>9</v>
      </c>
      <c r="C56" s="104"/>
      <c r="D56" s="150" t="s">
        <v>1127</v>
      </c>
      <c r="E56" s="151" t="s">
        <v>1095</v>
      </c>
      <c r="F56" s="152" t="s">
        <v>1414</v>
      </c>
      <c r="G56" s="124"/>
      <c r="H56" s="1002"/>
      <c r="I56" s="124"/>
      <c r="J56" s="1002"/>
      <c r="K56" s="124"/>
      <c r="L56" s="1002"/>
    </row>
    <row r="57" spans="2:12" ht="20.100000000000001" customHeight="1" x14ac:dyDescent="0.3">
      <c r="B57" s="35">
        <v>10</v>
      </c>
      <c r="C57" s="104"/>
      <c r="D57" s="150" t="s">
        <v>1128</v>
      </c>
      <c r="E57" s="151" t="s">
        <v>1095</v>
      </c>
      <c r="F57" s="152" t="s">
        <v>1129</v>
      </c>
      <c r="G57" s="124"/>
      <c r="H57" s="1002"/>
      <c r="I57" s="124"/>
      <c r="J57" s="1002"/>
      <c r="K57" s="124"/>
      <c r="L57" s="1002"/>
    </row>
    <row r="58" spans="2:12" ht="20.100000000000001" customHeight="1" x14ac:dyDescent="0.3">
      <c r="B58" s="35">
        <v>11</v>
      </c>
      <c r="C58" s="104"/>
      <c r="D58" s="150" t="s">
        <v>1132</v>
      </c>
      <c r="E58" s="151" t="s">
        <v>1095</v>
      </c>
      <c r="F58" s="152" t="s">
        <v>1133</v>
      </c>
      <c r="G58" s="124"/>
      <c r="H58" s="1002"/>
      <c r="I58" s="124"/>
      <c r="J58" s="1002"/>
      <c r="K58" s="124"/>
      <c r="L58" s="1002"/>
    </row>
    <row r="59" spans="2:12" ht="20.100000000000001" customHeight="1" x14ac:dyDescent="0.3">
      <c r="B59" s="35">
        <v>12</v>
      </c>
      <c r="C59" s="104"/>
      <c r="D59" s="150" t="s">
        <v>1134</v>
      </c>
      <c r="E59" s="151" t="s">
        <v>1095</v>
      </c>
      <c r="F59" s="152" t="s">
        <v>1114</v>
      </c>
      <c r="G59" s="124"/>
      <c r="H59" s="1002"/>
      <c r="I59" s="124"/>
      <c r="J59" s="1002"/>
      <c r="K59" s="124"/>
      <c r="L59" s="1002"/>
    </row>
    <row r="60" spans="2:12" ht="20.100000000000001" customHeight="1" x14ac:dyDescent="0.3">
      <c r="B60" s="35">
        <v>13</v>
      </c>
      <c r="C60" s="104"/>
      <c r="D60" s="150" t="s">
        <v>1150</v>
      </c>
      <c r="E60" s="151" t="s">
        <v>1095</v>
      </c>
      <c r="F60" s="152" t="s">
        <v>1151</v>
      </c>
      <c r="G60" s="124"/>
      <c r="H60" s="1002"/>
      <c r="I60" s="124"/>
      <c r="J60" s="1002"/>
      <c r="K60" s="124"/>
      <c r="L60" s="1002"/>
    </row>
    <row r="61" spans="2:12" ht="20.100000000000001" customHeight="1" x14ac:dyDescent="0.3">
      <c r="B61" s="35">
        <v>14</v>
      </c>
      <c r="C61" s="104"/>
      <c r="D61" s="150" t="s">
        <v>1163</v>
      </c>
      <c r="E61" s="151" t="s">
        <v>1095</v>
      </c>
      <c r="F61" s="152" t="s">
        <v>1164</v>
      </c>
      <c r="G61" s="124"/>
      <c r="H61" s="1002"/>
      <c r="I61" s="124"/>
      <c r="J61" s="1002"/>
      <c r="K61" s="124"/>
      <c r="L61" s="1002"/>
    </row>
    <row r="62" spans="2:12" ht="20.100000000000001" customHeight="1" x14ac:dyDescent="0.3">
      <c r="B62" s="35">
        <v>15</v>
      </c>
      <c r="C62" s="104"/>
      <c r="D62" s="150" t="s">
        <v>1167</v>
      </c>
      <c r="E62" s="151" t="s">
        <v>1095</v>
      </c>
      <c r="F62" s="152" t="s">
        <v>1415</v>
      </c>
      <c r="G62" s="124"/>
      <c r="H62" s="1002"/>
      <c r="I62" s="124"/>
      <c r="J62" s="1002"/>
      <c r="K62" s="124"/>
      <c r="L62" s="1002"/>
    </row>
    <row r="63" spans="2:12" ht="20.100000000000001" customHeight="1" x14ac:dyDescent="0.3">
      <c r="B63" s="35">
        <v>16</v>
      </c>
      <c r="C63" s="104"/>
      <c r="D63" s="150" t="s">
        <v>1207</v>
      </c>
      <c r="E63" s="151" t="s">
        <v>1095</v>
      </c>
      <c r="F63" s="152" t="s">
        <v>1416</v>
      </c>
      <c r="G63" s="124"/>
      <c r="H63" s="1002"/>
      <c r="I63" s="124"/>
      <c r="J63" s="1002"/>
      <c r="K63" s="124"/>
      <c r="L63" s="1002"/>
    </row>
    <row r="64" spans="2:12" ht="20.100000000000001" customHeight="1" x14ac:dyDescent="0.3">
      <c r="B64" s="35">
        <v>17</v>
      </c>
      <c r="C64" s="104"/>
      <c r="D64" s="150" t="s">
        <v>1227</v>
      </c>
      <c r="E64" s="151" t="s">
        <v>1095</v>
      </c>
      <c r="F64" s="152" t="s">
        <v>1228</v>
      </c>
      <c r="G64" s="124"/>
      <c r="H64" s="1002"/>
      <c r="I64" s="124"/>
      <c r="J64" s="1002"/>
      <c r="K64" s="124"/>
      <c r="L64" s="1002"/>
    </row>
    <row r="65" spans="2:12" ht="20.100000000000001" customHeight="1" x14ac:dyDescent="0.3">
      <c r="B65" s="35">
        <v>18</v>
      </c>
      <c r="C65" s="104"/>
      <c r="D65" s="150" t="s">
        <v>1232</v>
      </c>
      <c r="E65" s="151" t="s">
        <v>1095</v>
      </c>
      <c r="F65" s="152" t="s">
        <v>1233</v>
      </c>
      <c r="G65" s="124"/>
      <c r="H65" s="1002"/>
      <c r="I65" s="124"/>
      <c r="J65" s="1002"/>
      <c r="K65" s="124"/>
      <c r="L65" s="1002"/>
    </row>
    <row r="66" spans="2:12" ht="20.100000000000001" customHeight="1" x14ac:dyDescent="0.3">
      <c r="B66" s="35">
        <v>19</v>
      </c>
      <c r="C66" s="104"/>
      <c r="D66" s="150" t="s">
        <v>1234</v>
      </c>
      <c r="E66" s="151" t="s">
        <v>1095</v>
      </c>
      <c r="F66" s="152" t="s">
        <v>1235</v>
      </c>
      <c r="G66" s="124"/>
      <c r="H66" s="1002"/>
      <c r="I66" s="124"/>
      <c r="J66" s="1002"/>
      <c r="K66" s="124"/>
      <c r="L66" s="1002"/>
    </row>
    <row r="67" spans="2:12" ht="20.100000000000001" customHeight="1" thickBot="1" x14ac:dyDescent="0.35">
      <c r="B67" s="35">
        <v>20</v>
      </c>
      <c r="C67" s="104"/>
      <c r="D67" s="150" t="s">
        <v>1240</v>
      </c>
      <c r="E67" s="151" t="s">
        <v>1095</v>
      </c>
      <c r="F67" s="152" t="s">
        <v>1417</v>
      </c>
      <c r="G67" s="124"/>
      <c r="H67" s="1002"/>
      <c r="I67" s="124"/>
      <c r="J67" s="1002"/>
      <c r="K67" s="124"/>
      <c r="L67" s="1002"/>
    </row>
    <row r="68" spans="2:12" ht="18" customHeight="1" thickTop="1" thickBot="1" x14ac:dyDescent="0.35">
      <c r="B68" s="35">
        <v>21</v>
      </c>
      <c r="C68" s="186"/>
      <c r="D68" s="200" t="s">
        <v>1245</v>
      </c>
      <c r="E68" s="237" t="s">
        <v>1095</v>
      </c>
      <c r="F68" s="201" t="s">
        <v>1246</v>
      </c>
      <c r="G68" s="140"/>
      <c r="H68" s="1001"/>
      <c r="I68" s="140"/>
      <c r="J68" s="1001"/>
      <c r="K68" s="140"/>
      <c r="L68" s="1001"/>
    </row>
    <row r="69" spans="2:12" ht="30" customHeight="1" thickTop="1" thickBot="1" x14ac:dyDescent="0.35">
      <c r="B69" s="846" t="s">
        <v>1598</v>
      </c>
      <c r="C69" s="909"/>
      <c r="D69" s="909"/>
      <c r="E69" s="909"/>
      <c r="F69" s="909"/>
      <c r="G69" s="910"/>
      <c r="H69" s="909"/>
      <c r="I69" s="909"/>
      <c r="J69" s="909"/>
      <c r="K69" s="909"/>
      <c r="L69" s="909"/>
    </row>
    <row r="70" spans="2:12" ht="20.100000000000001" customHeight="1" thickTop="1" thickBot="1" x14ac:dyDescent="0.35">
      <c r="B70" s="30">
        <v>1</v>
      </c>
      <c r="C70" s="101"/>
      <c r="D70" s="153" t="s">
        <v>1138</v>
      </c>
      <c r="E70" s="53" t="s">
        <v>1110</v>
      </c>
      <c r="F70" s="154" t="s">
        <v>1418</v>
      </c>
      <c r="G70" s="140"/>
      <c r="H70" s="1000"/>
      <c r="I70" s="140"/>
      <c r="J70" s="1000">
        <v>61610</v>
      </c>
      <c r="K70" s="140"/>
      <c r="L70" s="1000"/>
    </row>
    <row r="71" spans="2:12" ht="20.100000000000001" customHeight="1" thickTop="1" thickBot="1" x14ac:dyDescent="0.35">
      <c r="B71" s="35">
        <v>2</v>
      </c>
      <c r="C71" s="104"/>
      <c r="D71" s="150" t="s">
        <v>1139</v>
      </c>
      <c r="E71" s="151" t="s">
        <v>1110</v>
      </c>
      <c r="F71" s="152" t="s">
        <v>1140</v>
      </c>
      <c r="G71" s="142"/>
      <c r="H71" s="1002"/>
      <c r="I71" s="142"/>
      <c r="J71" s="1002"/>
      <c r="K71" s="142"/>
      <c r="L71" s="1002"/>
    </row>
    <row r="72" spans="2:12" ht="20.100000000000001" customHeight="1" thickTop="1" thickBot="1" x14ac:dyDescent="0.35">
      <c r="B72" s="35">
        <v>3</v>
      </c>
      <c r="C72" s="104"/>
      <c r="D72" s="150" t="s">
        <v>1145</v>
      </c>
      <c r="E72" s="151" t="s">
        <v>1117</v>
      </c>
      <c r="F72" s="152" t="s">
        <v>1146</v>
      </c>
      <c r="G72" s="124"/>
      <c r="H72" s="1002"/>
      <c r="I72" s="124"/>
      <c r="J72" s="1002"/>
      <c r="K72" s="124"/>
      <c r="L72" s="1002"/>
    </row>
    <row r="73" spans="2:12" ht="20.100000000000001" customHeight="1" thickTop="1" thickBot="1" x14ac:dyDescent="0.35">
      <c r="B73" s="35">
        <v>4</v>
      </c>
      <c r="C73" s="314"/>
      <c r="D73" s="424" t="s">
        <v>1147</v>
      </c>
      <c r="E73" s="425" t="s">
        <v>1117</v>
      </c>
      <c r="F73" s="355" t="s">
        <v>1419</v>
      </c>
      <c r="G73" s="140"/>
      <c r="H73" s="1002"/>
      <c r="I73" s="140"/>
      <c r="J73" s="1002"/>
      <c r="K73" s="140"/>
      <c r="L73" s="1002"/>
    </row>
    <row r="74" spans="2:12" ht="20.100000000000001" customHeight="1" thickTop="1" thickBot="1" x14ac:dyDescent="0.35">
      <c r="B74" s="258">
        <v>5</v>
      </c>
      <c r="C74" s="310"/>
      <c r="D74" s="345" t="s">
        <v>1148</v>
      </c>
      <c r="E74" s="346" t="s">
        <v>1117</v>
      </c>
      <c r="F74" s="347" t="s">
        <v>1149</v>
      </c>
      <c r="G74" s="142"/>
      <c r="H74" s="1002"/>
      <c r="I74" s="142"/>
      <c r="J74" s="1002"/>
      <c r="K74" s="142"/>
      <c r="L74" s="1002"/>
    </row>
    <row r="75" spans="2:12" ht="20.100000000000001" customHeight="1" thickTop="1" thickBot="1" x14ac:dyDescent="0.35">
      <c r="B75" s="35">
        <v>6</v>
      </c>
      <c r="C75" s="104"/>
      <c r="D75" s="150" t="s">
        <v>1152</v>
      </c>
      <c r="E75" s="151" t="s">
        <v>1117</v>
      </c>
      <c r="F75" s="152" t="s">
        <v>1153</v>
      </c>
      <c r="G75" s="142"/>
      <c r="H75" s="1002"/>
      <c r="I75" s="142"/>
      <c r="J75" s="1002"/>
      <c r="K75" s="142"/>
      <c r="L75" s="1002"/>
    </row>
    <row r="76" spans="2:12" ht="20.100000000000001" customHeight="1" thickTop="1" thickBot="1" x14ac:dyDescent="0.35">
      <c r="B76" s="35">
        <v>7</v>
      </c>
      <c r="C76" s="104"/>
      <c r="D76" s="150" t="s">
        <v>1154</v>
      </c>
      <c r="E76" s="151" t="s">
        <v>1117</v>
      </c>
      <c r="F76" s="152" t="s">
        <v>1155</v>
      </c>
      <c r="G76" s="142"/>
      <c r="H76" s="1002"/>
      <c r="I76" s="142"/>
      <c r="J76" s="1002"/>
      <c r="K76" s="142"/>
      <c r="L76" s="1002"/>
    </row>
    <row r="77" spans="2:12" ht="20.100000000000001" customHeight="1" thickTop="1" thickBot="1" x14ac:dyDescent="0.35">
      <c r="B77" s="35">
        <v>8</v>
      </c>
      <c r="C77" s="104"/>
      <c r="D77" s="150" t="s">
        <v>1156</v>
      </c>
      <c r="E77" s="151" t="s">
        <v>1095</v>
      </c>
      <c r="F77" s="152" t="s">
        <v>1157</v>
      </c>
      <c r="G77" s="140"/>
      <c r="H77" s="1002"/>
      <c r="I77" s="140"/>
      <c r="J77" s="1002"/>
      <c r="K77" s="140"/>
      <c r="L77" s="1002"/>
    </row>
    <row r="78" spans="2:12" ht="20.100000000000001" customHeight="1" thickTop="1" thickBot="1" x14ac:dyDescent="0.35">
      <c r="B78" s="258">
        <v>9</v>
      </c>
      <c r="C78" s="104"/>
      <c r="D78" s="150" t="s">
        <v>1158</v>
      </c>
      <c r="E78" s="151" t="s">
        <v>1095</v>
      </c>
      <c r="F78" s="152" t="s">
        <v>1159</v>
      </c>
      <c r="G78" s="140"/>
      <c r="H78" s="1002"/>
      <c r="I78" s="140"/>
      <c r="J78" s="1002"/>
      <c r="K78" s="140"/>
      <c r="L78" s="1002"/>
    </row>
    <row r="79" spans="2:12" ht="20.100000000000001" customHeight="1" thickTop="1" thickBot="1" x14ac:dyDescent="0.35">
      <c r="B79" s="35">
        <v>10</v>
      </c>
      <c r="C79" s="104"/>
      <c r="D79" s="150" t="s">
        <v>1160</v>
      </c>
      <c r="E79" s="151" t="s">
        <v>1095</v>
      </c>
      <c r="F79" s="152" t="s">
        <v>1161</v>
      </c>
      <c r="G79" s="140"/>
      <c r="H79" s="1002"/>
      <c r="I79" s="140"/>
      <c r="J79" s="1002"/>
      <c r="K79" s="140"/>
      <c r="L79" s="1002"/>
    </row>
    <row r="80" spans="2:12" ht="20.100000000000001" customHeight="1" thickTop="1" thickBot="1" x14ac:dyDescent="0.35">
      <c r="B80" s="35">
        <v>11</v>
      </c>
      <c r="C80" s="104"/>
      <c r="D80" s="150" t="s">
        <v>1208</v>
      </c>
      <c r="E80" s="151" t="s">
        <v>1110</v>
      </c>
      <c r="F80" s="152" t="s">
        <v>1114</v>
      </c>
      <c r="G80" s="142"/>
      <c r="H80" s="1002"/>
      <c r="I80" s="142"/>
      <c r="J80" s="1002"/>
      <c r="K80" s="142"/>
      <c r="L80" s="1002"/>
    </row>
    <row r="81" spans="2:12" ht="20.100000000000001" customHeight="1" thickTop="1" thickBot="1" x14ac:dyDescent="0.35">
      <c r="B81" s="35">
        <v>12</v>
      </c>
      <c r="C81" s="104"/>
      <c r="D81" s="150" t="s">
        <v>1209</v>
      </c>
      <c r="E81" s="151" t="s">
        <v>1095</v>
      </c>
      <c r="F81" s="152" t="s">
        <v>1210</v>
      </c>
      <c r="G81" s="142"/>
      <c r="H81" s="1002"/>
      <c r="I81" s="142"/>
      <c r="J81" s="1002"/>
      <c r="K81" s="142"/>
      <c r="L81" s="1002"/>
    </row>
    <row r="82" spans="2:12" ht="20.100000000000001" customHeight="1" thickTop="1" thickBot="1" x14ac:dyDescent="0.35">
      <c r="B82" s="258">
        <v>13</v>
      </c>
      <c r="C82" s="104"/>
      <c r="D82" s="150" t="s">
        <v>1420</v>
      </c>
      <c r="E82" s="151" t="s">
        <v>1095</v>
      </c>
      <c r="F82" s="152" t="s">
        <v>1213</v>
      </c>
      <c r="G82" s="142"/>
      <c r="H82" s="1002"/>
      <c r="I82" s="142"/>
      <c r="J82" s="1002"/>
      <c r="K82" s="142"/>
      <c r="L82" s="1002"/>
    </row>
    <row r="83" spans="2:12" ht="20.100000000000001" customHeight="1" thickTop="1" thickBot="1" x14ac:dyDescent="0.35">
      <c r="B83" s="35">
        <v>14</v>
      </c>
      <c r="C83" s="104"/>
      <c r="D83" s="150" t="s">
        <v>1214</v>
      </c>
      <c r="E83" s="151" t="s">
        <v>1095</v>
      </c>
      <c r="F83" s="152" t="s">
        <v>1215</v>
      </c>
      <c r="G83" s="142"/>
      <c r="H83" s="1002"/>
      <c r="I83" s="142"/>
      <c r="J83" s="1002"/>
      <c r="K83" s="142"/>
      <c r="L83" s="1002"/>
    </row>
    <row r="84" spans="2:12" ht="20.100000000000001" customHeight="1" thickTop="1" thickBot="1" x14ac:dyDescent="0.35">
      <c r="B84" s="35">
        <v>15</v>
      </c>
      <c r="C84" s="104"/>
      <c r="D84" s="150" t="s">
        <v>1219</v>
      </c>
      <c r="E84" s="151" t="s">
        <v>1095</v>
      </c>
      <c r="F84" s="152" t="s">
        <v>1220</v>
      </c>
      <c r="G84" s="142"/>
      <c r="H84" s="1002"/>
      <c r="I84" s="142"/>
      <c r="J84" s="1002"/>
      <c r="K84" s="142"/>
      <c r="L84" s="1002"/>
    </row>
    <row r="85" spans="2:12" ht="20.100000000000001" customHeight="1" thickTop="1" thickBot="1" x14ac:dyDescent="0.35">
      <c r="B85" s="35">
        <v>16</v>
      </c>
      <c r="C85" s="104"/>
      <c r="D85" s="150" t="s">
        <v>1225</v>
      </c>
      <c r="E85" s="151" t="s">
        <v>1095</v>
      </c>
      <c r="F85" s="152" t="s">
        <v>1226</v>
      </c>
      <c r="G85" s="142"/>
      <c r="H85" s="1002"/>
      <c r="I85" s="142"/>
      <c r="J85" s="1002"/>
      <c r="K85" s="142"/>
      <c r="L85" s="1002"/>
    </row>
    <row r="86" spans="2:12" ht="20.100000000000001" customHeight="1" thickTop="1" thickBot="1" x14ac:dyDescent="0.35">
      <c r="B86" s="258">
        <v>17</v>
      </c>
      <c r="C86" s="104"/>
      <c r="D86" s="150" t="s">
        <v>1229</v>
      </c>
      <c r="E86" s="151" t="s">
        <v>1095</v>
      </c>
      <c r="F86" s="152" t="s">
        <v>1230</v>
      </c>
      <c r="G86" s="142"/>
      <c r="H86" s="1002"/>
      <c r="I86" s="142"/>
      <c r="J86" s="1002"/>
      <c r="K86" s="142"/>
      <c r="L86" s="1002"/>
    </row>
    <row r="87" spans="2:12" ht="20.100000000000001" customHeight="1" thickTop="1" thickBot="1" x14ac:dyDescent="0.35">
      <c r="B87" s="258">
        <v>18</v>
      </c>
      <c r="C87" s="104"/>
      <c r="D87" s="150" t="s">
        <v>1243</v>
      </c>
      <c r="E87" s="151" t="s">
        <v>1095</v>
      </c>
      <c r="F87" s="152" t="s">
        <v>1244</v>
      </c>
      <c r="G87" s="140"/>
      <c r="H87" s="1002"/>
      <c r="I87" s="140"/>
      <c r="J87" s="1002"/>
      <c r="K87" s="140"/>
      <c r="L87" s="1002"/>
    </row>
    <row r="88" spans="2:12" ht="20.100000000000001" customHeight="1" thickTop="1" thickBot="1" x14ac:dyDescent="0.35">
      <c r="B88" s="35">
        <v>19</v>
      </c>
      <c r="C88" s="104"/>
      <c r="D88" s="150" t="s">
        <v>1251</v>
      </c>
      <c r="E88" s="151" t="s">
        <v>1095</v>
      </c>
      <c r="F88" s="152" t="s">
        <v>1252</v>
      </c>
      <c r="G88" s="140"/>
      <c r="H88" s="1002"/>
      <c r="I88" s="140"/>
      <c r="J88" s="1002"/>
      <c r="K88" s="140"/>
      <c r="L88" s="1002"/>
    </row>
    <row r="89" spans="2:12" ht="20.100000000000001" customHeight="1" thickTop="1" thickBot="1" x14ac:dyDescent="0.35">
      <c r="B89" s="35">
        <v>20</v>
      </c>
      <c r="C89" s="104"/>
      <c r="D89" s="150" t="s">
        <v>1253</v>
      </c>
      <c r="E89" s="151" t="s">
        <v>1095</v>
      </c>
      <c r="F89" s="152" t="s">
        <v>1421</v>
      </c>
      <c r="G89" s="140"/>
      <c r="H89" s="1002"/>
      <c r="I89" s="140"/>
      <c r="J89" s="1002"/>
      <c r="K89" s="140"/>
      <c r="L89" s="1002"/>
    </row>
    <row r="90" spans="2:12" ht="20.100000000000001" customHeight="1" thickTop="1" thickBot="1" x14ac:dyDescent="0.35">
      <c r="B90" s="35">
        <v>21</v>
      </c>
      <c r="C90" s="104"/>
      <c r="D90" s="150" t="s">
        <v>1254</v>
      </c>
      <c r="E90" s="151" t="s">
        <v>1095</v>
      </c>
      <c r="F90" s="152" t="s">
        <v>1255</v>
      </c>
      <c r="G90" s="140"/>
      <c r="H90" s="1002"/>
      <c r="I90" s="140"/>
      <c r="J90" s="1002"/>
      <c r="K90" s="140"/>
      <c r="L90" s="1002"/>
    </row>
    <row r="91" spans="2:12" ht="20.100000000000001" customHeight="1" thickTop="1" thickBot="1" x14ac:dyDescent="0.35">
      <c r="B91" s="258">
        <v>22</v>
      </c>
      <c r="C91" s="104"/>
      <c r="D91" s="150" t="s">
        <v>1422</v>
      </c>
      <c r="E91" s="151" t="s">
        <v>1095</v>
      </c>
      <c r="F91" s="152" t="s">
        <v>1256</v>
      </c>
      <c r="G91" s="140"/>
      <c r="H91" s="1002"/>
      <c r="I91" s="140"/>
      <c r="J91" s="1002"/>
      <c r="K91" s="140"/>
      <c r="L91" s="1002"/>
    </row>
    <row r="92" spans="2:12" ht="20.100000000000001" customHeight="1" thickTop="1" thickBot="1" x14ac:dyDescent="0.35">
      <c r="B92" s="35">
        <v>23</v>
      </c>
      <c r="C92" s="104"/>
      <c r="D92" s="150" t="s">
        <v>1423</v>
      </c>
      <c r="E92" s="151" t="s">
        <v>1095</v>
      </c>
      <c r="F92" s="152" t="s">
        <v>1259</v>
      </c>
      <c r="G92" s="140"/>
      <c r="H92" s="1002"/>
      <c r="I92" s="140"/>
      <c r="J92" s="1002"/>
      <c r="K92" s="140"/>
      <c r="L92" s="1002"/>
    </row>
    <row r="93" spans="2:12" ht="20.100000000000001" customHeight="1" thickTop="1" thickBot="1" x14ac:dyDescent="0.35">
      <c r="B93" s="35">
        <v>24</v>
      </c>
      <c r="C93" s="104"/>
      <c r="D93" s="150" t="s">
        <v>1424</v>
      </c>
      <c r="E93" s="151" t="s">
        <v>1095</v>
      </c>
      <c r="F93" s="152" t="s">
        <v>1280</v>
      </c>
      <c r="G93" s="140"/>
      <c r="H93" s="1002"/>
      <c r="I93" s="140"/>
      <c r="J93" s="1002"/>
      <c r="K93" s="140"/>
      <c r="L93" s="1002"/>
    </row>
    <row r="94" spans="2:12" ht="20.100000000000001" customHeight="1" thickTop="1" thickBot="1" x14ac:dyDescent="0.35">
      <c r="B94" s="35">
        <v>25</v>
      </c>
      <c r="C94" s="186"/>
      <c r="D94" s="200" t="s">
        <v>1425</v>
      </c>
      <c r="E94" s="237" t="s">
        <v>1095</v>
      </c>
      <c r="F94" s="201" t="s">
        <v>1281</v>
      </c>
      <c r="G94" s="140"/>
      <c r="H94" s="1001"/>
      <c r="I94" s="140"/>
      <c r="J94" s="1001"/>
      <c r="K94" s="140"/>
      <c r="L94" s="1001"/>
    </row>
    <row r="95" spans="2:12" ht="30" customHeight="1" thickTop="1" thickBot="1" x14ac:dyDescent="0.35">
      <c r="B95" s="846" t="s">
        <v>1599</v>
      </c>
      <c r="C95" s="846"/>
      <c r="D95" s="846"/>
      <c r="E95" s="846"/>
      <c r="F95" s="846"/>
      <c r="G95" s="846"/>
      <c r="H95" s="846"/>
      <c r="I95" s="846"/>
      <c r="J95" s="846"/>
      <c r="K95" s="846"/>
      <c r="L95" s="846"/>
    </row>
    <row r="96" spans="2:12" ht="20.100000000000001" customHeight="1" thickTop="1" thickBot="1" x14ac:dyDescent="0.35">
      <c r="B96" s="30">
        <v>1</v>
      </c>
      <c r="C96" s="101"/>
      <c r="D96" s="153" t="s">
        <v>1136</v>
      </c>
      <c r="E96" s="53" t="s">
        <v>1137</v>
      </c>
      <c r="F96" s="154" t="s">
        <v>1131</v>
      </c>
      <c r="G96" s="142"/>
      <c r="H96" s="1000"/>
      <c r="I96" s="142"/>
      <c r="J96" s="1000">
        <v>61610</v>
      </c>
      <c r="K96" s="142"/>
      <c r="L96" s="1000"/>
    </row>
    <row r="97" spans="2:12" ht="20.100000000000001" customHeight="1" thickTop="1" thickBot="1" x14ac:dyDescent="0.35">
      <c r="B97" s="35">
        <v>2</v>
      </c>
      <c r="C97" s="104"/>
      <c r="D97" s="150" t="s">
        <v>1173</v>
      </c>
      <c r="E97" s="151" t="s">
        <v>1110</v>
      </c>
      <c r="F97" s="152" t="s">
        <v>1426</v>
      </c>
      <c r="G97" s="142"/>
      <c r="H97" s="1002"/>
      <c r="I97" s="142"/>
      <c r="J97" s="1002"/>
      <c r="K97" s="142"/>
      <c r="L97" s="1002"/>
    </row>
    <row r="98" spans="2:12" ht="20.100000000000001" customHeight="1" thickTop="1" thickBot="1" x14ac:dyDescent="0.35">
      <c r="B98" s="35">
        <v>3</v>
      </c>
      <c r="C98" s="104"/>
      <c r="D98" s="150" t="s">
        <v>1174</v>
      </c>
      <c r="E98" s="151" t="s">
        <v>1110</v>
      </c>
      <c r="F98" s="152" t="s">
        <v>1175</v>
      </c>
      <c r="G98" s="142"/>
      <c r="H98" s="1002"/>
      <c r="I98" s="142"/>
      <c r="J98" s="1002"/>
      <c r="K98" s="142"/>
      <c r="L98" s="1002"/>
    </row>
    <row r="99" spans="2:12" ht="20.100000000000001" customHeight="1" thickTop="1" thickBot="1" x14ac:dyDescent="0.35">
      <c r="B99" s="35">
        <v>4</v>
      </c>
      <c r="C99" s="104"/>
      <c r="D99" s="150" t="s">
        <v>1178</v>
      </c>
      <c r="E99" s="151" t="s">
        <v>1110</v>
      </c>
      <c r="F99" s="152" t="s">
        <v>1179</v>
      </c>
      <c r="G99" s="142"/>
      <c r="H99" s="1002"/>
      <c r="I99" s="142"/>
      <c r="J99" s="1002"/>
      <c r="K99" s="142"/>
      <c r="L99" s="1002"/>
    </row>
    <row r="100" spans="2:12" ht="20.100000000000001" customHeight="1" thickTop="1" thickBot="1" x14ac:dyDescent="0.35">
      <c r="B100" s="35">
        <v>5</v>
      </c>
      <c r="C100" s="104"/>
      <c r="D100" s="150" t="s">
        <v>1180</v>
      </c>
      <c r="E100" s="151" t="s">
        <v>1110</v>
      </c>
      <c r="F100" s="426" t="s">
        <v>1427</v>
      </c>
      <c r="G100" s="142"/>
      <c r="H100" s="1002"/>
      <c r="I100" s="142"/>
      <c r="J100" s="1002"/>
      <c r="K100" s="142"/>
      <c r="L100" s="1002"/>
    </row>
    <row r="101" spans="2:12" ht="20.100000000000001" customHeight="1" thickTop="1" thickBot="1" x14ac:dyDescent="0.35">
      <c r="B101" s="35">
        <v>6</v>
      </c>
      <c r="C101" s="104"/>
      <c r="D101" s="150" t="s">
        <v>1191</v>
      </c>
      <c r="E101" s="151" t="s">
        <v>1095</v>
      </c>
      <c r="F101" s="152" t="s">
        <v>1192</v>
      </c>
      <c r="G101" s="142"/>
      <c r="H101" s="1002"/>
      <c r="I101" s="142"/>
      <c r="J101" s="1002"/>
      <c r="K101" s="142"/>
      <c r="L101" s="1002"/>
    </row>
    <row r="102" spans="2:12" ht="20.100000000000001" customHeight="1" thickTop="1" thickBot="1" x14ac:dyDescent="0.35">
      <c r="B102" s="35">
        <v>7</v>
      </c>
      <c r="C102" s="104"/>
      <c r="D102" s="150" t="s">
        <v>1193</v>
      </c>
      <c r="E102" s="151" t="s">
        <v>1194</v>
      </c>
      <c r="F102" s="152" t="s">
        <v>1195</v>
      </c>
      <c r="G102" s="142"/>
      <c r="H102" s="1002"/>
      <c r="I102" s="142"/>
      <c r="J102" s="1002"/>
      <c r="K102" s="142"/>
      <c r="L102" s="1002"/>
    </row>
    <row r="103" spans="2:12" ht="20.100000000000001" customHeight="1" thickTop="1" thickBot="1" x14ac:dyDescent="0.35">
      <c r="B103" s="35">
        <v>8</v>
      </c>
      <c r="C103" s="104"/>
      <c r="D103" s="150" t="s">
        <v>1196</v>
      </c>
      <c r="E103" s="151" t="s">
        <v>1194</v>
      </c>
      <c r="F103" s="152" t="s">
        <v>1197</v>
      </c>
      <c r="G103" s="142"/>
      <c r="H103" s="1002"/>
      <c r="I103" s="142"/>
      <c r="J103" s="1002"/>
      <c r="K103" s="142"/>
      <c r="L103" s="1002"/>
    </row>
    <row r="104" spans="2:12" ht="20.100000000000001" customHeight="1" thickTop="1" thickBot="1" x14ac:dyDescent="0.35">
      <c r="B104" s="35">
        <v>9</v>
      </c>
      <c r="C104" s="104"/>
      <c r="D104" s="150" t="s">
        <v>1199</v>
      </c>
      <c r="E104" s="151" t="s">
        <v>1095</v>
      </c>
      <c r="F104" s="152" t="s">
        <v>1200</v>
      </c>
      <c r="G104" s="142"/>
      <c r="H104" s="1002"/>
      <c r="I104" s="142"/>
      <c r="J104" s="1002"/>
      <c r="K104" s="142"/>
      <c r="L104" s="1002"/>
    </row>
    <row r="105" spans="2:12" ht="20.100000000000001" customHeight="1" thickTop="1" thickBot="1" x14ac:dyDescent="0.35">
      <c r="B105" s="35">
        <v>10</v>
      </c>
      <c r="C105" s="104"/>
      <c r="D105" s="150" t="s">
        <v>1211</v>
      </c>
      <c r="E105" s="151" t="s">
        <v>1095</v>
      </c>
      <c r="F105" s="152" t="s">
        <v>1428</v>
      </c>
      <c r="G105" s="142"/>
      <c r="H105" s="1002"/>
      <c r="I105" s="142"/>
      <c r="J105" s="1002"/>
      <c r="K105" s="142"/>
      <c r="L105" s="1002"/>
    </row>
    <row r="106" spans="2:12" ht="20.100000000000001" customHeight="1" thickTop="1" thickBot="1" x14ac:dyDescent="0.35">
      <c r="B106" s="35">
        <v>11</v>
      </c>
      <c r="C106" s="104"/>
      <c r="D106" s="150" t="s">
        <v>1212</v>
      </c>
      <c r="E106" s="151" t="s">
        <v>1095</v>
      </c>
      <c r="F106" s="152" t="s">
        <v>1429</v>
      </c>
      <c r="G106" s="142"/>
      <c r="H106" s="1002"/>
      <c r="I106" s="142"/>
      <c r="J106" s="1002"/>
      <c r="K106" s="142"/>
      <c r="L106" s="1002"/>
    </row>
    <row r="107" spans="2:12" ht="20.100000000000001" customHeight="1" thickTop="1" thickBot="1" x14ac:dyDescent="0.35">
      <c r="B107" s="35">
        <v>12</v>
      </c>
      <c r="C107" s="104"/>
      <c r="D107" s="150" t="s">
        <v>1216</v>
      </c>
      <c r="E107" s="151" t="s">
        <v>1095</v>
      </c>
      <c r="F107" s="152" t="s">
        <v>1430</v>
      </c>
      <c r="G107" s="142"/>
      <c r="H107" s="1002"/>
      <c r="I107" s="142"/>
      <c r="J107" s="1002"/>
      <c r="K107" s="142"/>
      <c r="L107" s="1002"/>
    </row>
    <row r="108" spans="2:12" ht="20.100000000000001" customHeight="1" thickTop="1" thickBot="1" x14ac:dyDescent="0.35">
      <c r="B108" s="35">
        <v>13</v>
      </c>
      <c r="C108" s="104"/>
      <c r="D108" s="150" t="s">
        <v>1217</v>
      </c>
      <c r="E108" s="151" t="s">
        <v>1095</v>
      </c>
      <c r="F108" s="152" t="s">
        <v>1218</v>
      </c>
      <c r="G108" s="142"/>
      <c r="H108" s="1002"/>
      <c r="I108" s="142"/>
      <c r="J108" s="1002"/>
      <c r="K108" s="142"/>
      <c r="L108" s="1002"/>
    </row>
    <row r="109" spans="2:12" ht="20.100000000000001" customHeight="1" thickTop="1" thickBot="1" x14ac:dyDescent="0.35">
      <c r="B109" s="35">
        <v>14</v>
      </c>
      <c r="C109" s="104"/>
      <c r="D109" s="150" t="s">
        <v>1221</v>
      </c>
      <c r="E109" s="151" t="s">
        <v>1095</v>
      </c>
      <c r="F109" s="152" t="s">
        <v>1222</v>
      </c>
      <c r="G109" s="142"/>
      <c r="H109" s="1002"/>
      <c r="I109" s="142"/>
      <c r="J109" s="1002"/>
      <c r="K109" s="142"/>
      <c r="L109" s="1002"/>
    </row>
    <row r="110" spans="2:12" ht="20.100000000000001" customHeight="1" thickTop="1" thickBot="1" x14ac:dyDescent="0.35">
      <c r="B110" s="35">
        <v>15</v>
      </c>
      <c r="C110" s="104"/>
      <c r="D110" s="150" t="s">
        <v>1223</v>
      </c>
      <c r="E110" s="151" t="s">
        <v>1095</v>
      </c>
      <c r="F110" s="152" t="s">
        <v>1224</v>
      </c>
      <c r="G110" s="142"/>
      <c r="H110" s="1002"/>
      <c r="I110" s="142"/>
      <c r="J110" s="1002"/>
      <c r="K110" s="142"/>
      <c r="L110" s="1002"/>
    </row>
    <row r="111" spans="2:12" ht="20.100000000000001" customHeight="1" thickTop="1" thickBot="1" x14ac:dyDescent="0.35">
      <c r="B111" s="35">
        <v>16</v>
      </c>
      <c r="C111" s="104"/>
      <c r="D111" s="150" t="s">
        <v>1231</v>
      </c>
      <c r="E111" s="151" t="s">
        <v>1095</v>
      </c>
      <c r="F111" s="152" t="s">
        <v>1431</v>
      </c>
      <c r="G111" s="142"/>
      <c r="H111" s="1002"/>
      <c r="I111" s="142"/>
      <c r="J111" s="1002"/>
      <c r="K111" s="142"/>
      <c r="L111" s="1002"/>
    </row>
    <row r="112" spans="2:12" ht="20.100000000000001" customHeight="1" thickTop="1" thickBot="1" x14ac:dyDescent="0.35">
      <c r="B112" s="35">
        <v>17</v>
      </c>
      <c r="C112" s="104"/>
      <c r="D112" s="150" t="s">
        <v>1236</v>
      </c>
      <c r="E112" s="151" t="s">
        <v>1095</v>
      </c>
      <c r="F112" s="152" t="s">
        <v>1432</v>
      </c>
      <c r="G112" s="142"/>
      <c r="H112" s="1002"/>
      <c r="I112" s="142"/>
      <c r="J112" s="1002"/>
      <c r="K112" s="142"/>
      <c r="L112" s="1002"/>
    </row>
    <row r="113" spans="2:12" ht="20.100000000000001" customHeight="1" thickTop="1" thickBot="1" x14ac:dyDescent="0.35">
      <c r="B113" s="35">
        <v>18</v>
      </c>
      <c r="C113" s="104"/>
      <c r="D113" s="150" t="s">
        <v>1237</v>
      </c>
      <c r="E113" s="151" t="s">
        <v>1095</v>
      </c>
      <c r="F113" s="152" t="s">
        <v>1433</v>
      </c>
      <c r="G113" s="142"/>
      <c r="H113" s="1002"/>
      <c r="I113" s="142"/>
      <c r="J113" s="1002"/>
      <c r="K113" s="142"/>
      <c r="L113" s="1002"/>
    </row>
    <row r="114" spans="2:12" ht="20.100000000000001" customHeight="1" thickTop="1" thickBot="1" x14ac:dyDescent="0.35">
      <c r="B114" s="35">
        <v>19</v>
      </c>
      <c r="C114" s="104"/>
      <c r="D114" s="150" t="s">
        <v>1238</v>
      </c>
      <c r="E114" s="151" t="s">
        <v>1095</v>
      </c>
      <c r="F114" s="152" t="s">
        <v>1239</v>
      </c>
      <c r="G114" s="142"/>
      <c r="H114" s="1002"/>
      <c r="I114" s="142"/>
      <c r="J114" s="1002"/>
      <c r="K114" s="142"/>
      <c r="L114" s="1002"/>
    </row>
    <row r="115" spans="2:12" ht="20.100000000000001" customHeight="1" thickTop="1" thickBot="1" x14ac:dyDescent="0.35">
      <c r="B115" s="35">
        <v>20</v>
      </c>
      <c r="C115" s="104"/>
      <c r="D115" s="150" t="s">
        <v>1434</v>
      </c>
      <c r="E115" s="151" t="s">
        <v>1095</v>
      </c>
      <c r="F115" s="152" t="s">
        <v>1435</v>
      </c>
      <c r="G115" s="142"/>
      <c r="H115" s="1002"/>
      <c r="I115" s="142"/>
      <c r="J115" s="1002"/>
      <c r="K115" s="142"/>
      <c r="L115" s="1002"/>
    </row>
    <row r="116" spans="2:12" ht="20.100000000000001" customHeight="1" thickTop="1" thickBot="1" x14ac:dyDescent="0.35">
      <c r="B116" s="35">
        <v>21</v>
      </c>
      <c r="C116" s="104"/>
      <c r="D116" s="150" t="s">
        <v>1249</v>
      </c>
      <c r="E116" s="151" t="s">
        <v>1095</v>
      </c>
      <c r="F116" s="152" t="s">
        <v>1250</v>
      </c>
      <c r="G116" s="142"/>
      <c r="H116" s="1002"/>
      <c r="I116" s="142"/>
      <c r="J116" s="1002"/>
      <c r="K116" s="142"/>
      <c r="L116" s="1002"/>
    </row>
    <row r="117" spans="2:12" ht="20.100000000000001" customHeight="1" thickTop="1" thickBot="1" x14ac:dyDescent="0.35">
      <c r="B117" s="35">
        <v>22</v>
      </c>
      <c r="C117" s="104"/>
      <c r="D117" s="150" t="s">
        <v>1257</v>
      </c>
      <c r="E117" s="151" t="s">
        <v>1095</v>
      </c>
      <c r="F117" s="152" t="s">
        <v>1258</v>
      </c>
      <c r="G117" s="142"/>
      <c r="H117" s="1002"/>
      <c r="I117" s="142"/>
      <c r="J117" s="1002"/>
      <c r="K117" s="142"/>
      <c r="L117" s="1002"/>
    </row>
    <row r="118" spans="2:12" ht="20.100000000000001" customHeight="1" thickTop="1" thickBot="1" x14ac:dyDescent="0.35">
      <c r="B118" s="35">
        <v>23</v>
      </c>
      <c r="C118" s="104"/>
      <c r="D118" s="150" t="s">
        <v>1260</v>
      </c>
      <c r="E118" s="151" t="s">
        <v>1117</v>
      </c>
      <c r="F118" s="152" t="s">
        <v>1436</v>
      </c>
      <c r="G118" s="142"/>
      <c r="H118" s="1002"/>
      <c r="I118" s="142"/>
      <c r="J118" s="1002"/>
      <c r="K118" s="142"/>
      <c r="L118" s="1002"/>
    </row>
    <row r="119" spans="2:12" ht="20.100000000000001" customHeight="1" thickTop="1" thickBot="1" x14ac:dyDescent="0.35">
      <c r="B119" s="35">
        <v>24</v>
      </c>
      <c r="C119" s="104"/>
      <c r="D119" s="150" t="s">
        <v>1265</v>
      </c>
      <c r="E119" s="151" t="s">
        <v>1117</v>
      </c>
      <c r="F119" s="152" t="s">
        <v>1266</v>
      </c>
      <c r="G119" s="142"/>
      <c r="H119" s="1002"/>
      <c r="I119" s="142"/>
      <c r="J119" s="1002"/>
      <c r="K119" s="142"/>
      <c r="L119" s="1002"/>
    </row>
    <row r="120" spans="2:12" ht="20.100000000000001" customHeight="1" thickTop="1" thickBot="1" x14ac:dyDescent="0.35">
      <c r="B120" s="35">
        <v>25</v>
      </c>
      <c r="C120" s="104"/>
      <c r="D120" s="150" t="s">
        <v>1267</v>
      </c>
      <c r="E120" s="151" t="s">
        <v>1117</v>
      </c>
      <c r="F120" s="152" t="s">
        <v>1268</v>
      </c>
      <c r="G120" s="142"/>
      <c r="H120" s="1002"/>
      <c r="I120" s="142"/>
      <c r="J120" s="1002"/>
      <c r="K120" s="142"/>
      <c r="L120" s="1002"/>
    </row>
    <row r="121" spans="2:12" ht="20.100000000000001" customHeight="1" thickTop="1" thickBot="1" x14ac:dyDescent="0.35">
      <c r="B121" s="35">
        <v>26</v>
      </c>
      <c r="C121" s="104"/>
      <c r="D121" s="150" t="s">
        <v>1299</v>
      </c>
      <c r="E121" s="151" t="s">
        <v>1274</v>
      </c>
      <c r="F121" s="152" t="s">
        <v>1300</v>
      </c>
      <c r="G121" s="142"/>
      <c r="H121" s="1002"/>
      <c r="I121" s="142"/>
      <c r="J121" s="1002"/>
      <c r="K121" s="142"/>
      <c r="L121" s="1002"/>
    </row>
    <row r="122" spans="2:12" ht="20.100000000000001" customHeight="1" thickTop="1" thickBot="1" x14ac:dyDescent="0.35">
      <c r="B122" s="35">
        <v>27</v>
      </c>
      <c r="C122" s="104"/>
      <c r="D122" s="150" t="s">
        <v>1317</v>
      </c>
      <c r="E122" s="151" t="s">
        <v>1095</v>
      </c>
      <c r="F122" s="152" t="s">
        <v>1318</v>
      </c>
      <c r="G122" s="142"/>
      <c r="H122" s="1002"/>
      <c r="I122" s="142"/>
      <c r="J122" s="1002"/>
      <c r="K122" s="142"/>
      <c r="L122" s="1002"/>
    </row>
    <row r="123" spans="2:12" ht="20.100000000000001" customHeight="1" thickTop="1" thickBot="1" x14ac:dyDescent="0.35">
      <c r="B123" s="35">
        <v>28</v>
      </c>
      <c r="C123" s="104"/>
      <c r="D123" s="150" t="s">
        <v>1339</v>
      </c>
      <c r="E123" s="151" t="s">
        <v>1110</v>
      </c>
      <c r="F123" s="152" t="s">
        <v>1093</v>
      </c>
      <c r="G123" s="142"/>
      <c r="H123" s="1002"/>
      <c r="I123" s="142"/>
      <c r="J123" s="1002"/>
      <c r="K123" s="142"/>
      <c r="L123" s="1002"/>
    </row>
    <row r="124" spans="2:12" ht="20.100000000000001" customHeight="1" thickTop="1" thickBot="1" x14ac:dyDescent="0.35">
      <c r="B124" s="35">
        <v>29</v>
      </c>
      <c r="C124" s="104"/>
      <c r="D124" s="150" t="s">
        <v>1344</v>
      </c>
      <c r="E124" s="151" t="s">
        <v>1110</v>
      </c>
      <c r="F124" s="152" t="s">
        <v>1106</v>
      </c>
      <c r="G124" s="142"/>
      <c r="H124" s="1002"/>
      <c r="I124" s="142"/>
      <c r="J124" s="1002"/>
      <c r="K124" s="142"/>
      <c r="L124" s="1002"/>
    </row>
    <row r="125" spans="2:12" ht="20.100000000000001" customHeight="1" thickTop="1" thickBot="1" x14ac:dyDescent="0.35">
      <c r="B125" s="35">
        <v>30</v>
      </c>
      <c r="C125" s="104"/>
      <c r="D125" s="150" t="s">
        <v>1165</v>
      </c>
      <c r="E125" s="151" t="s">
        <v>1137</v>
      </c>
      <c r="F125" s="152" t="s">
        <v>1106</v>
      </c>
      <c r="G125" s="142"/>
      <c r="H125" s="1002"/>
      <c r="I125" s="142"/>
      <c r="J125" s="1002"/>
      <c r="K125" s="142"/>
      <c r="L125" s="1002"/>
    </row>
    <row r="126" spans="2:12" ht="20.100000000000001" customHeight="1" thickTop="1" thickBot="1" x14ac:dyDescent="0.35">
      <c r="B126" s="35">
        <v>31</v>
      </c>
      <c r="C126" s="104"/>
      <c r="D126" s="150" t="s">
        <v>1272</v>
      </c>
      <c r="E126" s="151" t="s">
        <v>1137</v>
      </c>
      <c r="F126" s="152" t="s">
        <v>1415</v>
      </c>
      <c r="G126" s="142"/>
      <c r="H126" s="1002"/>
      <c r="I126" s="142"/>
      <c r="J126" s="1002"/>
      <c r="K126" s="142"/>
      <c r="L126" s="1002"/>
    </row>
    <row r="127" spans="2:12" ht="20.100000000000001" customHeight="1" thickTop="1" thickBot="1" x14ac:dyDescent="0.35">
      <c r="B127" s="35">
        <v>32</v>
      </c>
      <c r="C127" s="104"/>
      <c r="D127" s="150" t="s">
        <v>1185</v>
      </c>
      <c r="E127" s="151" t="s">
        <v>1117</v>
      </c>
      <c r="F127" s="152" t="s">
        <v>1186</v>
      </c>
      <c r="G127" s="142"/>
      <c r="H127" s="1002"/>
      <c r="I127" s="142"/>
      <c r="J127" s="1002"/>
      <c r="K127" s="142"/>
      <c r="L127" s="1002"/>
    </row>
    <row r="128" spans="2:12" ht="20.100000000000001" customHeight="1" thickTop="1" thickBot="1" x14ac:dyDescent="0.35">
      <c r="B128" s="35">
        <v>33</v>
      </c>
      <c r="C128" s="104"/>
      <c r="D128" s="150" t="s">
        <v>1187</v>
      </c>
      <c r="E128" s="151" t="s">
        <v>1117</v>
      </c>
      <c r="F128" s="152" t="s">
        <v>1188</v>
      </c>
      <c r="G128" s="142"/>
      <c r="H128" s="1002"/>
      <c r="I128" s="142"/>
      <c r="J128" s="1002"/>
      <c r="K128" s="142"/>
      <c r="L128" s="1002"/>
    </row>
    <row r="129" spans="2:12" ht="20.100000000000001" customHeight="1" thickTop="1" thickBot="1" x14ac:dyDescent="0.35">
      <c r="B129" s="35">
        <v>34</v>
      </c>
      <c r="C129" s="104"/>
      <c r="D129" s="150" t="s">
        <v>1181</v>
      </c>
      <c r="E129" s="151" t="s">
        <v>1117</v>
      </c>
      <c r="F129" s="152" t="s">
        <v>1437</v>
      </c>
      <c r="G129" s="142"/>
      <c r="H129" s="1002"/>
      <c r="I129" s="142"/>
      <c r="J129" s="1002"/>
      <c r="K129" s="142"/>
      <c r="L129" s="1002"/>
    </row>
    <row r="130" spans="2:12" ht="20.100000000000001" customHeight="1" thickTop="1" thickBot="1" x14ac:dyDescent="0.35">
      <c r="B130" s="35">
        <v>35</v>
      </c>
      <c r="C130" s="104"/>
      <c r="D130" s="150" t="s">
        <v>1182</v>
      </c>
      <c r="E130" s="151" t="s">
        <v>1117</v>
      </c>
      <c r="F130" s="152" t="s">
        <v>1183</v>
      </c>
      <c r="G130" s="142"/>
      <c r="H130" s="1002"/>
      <c r="I130" s="142"/>
      <c r="J130" s="1002"/>
      <c r="K130" s="142"/>
      <c r="L130" s="1002"/>
    </row>
    <row r="131" spans="2:12" ht="20.100000000000001" customHeight="1" thickTop="1" thickBot="1" x14ac:dyDescent="0.35">
      <c r="B131" s="35">
        <v>36</v>
      </c>
      <c r="C131" s="186"/>
      <c r="D131" s="200" t="s">
        <v>1184</v>
      </c>
      <c r="E131" s="237" t="s">
        <v>1117</v>
      </c>
      <c r="F131" s="201" t="s">
        <v>1438</v>
      </c>
      <c r="G131" s="142"/>
      <c r="H131" s="1001"/>
      <c r="I131" s="142"/>
      <c r="J131" s="1001"/>
      <c r="K131" s="142"/>
      <c r="L131" s="1001"/>
    </row>
    <row r="132" spans="2:12" ht="30" customHeight="1" thickTop="1" thickBot="1" x14ac:dyDescent="0.35">
      <c r="B132" s="846" t="s">
        <v>1600</v>
      </c>
      <c r="C132" s="909"/>
      <c r="D132" s="909"/>
      <c r="E132" s="909"/>
      <c r="F132" s="909"/>
      <c r="G132" s="910"/>
      <c r="H132" s="909"/>
      <c r="I132" s="909"/>
      <c r="J132" s="909"/>
      <c r="K132" s="909"/>
      <c r="L132" s="909"/>
    </row>
    <row r="133" spans="2:12" ht="20.100000000000001" customHeight="1" thickTop="1" x14ac:dyDescent="0.3">
      <c r="B133" s="30">
        <v>1</v>
      </c>
      <c r="C133" s="101"/>
      <c r="D133" s="122" t="s">
        <v>1287</v>
      </c>
      <c r="E133" s="33" t="s">
        <v>1137</v>
      </c>
      <c r="F133" s="103" t="s">
        <v>1288</v>
      </c>
      <c r="G133" s="124"/>
      <c r="H133" s="1000"/>
      <c r="I133" s="124"/>
      <c r="J133" s="1000">
        <v>61610</v>
      </c>
      <c r="K133" s="124"/>
      <c r="L133" s="1000"/>
    </row>
    <row r="134" spans="2:12" ht="20.100000000000001" customHeight="1" x14ac:dyDescent="0.3">
      <c r="B134" s="258">
        <v>2</v>
      </c>
      <c r="C134" s="310"/>
      <c r="D134" s="345" t="s">
        <v>1289</v>
      </c>
      <c r="E134" s="346" t="s">
        <v>1137</v>
      </c>
      <c r="F134" s="356" t="s">
        <v>1290</v>
      </c>
      <c r="G134" s="124"/>
      <c r="H134" s="1002"/>
      <c r="I134" s="124"/>
      <c r="J134" s="1002"/>
      <c r="K134" s="124"/>
      <c r="L134" s="1002"/>
    </row>
    <row r="135" spans="2:12" ht="20.100000000000001" customHeight="1" x14ac:dyDescent="0.3">
      <c r="B135" s="35">
        <v>3</v>
      </c>
      <c r="C135" s="310"/>
      <c r="D135" s="345" t="s">
        <v>1439</v>
      </c>
      <c r="E135" s="346" t="s">
        <v>1110</v>
      </c>
      <c r="F135" s="106" t="s">
        <v>1198</v>
      </c>
      <c r="G135" s="124"/>
      <c r="H135" s="1002"/>
      <c r="I135" s="124"/>
      <c r="J135" s="1002"/>
      <c r="K135" s="124"/>
      <c r="L135" s="1002"/>
    </row>
    <row r="136" spans="2:12" ht="20.100000000000001" customHeight="1" x14ac:dyDescent="0.3">
      <c r="B136" s="35">
        <v>4</v>
      </c>
      <c r="C136" s="104"/>
      <c r="D136" s="150" t="s">
        <v>1261</v>
      </c>
      <c r="E136" s="151" t="s">
        <v>1110</v>
      </c>
      <c r="F136" s="152" t="s">
        <v>1262</v>
      </c>
      <c r="G136" s="124"/>
      <c r="H136" s="1002"/>
      <c r="I136" s="124"/>
      <c r="J136" s="1002"/>
      <c r="K136" s="124"/>
      <c r="L136" s="1002"/>
    </row>
    <row r="137" spans="2:12" ht="20.100000000000001" customHeight="1" x14ac:dyDescent="0.3">
      <c r="B137" s="258">
        <v>5</v>
      </c>
      <c r="C137" s="104"/>
      <c r="D137" s="125" t="s">
        <v>1273</v>
      </c>
      <c r="E137" s="49" t="s">
        <v>1274</v>
      </c>
      <c r="F137" s="106" t="s">
        <v>1440</v>
      </c>
      <c r="G137" s="124"/>
      <c r="H137" s="1002"/>
      <c r="I137" s="124"/>
      <c r="J137" s="1002"/>
      <c r="K137" s="124"/>
      <c r="L137" s="1002"/>
    </row>
    <row r="138" spans="2:12" ht="20.100000000000001" customHeight="1" x14ac:dyDescent="0.3">
      <c r="B138" s="35">
        <v>6</v>
      </c>
      <c r="C138" s="104"/>
      <c r="D138" s="125" t="s">
        <v>1275</v>
      </c>
      <c r="E138" s="49" t="s">
        <v>1274</v>
      </c>
      <c r="F138" s="106" t="s">
        <v>1276</v>
      </c>
      <c r="G138" s="124"/>
      <c r="H138" s="1002"/>
      <c r="I138" s="124"/>
      <c r="J138" s="1002"/>
      <c r="K138" s="124"/>
      <c r="L138" s="1002"/>
    </row>
    <row r="139" spans="2:12" ht="20.100000000000001" customHeight="1" x14ac:dyDescent="0.3">
      <c r="B139" s="35">
        <v>7</v>
      </c>
      <c r="C139" s="104"/>
      <c r="D139" s="125" t="s">
        <v>1277</v>
      </c>
      <c r="E139" s="49" t="s">
        <v>1274</v>
      </c>
      <c r="F139" s="106" t="s">
        <v>1278</v>
      </c>
      <c r="G139" s="124"/>
      <c r="H139" s="1002"/>
      <c r="I139" s="124"/>
      <c r="J139" s="1002"/>
      <c r="K139" s="124"/>
      <c r="L139" s="1002"/>
    </row>
    <row r="140" spans="2:12" ht="20.100000000000001" customHeight="1" x14ac:dyDescent="0.3">
      <c r="B140" s="258">
        <v>8</v>
      </c>
      <c r="C140" s="104"/>
      <c r="D140" s="125" t="s">
        <v>1441</v>
      </c>
      <c r="E140" s="49" t="s">
        <v>1274</v>
      </c>
      <c r="F140" s="106" t="s">
        <v>1279</v>
      </c>
      <c r="G140" s="124"/>
      <c r="H140" s="1002"/>
      <c r="I140" s="124"/>
      <c r="J140" s="1002"/>
      <c r="K140" s="124"/>
      <c r="L140" s="1002"/>
    </row>
    <row r="141" spans="2:12" ht="20.100000000000001" customHeight="1" x14ac:dyDescent="0.3">
      <c r="B141" s="35">
        <v>9</v>
      </c>
      <c r="C141" s="104"/>
      <c r="D141" s="150" t="s">
        <v>1282</v>
      </c>
      <c r="E141" s="151" t="s">
        <v>1274</v>
      </c>
      <c r="F141" s="152" t="s">
        <v>1442</v>
      </c>
      <c r="G141" s="124"/>
      <c r="H141" s="1002"/>
      <c r="I141" s="124"/>
      <c r="J141" s="1002"/>
      <c r="K141" s="124"/>
      <c r="L141" s="1002"/>
    </row>
    <row r="142" spans="2:12" ht="20.100000000000001" customHeight="1" x14ac:dyDescent="0.3">
      <c r="B142" s="35">
        <v>10</v>
      </c>
      <c r="C142" s="104"/>
      <c r="D142" s="125" t="s">
        <v>1283</v>
      </c>
      <c r="E142" s="49" t="s">
        <v>1137</v>
      </c>
      <c r="F142" s="106" t="s">
        <v>1284</v>
      </c>
      <c r="G142" s="124"/>
      <c r="H142" s="1002"/>
      <c r="I142" s="124"/>
      <c r="J142" s="1002"/>
      <c r="K142" s="124"/>
      <c r="L142" s="1002"/>
    </row>
    <row r="143" spans="2:12" ht="20.100000000000001" customHeight="1" x14ac:dyDescent="0.3">
      <c r="B143" s="258">
        <v>11</v>
      </c>
      <c r="C143" s="104"/>
      <c r="D143" s="125" t="s">
        <v>1285</v>
      </c>
      <c r="E143" s="49" t="s">
        <v>1137</v>
      </c>
      <c r="F143" s="106" t="s">
        <v>1286</v>
      </c>
      <c r="G143" s="124"/>
      <c r="H143" s="1002"/>
      <c r="I143" s="124"/>
      <c r="J143" s="1002"/>
      <c r="K143" s="124"/>
      <c r="L143" s="1002"/>
    </row>
    <row r="144" spans="2:12" ht="20.100000000000001" customHeight="1" x14ac:dyDescent="0.3">
      <c r="B144" s="35">
        <v>12</v>
      </c>
      <c r="C144" s="104"/>
      <c r="D144" s="125" t="s">
        <v>1291</v>
      </c>
      <c r="E144" s="49" t="s">
        <v>1274</v>
      </c>
      <c r="F144" s="106" t="s">
        <v>1292</v>
      </c>
      <c r="G144" s="124"/>
      <c r="H144" s="1002"/>
      <c r="I144" s="124"/>
      <c r="J144" s="1002"/>
      <c r="K144" s="124"/>
      <c r="L144" s="1002"/>
    </row>
    <row r="145" spans="2:12" ht="20.100000000000001" customHeight="1" x14ac:dyDescent="0.3">
      <c r="B145" s="35">
        <v>13</v>
      </c>
      <c r="C145" s="104"/>
      <c r="D145" s="125" t="s">
        <v>1293</v>
      </c>
      <c r="E145" s="49" t="s">
        <v>1274</v>
      </c>
      <c r="F145" s="106" t="s">
        <v>1294</v>
      </c>
      <c r="G145" s="124"/>
      <c r="H145" s="1002"/>
      <c r="I145" s="124"/>
      <c r="J145" s="1002"/>
      <c r="K145" s="124"/>
      <c r="L145" s="1002"/>
    </row>
    <row r="146" spans="2:12" ht="20.100000000000001" customHeight="1" x14ac:dyDescent="0.3">
      <c r="B146" s="258">
        <v>14</v>
      </c>
      <c r="C146" s="104"/>
      <c r="D146" s="125" t="s">
        <v>1295</v>
      </c>
      <c r="E146" s="49" t="s">
        <v>1274</v>
      </c>
      <c r="F146" s="106" t="s">
        <v>1296</v>
      </c>
      <c r="G146" s="124"/>
      <c r="H146" s="1002"/>
      <c r="I146" s="124"/>
      <c r="J146" s="1002"/>
      <c r="K146" s="124"/>
      <c r="L146" s="1002"/>
    </row>
    <row r="147" spans="2:12" ht="20.100000000000001" customHeight="1" x14ac:dyDescent="0.3">
      <c r="B147" s="35">
        <v>15</v>
      </c>
      <c r="C147" s="104"/>
      <c r="D147" s="125" t="s">
        <v>1297</v>
      </c>
      <c r="E147" s="49" t="s">
        <v>1274</v>
      </c>
      <c r="F147" s="106" t="s">
        <v>1298</v>
      </c>
      <c r="G147" s="124"/>
      <c r="H147" s="1002"/>
      <c r="I147" s="124"/>
      <c r="J147" s="1002"/>
      <c r="K147" s="124"/>
      <c r="L147" s="1002"/>
    </row>
    <row r="148" spans="2:12" ht="20.100000000000001" customHeight="1" x14ac:dyDescent="0.3">
      <c r="B148" s="35">
        <v>16</v>
      </c>
      <c r="C148" s="104"/>
      <c r="D148" s="125" t="s">
        <v>1301</v>
      </c>
      <c r="E148" s="49" t="s">
        <v>1274</v>
      </c>
      <c r="F148" s="106" t="s">
        <v>1302</v>
      </c>
      <c r="G148" s="124"/>
      <c r="H148" s="1002"/>
      <c r="I148" s="124"/>
      <c r="J148" s="1002"/>
      <c r="K148" s="124"/>
      <c r="L148" s="1002"/>
    </row>
    <row r="149" spans="2:12" ht="20.100000000000001" customHeight="1" x14ac:dyDescent="0.3">
      <c r="B149" s="258">
        <v>17</v>
      </c>
      <c r="C149" s="104"/>
      <c r="D149" s="125" t="s">
        <v>1303</v>
      </c>
      <c r="E149" s="49" t="s">
        <v>1117</v>
      </c>
      <c r="F149" s="106" t="s">
        <v>1304</v>
      </c>
      <c r="G149" s="124"/>
      <c r="H149" s="1002"/>
      <c r="I149" s="124"/>
      <c r="J149" s="1002"/>
      <c r="K149" s="124"/>
      <c r="L149" s="1002"/>
    </row>
    <row r="150" spans="2:12" ht="20.100000000000001" customHeight="1" x14ac:dyDescent="0.3">
      <c r="B150" s="35">
        <v>18</v>
      </c>
      <c r="C150" s="104"/>
      <c r="D150" s="125" t="s">
        <v>1305</v>
      </c>
      <c r="E150" s="49" t="s">
        <v>1117</v>
      </c>
      <c r="F150" s="106" t="s">
        <v>1306</v>
      </c>
      <c r="G150" s="124"/>
      <c r="H150" s="1002"/>
      <c r="I150" s="124"/>
      <c r="J150" s="1002"/>
      <c r="K150" s="124"/>
      <c r="L150" s="1002"/>
    </row>
    <row r="151" spans="2:12" ht="20.100000000000001" customHeight="1" x14ac:dyDescent="0.3">
      <c r="B151" s="35">
        <v>19</v>
      </c>
      <c r="C151" s="104"/>
      <c r="D151" s="125" t="s">
        <v>1307</v>
      </c>
      <c r="E151" s="49" t="s">
        <v>1117</v>
      </c>
      <c r="F151" s="106" t="s">
        <v>1443</v>
      </c>
      <c r="G151" s="124"/>
      <c r="H151" s="1002"/>
      <c r="I151" s="124"/>
      <c r="J151" s="1002"/>
      <c r="K151" s="124"/>
      <c r="L151" s="1002"/>
    </row>
    <row r="152" spans="2:12" ht="20.100000000000001" customHeight="1" thickBot="1" x14ac:dyDescent="0.35">
      <c r="B152" s="258">
        <v>20</v>
      </c>
      <c r="C152" s="186"/>
      <c r="D152" s="176" t="s">
        <v>1308</v>
      </c>
      <c r="E152" s="38" t="s">
        <v>1117</v>
      </c>
      <c r="F152" s="188" t="s">
        <v>1309</v>
      </c>
      <c r="G152" s="124"/>
      <c r="H152" s="1001"/>
      <c r="I152" s="124"/>
      <c r="J152" s="1001"/>
      <c r="K152" s="124"/>
      <c r="L152" s="1001"/>
    </row>
    <row r="153" spans="2:12" ht="30" customHeight="1" thickTop="1" thickBot="1" x14ac:dyDescent="0.35">
      <c r="B153" s="846" t="s">
        <v>1601</v>
      </c>
      <c r="C153" s="909"/>
      <c r="D153" s="909"/>
      <c r="E153" s="909"/>
      <c r="F153" s="909"/>
      <c r="G153" s="910"/>
      <c r="H153" s="909"/>
      <c r="I153" s="909"/>
      <c r="J153" s="909"/>
      <c r="K153" s="909"/>
      <c r="L153" s="909"/>
    </row>
    <row r="154" spans="2:12" ht="20.100000000000001" customHeight="1" thickTop="1" x14ac:dyDescent="0.3">
      <c r="B154" s="30">
        <v>1</v>
      </c>
      <c r="C154" s="101"/>
      <c r="D154" s="153" t="s">
        <v>1325</v>
      </c>
      <c r="E154" s="53" t="s">
        <v>1326</v>
      </c>
      <c r="F154" s="154" t="s">
        <v>1327</v>
      </c>
      <c r="G154" s="124"/>
      <c r="H154" s="1000"/>
      <c r="I154" s="124"/>
      <c r="J154" s="1000">
        <v>61610</v>
      </c>
      <c r="K154" s="124"/>
      <c r="L154" s="1000"/>
    </row>
    <row r="155" spans="2:12" ht="20.100000000000001" customHeight="1" x14ac:dyDescent="0.3">
      <c r="B155" s="35">
        <v>2</v>
      </c>
      <c r="C155" s="104"/>
      <c r="D155" s="150" t="s">
        <v>1328</v>
      </c>
      <c r="E155" s="151" t="s">
        <v>1326</v>
      </c>
      <c r="F155" s="152" t="s">
        <v>1329</v>
      </c>
      <c r="G155" s="124"/>
      <c r="H155" s="1002"/>
      <c r="I155" s="124"/>
      <c r="J155" s="1002"/>
      <c r="K155" s="124"/>
      <c r="L155" s="1002"/>
    </row>
    <row r="156" spans="2:12" ht="20.100000000000001" customHeight="1" x14ac:dyDescent="0.3">
      <c r="B156" s="35">
        <v>3</v>
      </c>
      <c r="C156" s="104"/>
      <c r="D156" s="150" t="s">
        <v>1330</v>
      </c>
      <c r="E156" s="151" t="s">
        <v>1326</v>
      </c>
      <c r="F156" s="152" t="s">
        <v>1331</v>
      </c>
      <c r="G156" s="124"/>
      <c r="H156" s="1002"/>
      <c r="I156" s="124"/>
      <c r="J156" s="1002"/>
      <c r="K156" s="124"/>
      <c r="L156" s="1002"/>
    </row>
    <row r="157" spans="2:12" ht="20.100000000000001" customHeight="1" x14ac:dyDescent="0.3">
      <c r="B157" s="35">
        <v>4</v>
      </c>
      <c r="C157" s="104"/>
      <c r="D157" s="150" t="s">
        <v>1332</v>
      </c>
      <c r="E157" s="151" t="s">
        <v>1326</v>
      </c>
      <c r="F157" s="152" t="s">
        <v>1333</v>
      </c>
      <c r="G157" s="124"/>
      <c r="H157" s="1002"/>
      <c r="I157" s="124"/>
      <c r="J157" s="1002"/>
      <c r="K157" s="124"/>
      <c r="L157" s="1002"/>
    </row>
    <row r="158" spans="2:12" ht="20.100000000000001" customHeight="1" x14ac:dyDescent="0.3">
      <c r="B158" s="35">
        <v>5</v>
      </c>
      <c r="C158" s="104"/>
      <c r="D158" s="150" t="s">
        <v>1334</v>
      </c>
      <c r="E158" s="151" t="s">
        <v>1326</v>
      </c>
      <c r="F158" s="152" t="s">
        <v>1444</v>
      </c>
      <c r="G158" s="124"/>
      <c r="H158" s="1002"/>
      <c r="I158" s="124"/>
      <c r="J158" s="1002"/>
      <c r="K158" s="124"/>
      <c r="L158" s="1002"/>
    </row>
    <row r="159" spans="2:12" ht="20.100000000000001" customHeight="1" x14ac:dyDescent="0.3">
      <c r="B159" s="35">
        <v>6</v>
      </c>
      <c r="C159" s="104"/>
      <c r="D159" s="150" t="s">
        <v>1143</v>
      </c>
      <c r="E159" s="151" t="s">
        <v>1117</v>
      </c>
      <c r="F159" s="152" t="s">
        <v>1144</v>
      </c>
      <c r="G159" s="124"/>
      <c r="H159" s="1002"/>
      <c r="I159" s="124"/>
      <c r="J159" s="1002"/>
      <c r="K159" s="124"/>
      <c r="L159" s="1002"/>
    </row>
    <row r="160" spans="2:12" ht="20.100000000000001" customHeight="1" x14ac:dyDescent="0.3">
      <c r="B160" s="35">
        <v>7</v>
      </c>
      <c r="C160" s="104"/>
      <c r="D160" s="150" t="s">
        <v>1168</v>
      </c>
      <c r="E160" s="151" t="s">
        <v>1110</v>
      </c>
      <c r="F160" s="152" t="s">
        <v>1169</v>
      </c>
      <c r="G160" s="124"/>
      <c r="H160" s="1002"/>
      <c r="I160" s="124"/>
      <c r="J160" s="1002"/>
      <c r="K160" s="124"/>
      <c r="L160" s="1002"/>
    </row>
    <row r="161" spans="2:12" ht="20.100000000000001" customHeight="1" x14ac:dyDescent="0.3">
      <c r="B161" s="35">
        <v>8</v>
      </c>
      <c r="C161" s="104"/>
      <c r="D161" s="150" t="s">
        <v>1170</v>
      </c>
      <c r="E161" s="151" t="s">
        <v>1110</v>
      </c>
      <c r="F161" s="152" t="s">
        <v>1445</v>
      </c>
      <c r="G161" s="124"/>
      <c r="H161" s="1002"/>
      <c r="I161" s="124"/>
      <c r="J161" s="1002"/>
      <c r="K161" s="124"/>
      <c r="L161" s="1002"/>
    </row>
    <row r="162" spans="2:12" ht="20.100000000000001" customHeight="1" x14ac:dyDescent="0.3">
      <c r="B162" s="35">
        <v>9</v>
      </c>
      <c r="C162" s="104"/>
      <c r="D162" s="150" t="s">
        <v>1171</v>
      </c>
      <c r="E162" s="151" t="s">
        <v>1110</v>
      </c>
      <c r="F162" s="152" t="s">
        <v>1172</v>
      </c>
      <c r="G162" s="124"/>
      <c r="H162" s="1002"/>
      <c r="I162" s="124"/>
      <c r="J162" s="1002"/>
      <c r="K162" s="124"/>
      <c r="L162" s="1002"/>
    </row>
    <row r="163" spans="2:12" ht="20.100000000000001" customHeight="1" x14ac:dyDescent="0.3">
      <c r="B163" s="35">
        <v>10</v>
      </c>
      <c r="C163" s="104"/>
      <c r="D163" s="150" t="s">
        <v>1176</v>
      </c>
      <c r="E163" s="151" t="s">
        <v>1110</v>
      </c>
      <c r="F163" s="152" t="s">
        <v>1177</v>
      </c>
      <c r="G163" s="124"/>
      <c r="H163" s="1002"/>
      <c r="I163" s="124"/>
      <c r="J163" s="1002"/>
      <c r="K163" s="124"/>
      <c r="L163" s="1002"/>
    </row>
    <row r="164" spans="2:12" ht="20.100000000000001" customHeight="1" x14ac:dyDescent="0.3">
      <c r="B164" s="35">
        <v>11</v>
      </c>
      <c r="C164" s="104"/>
      <c r="D164" s="150" t="s">
        <v>1319</v>
      </c>
      <c r="E164" s="151" t="s">
        <v>1194</v>
      </c>
      <c r="F164" s="152" t="s">
        <v>1320</v>
      </c>
      <c r="G164" s="124"/>
      <c r="H164" s="1002"/>
      <c r="I164" s="124"/>
      <c r="J164" s="1002"/>
      <c r="K164" s="124"/>
      <c r="L164" s="1002"/>
    </row>
    <row r="165" spans="2:12" ht="20.100000000000001" customHeight="1" x14ac:dyDescent="0.3">
      <c r="B165" s="35">
        <v>12</v>
      </c>
      <c r="C165" s="104"/>
      <c r="D165" s="150" t="s">
        <v>1321</v>
      </c>
      <c r="E165" s="151" t="s">
        <v>1194</v>
      </c>
      <c r="F165" s="426" t="s">
        <v>1322</v>
      </c>
      <c r="G165" s="124"/>
      <c r="H165" s="1002"/>
      <c r="I165" s="124"/>
      <c r="J165" s="1002"/>
      <c r="K165" s="124"/>
      <c r="L165" s="1002"/>
    </row>
    <row r="166" spans="2:12" ht="20.100000000000001" customHeight="1" x14ac:dyDescent="0.3">
      <c r="B166" s="35">
        <v>13</v>
      </c>
      <c r="C166" s="104"/>
      <c r="D166" s="150" t="s">
        <v>1323</v>
      </c>
      <c r="E166" s="151" t="s">
        <v>1084</v>
      </c>
      <c r="F166" s="152" t="s">
        <v>1324</v>
      </c>
      <c r="G166" s="124"/>
      <c r="H166" s="1002"/>
      <c r="I166" s="124"/>
      <c r="J166" s="1002"/>
      <c r="K166" s="124"/>
      <c r="L166" s="1002"/>
    </row>
    <row r="167" spans="2:12" ht="20.100000000000001" customHeight="1" x14ac:dyDescent="0.3">
      <c r="B167" s="35">
        <v>14</v>
      </c>
      <c r="C167" s="104"/>
      <c r="D167" s="150" t="s">
        <v>1335</v>
      </c>
      <c r="E167" s="151" t="s">
        <v>1110</v>
      </c>
      <c r="F167" s="152" t="s">
        <v>1336</v>
      </c>
      <c r="G167" s="124"/>
      <c r="H167" s="1002"/>
      <c r="I167" s="124"/>
      <c r="J167" s="1002"/>
      <c r="K167" s="124"/>
      <c r="L167" s="1002"/>
    </row>
    <row r="168" spans="2:12" ht="20.100000000000001" customHeight="1" x14ac:dyDescent="0.3">
      <c r="B168" s="35">
        <v>15</v>
      </c>
      <c r="C168" s="104"/>
      <c r="D168" s="150" t="s">
        <v>1337</v>
      </c>
      <c r="E168" s="151" t="s">
        <v>1110</v>
      </c>
      <c r="F168" s="152" t="s">
        <v>1338</v>
      </c>
      <c r="G168" s="124"/>
      <c r="H168" s="1002"/>
      <c r="I168" s="124"/>
      <c r="J168" s="1002"/>
      <c r="K168" s="124"/>
      <c r="L168" s="1002"/>
    </row>
    <row r="169" spans="2:12" ht="20.100000000000001" customHeight="1" x14ac:dyDescent="0.3">
      <c r="B169" s="35">
        <v>16</v>
      </c>
      <c r="C169" s="104"/>
      <c r="D169" s="150" t="s">
        <v>1340</v>
      </c>
      <c r="E169" s="151" t="s">
        <v>1110</v>
      </c>
      <c r="F169" s="152" t="s">
        <v>1341</v>
      </c>
      <c r="G169" s="124"/>
      <c r="H169" s="1002"/>
      <c r="I169" s="124"/>
      <c r="J169" s="1002"/>
      <c r="K169" s="124"/>
      <c r="L169" s="1002"/>
    </row>
    <row r="170" spans="2:12" ht="20.100000000000001" customHeight="1" x14ac:dyDescent="0.3">
      <c r="B170" s="35">
        <v>17</v>
      </c>
      <c r="C170" s="104"/>
      <c r="D170" s="150" t="s">
        <v>1342</v>
      </c>
      <c r="E170" s="151" t="s">
        <v>1110</v>
      </c>
      <c r="F170" s="152" t="s">
        <v>1446</v>
      </c>
      <c r="G170" s="124"/>
      <c r="H170" s="1002"/>
      <c r="I170" s="124"/>
      <c r="J170" s="1002"/>
      <c r="K170" s="124"/>
      <c r="L170" s="1002"/>
    </row>
    <row r="171" spans="2:12" ht="20.100000000000001" customHeight="1" thickBot="1" x14ac:dyDescent="0.35">
      <c r="B171" s="35">
        <v>18</v>
      </c>
      <c r="C171" s="186"/>
      <c r="D171" s="200" t="s">
        <v>1447</v>
      </c>
      <c r="E171" s="237" t="s">
        <v>1110</v>
      </c>
      <c r="F171" s="201" t="s">
        <v>1343</v>
      </c>
      <c r="G171" s="124"/>
      <c r="H171" s="1001"/>
      <c r="I171" s="124"/>
      <c r="J171" s="1001"/>
      <c r="K171" s="124"/>
      <c r="L171" s="1001"/>
    </row>
    <row r="172" spans="2:12" ht="8.25" customHeight="1" thickTop="1" x14ac:dyDescent="0.3"/>
    <row r="173" spans="2:12" ht="6" customHeight="1" x14ac:dyDescent="0.3">
      <c r="B173" s="18"/>
      <c r="C173" s="18"/>
      <c r="D173" s="3"/>
      <c r="E173" s="3"/>
      <c r="F173" s="3"/>
      <c r="G173" s="3"/>
      <c r="H173" s="3"/>
      <c r="I173" s="3"/>
      <c r="J173" s="3"/>
      <c r="K173" s="3"/>
      <c r="L173" s="3"/>
    </row>
    <row r="174" spans="2:12" ht="18" x14ac:dyDescent="0.3">
      <c r="C174" s="8"/>
      <c r="D174" s="10"/>
      <c r="E174" s="6"/>
      <c r="F174" s="6"/>
      <c r="G174" s="6"/>
      <c r="H174" s="6"/>
      <c r="I174" s="6"/>
      <c r="J174" s="6"/>
      <c r="K174" s="6"/>
      <c r="L174" s="11"/>
    </row>
    <row r="175" spans="2:12" ht="18" x14ac:dyDescent="0.3">
      <c r="C175" s="427"/>
      <c r="D175" s="982"/>
      <c r="E175" s="982"/>
      <c r="F175" s="982"/>
      <c r="G175" s="982"/>
      <c r="H175" s="982"/>
      <c r="I175" s="400"/>
      <c r="J175" s="400"/>
      <c r="K175" s="400"/>
    </row>
    <row r="176" spans="2:12" ht="18.75" customHeight="1" x14ac:dyDescent="0.3">
      <c r="L176" s="11"/>
    </row>
    <row r="177" spans="3:12" ht="18" x14ac:dyDescent="0.35">
      <c r="C177" s="10"/>
      <c r="D177" s="7"/>
      <c r="F177"/>
    </row>
    <row r="179" spans="3:12" x14ac:dyDescent="0.3">
      <c r="H179"/>
      <c r="J179"/>
    </row>
    <row r="183" spans="3:12" ht="18" x14ac:dyDescent="0.35">
      <c r="C183" s="10"/>
      <c r="D183" s="7"/>
    </row>
    <row r="184" spans="3:12" ht="18" x14ac:dyDescent="0.35">
      <c r="D184" s="7"/>
      <c r="E184" s="7"/>
      <c r="F184" s="7"/>
      <c r="G184" s="7"/>
      <c r="H184" s="16"/>
      <c r="I184" s="7"/>
      <c r="J184" s="16"/>
      <c r="K184" s="7"/>
      <c r="L184" s="16"/>
    </row>
    <row r="185" spans="3:12" ht="18" x14ac:dyDescent="0.35">
      <c r="D185" s="7"/>
      <c r="E185" s="7"/>
      <c r="F185" s="7"/>
      <c r="G185" s="7"/>
      <c r="H185" s="16"/>
      <c r="I185" s="7"/>
      <c r="J185" s="16"/>
      <c r="K185" s="7"/>
      <c r="L185" s="16"/>
    </row>
    <row r="186" spans="3:12" ht="18" x14ac:dyDescent="0.35">
      <c r="D186" s="7"/>
      <c r="E186" s="7"/>
      <c r="F186" s="7"/>
      <c r="G186" s="7"/>
      <c r="H186" s="16"/>
      <c r="I186" s="7"/>
      <c r="J186" s="16"/>
      <c r="K186" s="7"/>
      <c r="L186" s="16"/>
    </row>
    <row r="187" spans="3:12" ht="18" x14ac:dyDescent="0.35">
      <c r="D187" s="7"/>
      <c r="E187" s="7"/>
      <c r="F187" s="7"/>
      <c r="G187" s="7"/>
      <c r="H187" s="16"/>
      <c r="I187" s="7"/>
      <c r="J187" s="16"/>
      <c r="K187" s="7"/>
      <c r="L187" s="16"/>
    </row>
    <row r="188" spans="3:12" ht="18" x14ac:dyDescent="0.35">
      <c r="D188" s="7"/>
      <c r="E188" s="7"/>
      <c r="F188" s="7"/>
      <c r="G188" s="7"/>
      <c r="H188" s="16"/>
      <c r="I188" s="7"/>
      <c r="J188" s="16"/>
      <c r="K188" s="7"/>
      <c r="L188" s="16"/>
    </row>
    <row r="189" spans="3:12" ht="18" x14ac:dyDescent="0.35">
      <c r="D189" s="7"/>
      <c r="E189" s="7"/>
      <c r="F189" s="7"/>
      <c r="G189" s="7"/>
      <c r="H189" s="16"/>
      <c r="I189" s="7"/>
      <c r="J189" s="16"/>
      <c r="K189" s="7"/>
      <c r="L189" s="16"/>
    </row>
    <row r="190" spans="3:12" ht="18" x14ac:dyDescent="0.35">
      <c r="D190" s="7"/>
      <c r="E190" s="7"/>
      <c r="F190" s="7"/>
      <c r="G190" s="7"/>
      <c r="H190" s="16"/>
      <c r="I190" s="7"/>
      <c r="J190" s="16"/>
      <c r="K190" s="7"/>
      <c r="L190" s="16"/>
    </row>
    <row r="191" spans="3:12" ht="18" x14ac:dyDescent="0.35">
      <c r="D191" s="7"/>
      <c r="E191" s="7"/>
      <c r="F191" s="7"/>
      <c r="G191" s="7"/>
      <c r="H191" s="16"/>
      <c r="I191" s="7"/>
      <c r="J191" s="16"/>
      <c r="K191" s="7"/>
      <c r="L191" s="16"/>
    </row>
    <row r="192" spans="3:12" ht="18" x14ac:dyDescent="0.35">
      <c r="D192" s="7"/>
      <c r="E192" s="7"/>
      <c r="F192" s="7"/>
      <c r="G192" s="7"/>
      <c r="H192" s="16"/>
      <c r="I192" s="7"/>
      <c r="J192" s="16"/>
      <c r="K192" s="7"/>
      <c r="L192" s="16"/>
    </row>
    <row r="193" spans="4:12" ht="18" x14ac:dyDescent="0.35">
      <c r="D193" s="7"/>
      <c r="E193" s="7"/>
      <c r="F193" s="7"/>
      <c r="G193" s="7"/>
      <c r="H193" s="16"/>
      <c r="I193" s="7"/>
      <c r="J193" s="16"/>
      <c r="K193" s="7"/>
      <c r="L193" s="16"/>
    </row>
    <row r="194" spans="4:12" ht="18" x14ac:dyDescent="0.35">
      <c r="D194" s="7"/>
      <c r="E194" s="7"/>
      <c r="F194" s="7"/>
      <c r="G194" s="7"/>
      <c r="H194" s="16"/>
      <c r="I194" s="7"/>
      <c r="J194" s="16"/>
      <c r="K194" s="7"/>
      <c r="L194" s="16"/>
    </row>
    <row r="195" spans="4:12" ht="18" x14ac:dyDescent="0.35">
      <c r="D195" s="7"/>
      <c r="E195" s="7"/>
      <c r="F195" s="7"/>
      <c r="G195" s="7"/>
      <c r="H195" s="16"/>
      <c r="I195" s="7"/>
      <c r="J195" s="16"/>
      <c r="K195" s="7"/>
      <c r="L195" s="16"/>
    </row>
    <row r="196" spans="4:12" ht="18" x14ac:dyDescent="0.35">
      <c r="D196" s="7"/>
      <c r="E196" s="7"/>
      <c r="F196" s="7"/>
      <c r="G196" s="7"/>
      <c r="H196" s="16"/>
      <c r="I196" s="7"/>
      <c r="J196" s="16"/>
      <c r="K196" s="7"/>
      <c r="L196" s="16"/>
    </row>
    <row r="197" spans="4:12" ht="18" x14ac:dyDescent="0.35">
      <c r="D197" s="7"/>
      <c r="E197" s="7"/>
      <c r="F197" s="7"/>
      <c r="G197" s="7"/>
      <c r="H197" s="16"/>
      <c r="I197" s="7"/>
      <c r="J197" s="16"/>
      <c r="K197" s="7"/>
      <c r="L197" s="16"/>
    </row>
    <row r="198" spans="4:12" ht="18" x14ac:dyDescent="0.35">
      <c r="D198" s="7"/>
      <c r="E198" s="7"/>
      <c r="F198" s="7"/>
      <c r="G198" s="7"/>
      <c r="H198" s="16"/>
      <c r="I198" s="7"/>
      <c r="J198" s="16"/>
      <c r="K198" s="7"/>
      <c r="L198" s="16"/>
    </row>
    <row r="199" spans="4:12" ht="18" x14ac:dyDescent="0.35">
      <c r="D199" s="7"/>
      <c r="E199" s="7"/>
      <c r="F199" s="7"/>
      <c r="G199" s="7"/>
      <c r="H199" s="16"/>
      <c r="I199" s="7"/>
      <c r="J199" s="16"/>
      <c r="K199" s="7"/>
      <c r="L199" s="16"/>
    </row>
    <row r="200" spans="4:12" ht="18" x14ac:dyDescent="0.35">
      <c r="D200" s="7"/>
      <c r="E200" s="7"/>
      <c r="F200" s="7"/>
      <c r="G200" s="7"/>
      <c r="H200" s="16"/>
      <c r="I200" s="7"/>
      <c r="J200" s="16"/>
      <c r="K200" s="7"/>
      <c r="L200" s="16"/>
    </row>
    <row r="201" spans="4:12" ht="18" x14ac:dyDescent="0.35">
      <c r="D201" s="7"/>
      <c r="E201" s="7"/>
      <c r="F201" s="7"/>
      <c r="G201" s="7"/>
      <c r="H201" s="16"/>
      <c r="I201" s="7"/>
      <c r="J201" s="16"/>
      <c r="K201" s="7"/>
      <c r="L201" s="16"/>
    </row>
    <row r="202" spans="4:12" ht="18" x14ac:dyDescent="0.35">
      <c r="D202" s="7"/>
      <c r="E202" s="7"/>
      <c r="F202" s="7"/>
      <c r="G202" s="7"/>
      <c r="H202" s="16"/>
      <c r="I202" s="7"/>
      <c r="J202" s="16"/>
      <c r="K202" s="7"/>
      <c r="L202" s="16"/>
    </row>
    <row r="203" spans="4:12" ht="18" x14ac:dyDescent="0.35">
      <c r="D203" s="7"/>
      <c r="E203" s="7"/>
      <c r="F203" s="7"/>
      <c r="G203" s="7"/>
      <c r="H203" s="16"/>
      <c r="I203" s="7"/>
      <c r="J203" s="16"/>
      <c r="K203" s="7"/>
      <c r="L203" s="16"/>
    </row>
    <row r="204" spans="4:12" ht="18" x14ac:dyDescent="0.35">
      <c r="D204" s="7"/>
      <c r="E204" s="7"/>
      <c r="F204" s="7"/>
      <c r="G204" s="7"/>
      <c r="H204" s="16"/>
      <c r="I204" s="7"/>
      <c r="J204" s="16"/>
      <c r="K204" s="7"/>
      <c r="L204" s="16"/>
    </row>
    <row r="205" spans="4:12" ht="18" x14ac:dyDescent="0.35">
      <c r="D205" s="7"/>
      <c r="E205" s="7"/>
      <c r="F205" s="7"/>
      <c r="G205" s="7"/>
      <c r="H205" s="16"/>
      <c r="I205" s="7"/>
      <c r="J205" s="16"/>
      <c r="K205" s="7"/>
      <c r="L205" s="16"/>
    </row>
    <row r="206" spans="4:12" ht="18" x14ac:dyDescent="0.35">
      <c r="D206" s="7"/>
      <c r="E206" s="7"/>
      <c r="F206" s="7"/>
      <c r="G206" s="7"/>
      <c r="H206" s="16"/>
      <c r="I206" s="7"/>
      <c r="J206" s="16"/>
      <c r="K206" s="7"/>
      <c r="L206" s="16"/>
    </row>
    <row r="207" spans="4:12" ht="18" x14ac:dyDescent="0.35">
      <c r="D207" s="7"/>
      <c r="E207" s="7"/>
      <c r="F207" s="7"/>
      <c r="G207" s="7"/>
      <c r="H207" s="16"/>
      <c r="I207" s="7"/>
      <c r="J207" s="16"/>
      <c r="K207" s="7"/>
      <c r="L207" s="16"/>
    </row>
    <row r="208" spans="4:12" ht="18" x14ac:dyDescent="0.35">
      <c r="D208" s="7"/>
      <c r="E208" s="7"/>
      <c r="F208" s="7"/>
      <c r="G208" s="7"/>
      <c r="H208" s="16"/>
      <c r="I208" s="7"/>
      <c r="J208" s="16"/>
      <c r="K208" s="7"/>
      <c r="L208" s="16"/>
    </row>
    <row r="209" spans="4:12" ht="18" x14ac:dyDescent="0.35">
      <c r="D209" s="7"/>
      <c r="E209" s="7"/>
      <c r="F209" s="7"/>
      <c r="G209" s="7"/>
      <c r="H209" s="16"/>
      <c r="I209" s="7"/>
      <c r="J209" s="16"/>
      <c r="K209" s="7"/>
      <c r="L209" s="16"/>
    </row>
    <row r="210" spans="4:12" ht="18" x14ac:dyDescent="0.35">
      <c r="D210" s="7"/>
      <c r="E210" s="7"/>
      <c r="F210" s="7"/>
      <c r="G210" s="7"/>
      <c r="H210" s="16"/>
      <c r="I210" s="7"/>
      <c r="J210" s="16"/>
      <c r="K210" s="7"/>
      <c r="L210" s="16"/>
    </row>
    <row r="211" spans="4:12" ht="18" x14ac:dyDescent="0.35">
      <c r="D211" s="7"/>
      <c r="E211" s="7"/>
      <c r="F211" s="7"/>
      <c r="G211" s="7"/>
      <c r="H211" s="16"/>
      <c r="I211" s="7"/>
      <c r="J211" s="16"/>
      <c r="K211" s="7"/>
      <c r="L211" s="16"/>
    </row>
    <row r="212" spans="4:12" ht="18" x14ac:dyDescent="0.35">
      <c r="D212" s="7"/>
      <c r="E212" s="7"/>
      <c r="F212" s="7"/>
      <c r="G212" s="7"/>
      <c r="H212" s="16"/>
      <c r="I212" s="7"/>
      <c r="J212" s="16"/>
      <c r="K212" s="7"/>
      <c r="L212" s="16"/>
    </row>
    <row r="213" spans="4:12" ht="18" x14ac:dyDescent="0.35">
      <c r="D213" s="7"/>
      <c r="E213" s="7"/>
      <c r="F213" s="7"/>
      <c r="G213" s="7"/>
      <c r="H213" s="16"/>
      <c r="I213" s="7"/>
      <c r="J213" s="16"/>
      <c r="K213" s="7"/>
      <c r="L213" s="16"/>
    </row>
    <row r="214" spans="4:12" ht="18" x14ac:dyDescent="0.35">
      <c r="D214" s="7"/>
      <c r="E214" s="7"/>
      <c r="F214" s="7"/>
      <c r="G214" s="7"/>
      <c r="H214" s="16"/>
      <c r="I214" s="7"/>
      <c r="J214" s="16"/>
      <c r="K214" s="7"/>
      <c r="L214" s="16"/>
    </row>
    <row r="215" spans="4:12" ht="18" x14ac:dyDescent="0.35">
      <c r="D215" s="7"/>
      <c r="E215" s="7"/>
      <c r="F215" s="7"/>
      <c r="G215" s="7"/>
      <c r="H215" s="16"/>
      <c r="I215" s="7"/>
      <c r="J215" s="16"/>
      <c r="K215" s="7"/>
      <c r="L215" s="16"/>
    </row>
    <row r="216" spans="4:12" ht="18" x14ac:dyDescent="0.35">
      <c r="D216" s="7"/>
      <c r="E216" s="7"/>
      <c r="F216" s="7"/>
      <c r="G216" s="7"/>
      <c r="H216" s="16"/>
      <c r="I216" s="7"/>
      <c r="J216" s="16"/>
      <c r="K216" s="7"/>
      <c r="L216" s="16"/>
    </row>
    <row r="217" spans="4:12" ht="18" x14ac:dyDescent="0.35">
      <c r="D217" s="7"/>
      <c r="E217" s="7"/>
      <c r="F217" s="7"/>
      <c r="G217" s="7"/>
      <c r="H217" s="16"/>
      <c r="I217" s="7"/>
      <c r="J217" s="16"/>
      <c r="K217" s="7"/>
      <c r="L217" s="16"/>
    </row>
    <row r="218" spans="4:12" ht="18" x14ac:dyDescent="0.35">
      <c r="D218" s="7"/>
      <c r="E218" s="7"/>
      <c r="F218" s="7"/>
      <c r="G218" s="7"/>
      <c r="H218" s="16"/>
      <c r="I218" s="7"/>
      <c r="J218" s="16"/>
      <c r="K218" s="7"/>
      <c r="L218" s="16"/>
    </row>
    <row r="219" spans="4:12" ht="18" x14ac:dyDescent="0.35">
      <c r="D219" s="7"/>
      <c r="E219" s="7"/>
      <c r="F219" s="7"/>
      <c r="G219" s="7"/>
      <c r="H219" s="16"/>
      <c r="I219" s="7"/>
      <c r="J219" s="16"/>
      <c r="K219" s="7"/>
      <c r="L219" s="16"/>
    </row>
    <row r="220" spans="4:12" ht="18" x14ac:dyDescent="0.35">
      <c r="D220" s="7"/>
      <c r="E220" s="7"/>
      <c r="F220" s="7"/>
      <c r="G220" s="7"/>
      <c r="H220" s="16"/>
      <c r="I220" s="7"/>
      <c r="J220" s="16"/>
      <c r="K220" s="7"/>
      <c r="L220" s="16"/>
    </row>
    <row r="221" spans="4:12" ht="18" x14ac:dyDescent="0.35">
      <c r="D221" s="7"/>
      <c r="E221" s="7"/>
      <c r="F221" s="7"/>
      <c r="G221" s="7"/>
      <c r="H221" s="16"/>
      <c r="I221" s="7"/>
      <c r="J221" s="16"/>
      <c r="K221" s="7"/>
      <c r="L221" s="16"/>
    </row>
    <row r="222" spans="4:12" ht="18" x14ac:dyDescent="0.35">
      <c r="D222" s="7"/>
      <c r="E222" s="7"/>
      <c r="F222" s="7"/>
      <c r="G222" s="7"/>
      <c r="H222" s="16"/>
      <c r="I222" s="7"/>
      <c r="J222" s="16"/>
      <c r="K222" s="7"/>
      <c r="L222" s="16"/>
    </row>
    <row r="223" spans="4:12" ht="18" x14ac:dyDescent="0.35">
      <c r="D223" s="7"/>
      <c r="E223" s="7"/>
      <c r="F223" s="7"/>
      <c r="G223" s="7"/>
      <c r="H223" s="16"/>
      <c r="I223" s="7"/>
      <c r="J223" s="16"/>
      <c r="K223" s="7"/>
      <c r="L223" s="16"/>
    </row>
    <row r="224" spans="4:12" ht="18" x14ac:dyDescent="0.35">
      <c r="D224" s="7"/>
      <c r="E224" s="7"/>
      <c r="F224" s="7"/>
      <c r="G224" s="7"/>
      <c r="H224" s="16"/>
      <c r="I224" s="7"/>
      <c r="J224" s="16"/>
      <c r="K224" s="7"/>
      <c r="L224" s="16"/>
    </row>
    <row r="225" spans="4:12" ht="18" x14ac:dyDescent="0.35">
      <c r="D225" s="7"/>
      <c r="E225" s="7"/>
      <c r="F225" s="7"/>
      <c r="G225" s="7"/>
      <c r="H225" s="16"/>
      <c r="I225" s="7"/>
      <c r="J225" s="16"/>
      <c r="K225" s="7"/>
      <c r="L225" s="16"/>
    </row>
    <row r="226" spans="4:12" ht="18" x14ac:dyDescent="0.35">
      <c r="D226" s="7"/>
      <c r="E226" s="7"/>
      <c r="F226" s="7"/>
      <c r="G226" s="7"/>
      <c r="H226" s="16"/>
      <c r="I226" s="7"/>
      <c r="J226" s="16"/>
      <c r="K226" s="7"/>
      <c r="L226" s="16"/>
    </row>
    <row r="227" spans="4:12" ht="18" x14ac:dyDescent="0.35">
      <c r="D227" s="7"/>
      <c r="E227" s="7"/>
      <c r="F227" s="7"/>
      <c r="G227" s="7"/>
      <c r="H227" s="16"/>
      <c r="I227" s="7"/>
      <c r="J227" s="16"/>
      <c r="K227" s="7"/>
      <c r="L227" s="16"/>
    </row>
    <row r="228" spans="4:12" x14ac:dyDescent="0.3">
      <c r="H228" s="17"/>
      <c r="J228" s="17"/>
      <c r="L228" s="17"/>
    </row>
    <row r="229" spans="4:12" x14ac:dyDescent="0.3">
      <c r="H229" s="17"/>
      <c r="J229" s="17"/>
      <c r="L229" s="17"/>
    </row>
    <row r="230" spans="4:12" x14ac:dyDescent="0.3">
      <c r="H230" s="17"/>
      <c r="J230" s="17"/>
      <c r="L230" s="17"/>
    </row>
    <row r="231" spans="4:12" x14ac:dyDescent="0.3">
      <c r="H231" s="17"/>
      <c r="J231" s="17"/>
      <c r="L231" s="17"/>
    </row>
    <row r="232" spans="4:12" x14ac:dyDescent="0.3">
      <c r="H232" s="17"/>
      <c r="J232" s="17"/>
      <c r="L232" s="17"/>
    </row>
    <row r="233" spans="4:12" x14ac:dyDescent="0.3">
      <c r="H233" s="17"/>
      <c r="J233" s="17"/>
      <c r="L233" s="17"/>
    </row>
    <row r="234" spans="4:12" x14ac:dyDescent="0.3">
      <c r="H234" s="17"/>
      <c r="J234" s="17"/>
      <c r="L234" s="17"/>
    </row>
    <row r="235" spans="4:12" x14ac:dyDescent="0.3">
      <c r="H235" s="17"/>
      <c r="J235" s="17"/>
      <c r="L235" s="17"/>
    </row>
    <row r="236" spans="4:12" x14ac:dyDescent="0.3">
      <c r="H236" s="17"/>
      <c r="J236" s="17"/>
      <c r="L236" s="17"/>
    </row>
    <row r="237" spans="4:12" x14ac:dyDescent="0.3">
      <c r="H237" s="17"/>
      <c r="J237" s="17"/>
      <c r="L237" s="17"/>
    </row>
    <row r="238" spans="4:12" x14ac:dyDescent="0.3">
      <c r="H238" s="17"/>
      <c r="J238" s="17"/>
      <c r="L238" s="17"/>
    </row>
    <row r="239" spans="4:12" x14ac:dyDescent="0.3">
      <c r="H239" s="17"/>
      <c r="J239" s="17"/>
      <c r="L239" s="17"/>
    </row>
    <row r="240" spans="4:12" x14ac:dyDescent="0.3">
      <c r="H240" s="17"/>
      <c r="J240" s="17"/>
      <c r="L240" s="17"/>
    </row>
    <row r="241" spans="8:12" x14ac:dyDescent="0.3">
      <c r="H241" s="17"/>
      <c r="J241" s="17"/>
      <c r="L241" s="17"/>
    </row>
  </sheetData>
  <mergeCells count="45">
    <mergeCell ref="D175:H175"/>
    <mergeCell ref="I14:I15"/>
    <mergeCell ref="I24:I46"/>
    <mergeCell ref="B153:L153"/>
    <mergeCell ref="H154:H171"/>
    <mergeCell ref="J154:J171"/>
    <mergeCell ref="L154:L171"/>
    <mergeCell ref="B132:L132"/>
    <mergeCell ref="H133:H152"/>
    <mergeCell ref="J133:J152"/>
    <mergeCell ref="L133:L152"/>
    <mergeCell ref="B95:L95"/>
    <mergeCell ref="H96:H131"/>
    <mergeCell ref="J96:J131"/>
    <mergeCell ref="L96:L131"/>
    <mergeCell ref="B69:L69"/>
    <mergeCell ref="H70:H94"/>
    <mergeCell ref="J70:J94"/>
    <mergeCell ref="L70:L94"/>
    <mergeCell ref="B47:L47"/>
    <mergeCell ref="H48:H68"/>
    <mergeCell ref="J48:J68"/>
    <mergeCell ref="L48:L68"/>
    <mergeCell ref="K24:K46"/>
    <mergeCell ref="B23:L23"/>
    <mergeCell ref="G24:G46"/>
    <mergeCell ref="H24:H46"/>
    <mergeCell ref="J24:J46"/>
    <mergeCell ref="L24:L46"/>
    <mergeCell ref="B18:L18"/>
    <mergeCell ref="H19:H22"/>
    <mergeCell ref="J19:J22"/>
    <mergeCell ref="L19:L22"/>
    <mergeCell ref="B16:L16"/>
    <mergeCell ref="K14:K15"/>
    <mergeCell ref="B13:L13"/>
    <mergeCell ref="G14:G15"/>
    <mergeCell ref="H14:H15"/>
    <mergeCell ref="J14:J15"/>
    <mergeCell ref="L14:L15"/>
    <mergeCell ref="B11:B12"/>
    <mergeCell ref="C11:C12"/>
    <mergeCell ref="D11:D12"/>
    <mergeCell ref="E11:E12"/>
    <mergeCell ref="F11:F12"/>
  </mergeCells>
  <pageMargins left="0.25" right="0.25" top="0.75" bottom="0.75" header="0.3" footer="0.3"/>
  <pageSetup paperSize="9" scale="33" fitToHeight="0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A535A4-33D6-47A6-8A79-B096E67E8800}">
  <sheetPr>
    <pageSetUpPr fitToPage="1"/>
  </sheetPr>
  <dimension ref="A3:S293"/>
  <sheetViews>
    <sheetView zoomScaleNormal="100" zoomScaleSheetLayoutView="85" workbookViewId="0">
      <pane ySplit="11" topLeftCell="A123" activePane="bottomLeft" state="frozen"/>
      <selection pane="bottomLeft" activeCell="R55" sqref="R55"/>
    </sheetView>
  </sheetViews>
  <sheetFormatPr defaultColWidth="9.109375" defaultRowHeight="14.4" x14ac:dyDescent="0.3"/>
  <cols>
    <col min="1" max="1" width="2.109375" style="1" customWidth="1"/>
    <col min="2" max="2" width="4.5546875" style="1" customWidth="1"/>
    <col min="3" max="3" width="13.6640625" style="1" customWidth="1"/>
    <col min="4" max="4" width="19.5546875" style="1" bestFit="1" customWidth="1"/>
    <col min="5" max="5" width="9.88671875" style="1" customWidth="1"/>
    <col min="6" max="6" width="27.88671875" style="1" customWidth="1"/>
    <col min="7" max="8" width="10.6640625" style="1" customWidth="1"/>
    <col min="9" max="13" width="11.6640625" style="1" customWidth="1"/>
    <col min="14" max="14" width="9.109375" style="1"/>
    <col min="15" max="18" width="9.109375" style="517"/>
    <col min="19" max="16384" width="9.109375" style="1"/>
  </cols>
  <sheetData>
    <row r="3" spans="2:19" x14ac:dyDescent="0.3">
      <c r="B3" s="4"/>
    </row>
    <row r="6" spans="2:19" ht="9.75" customHeight="1" x14ac:dyDescent="0.3"/>
    <row r="7" spans="2:19" ht="11.25" customHeight="1" x14ac:dyDescent="0.3"/>
    <row r="9" spans="2:19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5.25" customHeight="1" x14ac:dyDescent="0.3"/>
    <row r="11" spans="2:19" ht="38.25" customHeight="1" x14ac:dyDescent="0.3">
      <c r="B11" s="166" t="s">
        <v>0</v>
      </c>
      <c r="C11" s="166" t="s">
        <v>35</v>
      </c>
      <c r="D11" s="166" t="s">
        <v>402</v>
      </c>
      <c r="E11" s="166" t="s">
        <v>403</v>
      </c>
      <c r="F11" s="167" t="s">
        <v>1</v>
      </c>
      <c r="G11" s="167" t="s">
        <v>2</v>
      </c>
      <c r="H11" s="167" t="s">
        <v>3</v>
      </c>
      <c r="I11" s="167" t="s">
        <v>47</v>
      </c>
      <c r="J11" s="167" t="s">
        <v>882</v>
      </c>
      <c r="K11" s="167" t="s">
        <v>4</v>
      </c>
      <c r="L11" s="167" t="s">
        <v>5</v>
      </c>
      <c r="M11" s="168" t="s">
        <v>6</v>
      </c>
    </row>
    <row r="12" spans="2:19" ht="30" customHeight="1" thickBot="1" x14ac:dyDescent="0.35">
      <c r="B12" s="846" t="s">
        <v>1516</v>
      </c>
      <c r="C12" s="1011"/>
      <c r="D12" s="1011"/>
      <c r="E12" s="1011"/>
      <c r="F12" s="1012"/>
      <c r="G12" s="1012"/>
      <c r="H12" s="1012"/>
      <c r="I12" s="1012"/>
      <c r="J12" s="1012"/>
      <c r="K12" s="1012"/>
      <c r="L12" s="1012"/>
      <c r="M12" s="1012"/>
      <c r="N12" s="5"/>
      <c r="O12" s="518"/>
      <c r="P12" s="518"/>
      <c r="Q12" s="518"/>
      <c r="R12" s="518"/>
      <c r="S12" s="5"/>
    </row>
    <row r="13" spans="2:19" ht="15" customHeight="1" thickTop="1" x14ac:dyDescent="0.3">
      <c r="B13" s="258">
        <v>1</v>
      </c>
      <c r="C13" s="1013"/>
      <c r="D13" s="1006" t="s">
        <v>55</v>
      </c>
      <c r="E13" s="1009" t="s">
        <v>44</v>
      </c>
      <c r="F13" s="1016" t="s">
        <v>54</v>
      </c>
      <c r="G13" s="1009" t="s">
        <v>8</v>
      </c>
      <c r="H13" s="441">
        <v>12</v>
      </c>
      <c r="I13" s="778">
        <v>2850</v>
      </c>
      <c r="J13" s="779">
        <v>2695</v>
      </c>
      <c r="K13" s="779">
        <v>2450</v>
      </c>
      <c r="L13" s="780">
        <v>2350</v>
      </c>
      <c r="M13" s="659">
        <v>45</v>
      </c>
    </row>
    <row r="14" spans="2:19" ht="15" customHeight="1" x14ac:dyDescent="0.3">
      <c r="B14" s="258">
        <v>2</v>
      </c>
      <c r="C14" s="1014"/>
      <c r="D14" s="1007"/>
      <c r="E14" s="921"/>
      <c r="F14" s="866"/>
      <c r="G14" s="921"/>
      <c r="H14" s="443">
        <v>16</v>
      </c>
      <c r="I14" s="613">
        <v>3080</v>
      </c>
      <c r="J14" s="49">
        <v>2955</v>
      </c>
      <c r="K14" s="50">
        <v>2835</v>
      </c>
      <c r="L14" s="51">
        <v>2710</v>
      </c>
      <c r="M14" s="442">
        <v>30</v>
      </c>
    </row>
    <row r="15" spans="2:19" ht="15" customHeight="1" x14ac:dyDescent="0.3">
      <c r="B15" s="35">
        <v>2</v>
      </c>
      <c r="C15" s="1014"/>
      <c r="D15" s="1007"/>
      <c r="E15" s="921"/>
      <c r="F15" s="866"/>
      <c r="G15" s="921"/>
      <c r="H15" s="443">
        <v>18</v>
      </c>
      <c r="I15" s="613">
        <v>3455</v>
      </c>
      <c r="J15" s="49">
        <v>3315</v>
      </c>
      <c r="K15" s="50">
        <v>3180</v>
      </c>
      <c r="L15" s="51">
        <v>3040</v>
      </c>
      <c r="M15" s="442">
        <v>25</v>
      </c>
    </row>
    <row r="16" spans="2:19" ht="15" customHeight="1" x14ac:dyDescent="0.3">
      <c r="B16" s="35">
        <v>3</v>
      </c>
      <c r="C16" s="1014"/>
      <c r="D16" s="1007"/>
      <c r="E16" s="921"/>
      <c r="F16" s="866"/>
      <c r="G16" s="921"/>
      <c r="H16" s="443">
        <v>19</v>
      </c>
      <c r="I16" s="613">
        <v>3455</v>
      </c>
      <c r="J16" s="49">
        <v>3315</v>
      </c>
      <c r="K16" s="50">
        <v>3180</v>
      </c>
      <c r="L16" s="51">
        <v>3040</v>
      </c>
      <c r="M16" s="442">
        <v>25</v>
      </c>
    </row>
    <row r="17" spans="2:19" ht="15" customHeight="1" x14ac:dyDescent="0.3">
      <c r="B17" s="35">
        <v>4</v>
      </c>
      <c r="C17" s="1014"/>
      <c r="D17" s="1007"/>
      <c r="E17" s="921"/>
      <c r="F17" s="866"/>
      <c r="G17" s="921"/>
      <c r="H17" s="443">
        <v>22</v>
      </c>
      <c r="I17" s="613">
        <v>3765</v>
      </c>
      <c r="J17" s="49">
        <v>3615</v>
      </c>
      <c r="K17" s="50">
        <v>3465</v>
      </c>
      <c r="L17" s="51">
        <v>3315</v>
      </c>
      <c r="M17" s="442">
        <v>20</v>
      </c>
    </row>
    <row r="18" spans="2:19" ht="15" customHeight="1" thickBot="1" x14ac:dyDescent="0.35">
      <c r="B18" s="35">
        <v>5</v>
      </c>
      <c r="C18" s="1014"/>
      <c r="D18" s="1007"/>
      <c r="E18" s="921"/>
      <c r="F18" s="866"/>
      <c r="G18" s="1010"/>
      <c r="H18" s="448">
        <v>25</v>
      </c>
      <c r="I18" s="614">
        <v>4660</v>
      </c>
      <c r="J18" s="38">
        <v>4480</v>
      </c>
      <c r="K18" s="37">
        <v>4290</v>
      </c>
      <c r="L18" s="56">
        <v>4100</v>
      </c>
      <c r="M18" s="39">
        <v>20</v>
      </c>
    </row>
    <row r="19" spans="2:19" ht="15" customHeight="1" thickTop="1" x14ac:dyDescent="0.3">
      <c r="B19" s="35">
        <v>6</v>
      </c>
      <c r="C19" s="1014"/>
      <c r="D19" s="1007"/>
      <c r="E19" s="921"/>
      <c r="F19" s="866"/>
      <c r="G19" s="1009" t="s">
        <v>9</v>
      </c>
      <c r="H19" s="589">
        <v>16</v>
      </c>
      <c r="I19" s="781"/>
      <c r="J19" s="782"/>
      <c r="K19" s="782"/>
      <c r="L19" s="783">
        <v>2005</v>
      </c>
      <c r="M19" s="378">
        <v>33</v>
      </c>
    </row>
    <row r="20" spans="2:19" ht="15" customHeight="1" thickBot="1" x14ac:dyDescent="0.35">
      <c r="B20" s="258">
        <v>7</v>
      </c>
      <c r="C20" s="1015"/>
      <c r="D20" s="1008"/>
      <c r="E20" s="1010"/>
      <c r="F20" s="870"/>
      <c r="G20" s="1010"/>
      <c r="H20" s="448">
        <v>19</v>
      </c>
      <c r="I20" s="784"/>
      <c r="J20" s="785"/>
      <c r="K20" s="785"/>
      <c r="L20" s="786">
        <v>2360</v>
      </c>
      <c r="M20" s="39">
        <v>27</v>
      </c>
    </row>
    <row r="21" spans="2:19" ht="30" customHeight="1" thickTop="1" thickBot="1" x14ac:dyDescent="0.35">
      <c r="B21" s="846" t="s">
        <v>1518</v>
      </c>
      <c r="C21" s="846"/>
      <c r="D21" s="846"/>
      <c r="E21" s="846"/>
      <c r="F21" s="846"/>
      <c r="G21" s="846"/>
      <c r="H21" s="846"/>
      <c r="I21" s="846"/>
      <c r="J21" s="846"/>
      <c r="K21" s="846"/>
      <c r="L21" s="846"/>
      <c r="M21" s="846"/>
      <c r="N21" s="5"/>
      <c r="S21" s="5"/>
    </row>
    <row r="22" spans="2:19" ht="15" customHeight="1" thickTop="1" x14ac:dyDescent="0.3">
      <c r="B22" s="1005">
        <v>1</v>
      </c>
      <c r="C22" s="582"/>
      <c r="D22" s="1006" t="s">
        <v>63</v>
      </c>
      <c r="E22" s="1009" t="s">
        <v>45</v>
      </c>
      <c r="F22" s="1009" t="s">
        <v>404</v>
      </c>
      <c r="G22" s="1009" t="s">
        <v>8</v>
      </c>
      <c r="H22" s="581">
        <v>10</v>
      </c>
      <c r="I22" s="584">
        <v>3195</v>
      </c>
      <c r="J22" s="772">
        <v>2955</v>
      </c>
      <c r="K22" s="584">
        <v>2790</v>
      </c>
      <c r="L22" s="220">
        <v>2670</v>
      </c>
      <c r="M22" s="617">
        <v>50</v>
      </c>
    </row>
    <row r="23" spans="2:19" ht="15" customHeight="1" x14ac:dyDescent="0.3">
      <c r="B23" s="1005"/>
      <c r="C23" s="206"/>
      <c r="D23" s="1007"/>
      <c r="E23" s="921"/>
      <c r="F23" s="921"/>
      <c r="G23" s="921"/>
      <c r="H23" s="443">
        <v>16</v>
      </c>
      <c r="I23" s="613">
        <v>3445</v>
      </c>
      <c r="J23" s="49">
        <v>3305</v>
      </c>
      <c r="K23" s="50">
        <v>3170</v>
      </c>
      <c r="L23" s="51">
        <v>3030</v>
      </c>
      <c r="M23" s="442">
        <v>30</v>
      </c>
    </row>
    <row r="24" spans="2:19" ht="15" customHeight="1" thickBot="1" x14ac:dyDescent="0.35">
      <c r="B24" s="1005"/>
      <c r="C24" s="583"/>
      <c r="D24" s="1008"/>
      <c r="E24" s="1010"/>
      <c r="F24" s="1010"/>
      <c r="G24" s="1010"/>
      <c r="H24" s="444">
        <v>22</v>
      </c>
      <c r="I24" s="773">
        <v>4350</v>
      </c>
      <c r="J24" s="774">
        <v>4040</v>
      </c>
      <c r="K24" s="769">
        <v>3740</v>
      </c>
      <c r="L24" s="775">
        <v>3575</v>
      </c>
      <c r="M24" s="319">
        <v>30</v>
      </c>
    </row>
    <row r="25" spans="2:19" ht="15" customHeight="1" thickTop="1" x14ac:dyDescent="0.3">
      <c r="B25" s="35">
        <v>2</v>
      </c>
      <c r="C25" s="1023"/>
      <c r="D25" s="1006" t="s">
        <v>55</v>
      </c>
      <c r="E25" s="1009" t="s">
        <v>44</v>
      </c>
      <c r="F25" s="1009" t="s">
        <v>54</v>
      </c>
      <c r="G25" s="1009" t="s">
        <v>8</v>
      </c>
      <c r="H25" s="441">
        <v>10</v>
      </c>
      <c r="I25" s="615">
        <v>3090</v>
      </c>
      <c r="J25" s="770">
        <v>2965</v>
      </c>
      <c r="K25" s="32">
        <v>2840</v>
      </c>
      <c r="L25" s="48">
        <v>2720</v>
      </c>
      <c r="M25" s="34">
        <v>50</v>
      </c>
    </row>
    <row r="26" spans="2:19" ht="15" customHeight="1" x14ac:dyDescent="0.3">
      <c r="B26" s="35">
        <v>3</v>
      </c>
      <c r="C26" s="1024"/>
      <c r="D26" s="1007"/>
      <c r="E26" s="921"/>
      <c r="F26" s="921"/>
      <c r="G26" s="921"/>
      <c r="H26" s="443">
        <v>16</v>
      </c>
      <c r="I26" s="613">
        <v>3375</v>
      </c>
      <c r="J26" s="49">
        <v>3240</v>
      </c>
      <c r="K26" s="50">
        <v>3105</v>
      </c>
      <c r="L26" s="51">
        <v>2970</v>
      </c>
      <c r="M26" s="442">
        <v>30</v>
      </c>
    </row>
    <row r="27" spans="2:19" ht="15" customHeight="1" x14ac:dyDescent="0.3">
      <c r="B27" s="35">
        <v>4</v>
      </c>
      <c r="C27" s="1024"/>
      <c r="D27" s="1007"/>
      <c r="E27" s="921"/>
      <c r="F27" s="921"/>
      <c r="G27" s="921"/>
      <c r="H27" s="443">
        <v>18</v>
      </c>
      <c r="I27" s="613">
        <v>3755</v>
      </c>
      <c r="J27" s="49">
        <v>3605</v>
      </c>
      <c r="K27" s="50">
        <v>3455</v>
      </c>
      <c r="L27" s="51">
        <v>3305</v>
      </c>
      <c r="M27" s="442">
        <v>25</v>
      </c>
    </row>
    <row r="28" spans="2:19" ht="15" customHeight="1" x14ac:dyDescent="0.3">
      <c r="B28" s="35">
        <v>5</v>
      </c>
      <c r="C28" s="1024"/>
      <c r="D28" s="1007"/>
      <c r="E28" s="921"/>
      <c r="F28" s="921"/>
      <c r="G28" s="921"/>
      <c r="H28" s="443">
        <v>19</v>
      </c>
      <c r="I28" s="613">
        <v>3755</v>
      </c>
      <c r="J28" s="49">
        <v>3605</v>
      </c>
      <c r="K28" s="50">
        <v>3455</v>
      </c>
      <c r="L28" s="51">
        <v>3305</v>
      </c>
      <c r="M28" s="442">
        <v>25</v>
      </c>
    </row>
    <row r="29" spans="2:19" ht="15" customHeight="1" x14ac:dyDescent="0.3">
      <c r="B29" s="35">
        <v>6</v>
      </c>
      <c r="C29" s="1024"/>
      <c r="D29" s="1007"/>
      <c r="E29" s="921"/>
      <c r="F29" s="921"/>
      <c r="G29" s="921"/>
      <c r="H29" s="443">
        <v>22</v>
      </c>
      <c r="I29" s="613">
        <v>4060</v>
      </c>
      <c r="J29" s="49">
        <v>3900</v>
      </c>
      <c r="K29" s="50">
        <v>3735</v>
      </c>
      <c r="L29" s="51">
        <v>3580</v>
      </c>
      <c r="M29" s="442">
        <v>20</v>
      </c>
    </row>
    <row r="30" spans="2:19" ht="15" customHeight="1" thickBot="1" x14ac:dyDescent="0.35">
      <c r="B30" s="35">
        <v>7</v>
      </c>
      <c r="C30" s="1024"/>
      <c r="D30" s="1008"/>
      <c r="E30" s="1010"/>
      <c r="F30" s="1010"/>
      <c r="G30" s="1010"/>
      <c r="H30" s="448">
        <v>25</v>
      </c>
      <c r="I30" s="614">
        <v>4955</v>
      </c>
      <c r="J30" s="38">
        <v>4760</v>
      </c>
      <c r="K30" s="37">
        <v>4560</v>
      </c>
      <c r="L30" s="56">
        <v>4360</v>
      </c>
      <c r="M30" s="39">
        <v>20</v>
      </c>
    </row>
    <row r="31" spans="2:19" ht="15" customHeight="1" thickTop="1" x14ac:dyDescent="0.3">
      <c r="B31" s="35">
        <v>8</v>
      </c>
      <c r="C31" s="1024"/>
      <c r="D31" s="1007" t="s">
        <v>55</v>
      </c>
      <c r="E31" s="921" t="s">
        <v>44</v>
      </c>
      <c r="F31" s="921" t="s">
        <v>54</v>
      </c>
      <c r="G31" s="921" t="s">
        <v>9</v>
      </c>
      <c r="H31" s="589">
        <v>16</v>
      </c>
      <c r="I31" s="525"/>
      <c r="J31" s="776"/>
      <c r="K31" s="776"/>
      <c r="L31" s="790">
        <v>2230</v>
      </c>
      <c r="M31" s="378">
        <v>33</v>
      </c>
    </row>
    <row r="32" spans="2:19" ht="15" customHeight="1" x14ac:dyDescent="0.3">
      <c r="B32" s="35">
        <v>9</v>
      </c>
      <c r="C32" s="1024"/>
      <c r="D32" s="1007"/>
      <c r="E32" s="921"/>
      <c r="F32" s="921"/>
      <c r="G32" s="921"/>
      <c r="H32" s="443">
        <v>19</v>
      </c>
      <c r="I32" s="524"/>
      <c r="J32" s="771"/>
      <c r="K32" s="771"/>
      <c r="L32" s="51">
        <v>2630</v>
      </c>
      <c r="M32" s="442">
        <v>27</v>
      </c>
    </row>
    <row r="33" spans="2:19" ht="15" customHeight="1" thickBot="1" x14ac:dyDescent="0.35">
      <c r="B33" s="35">
        <v>10</v>
      </c>
      <c r="C33" s="1025"/>
      <c r="D33" s="1008"/>
      <c r="E33" s="1010"/>
      <c r="F33" s="1010"/>
      <c r="G33" s="1010"/>
      <c r="H33" s="444">
        <v>25</v>
      </c>
      <c r="I33" s="777"/>
      <c r="J33" s="774"/>
      <c r="K33" s="774"/>
      <c r="L33" s="775">
        <v>3675</v>
      </c>
      <c r="M33" s="319">
        <v>25</v>
      </c>
    </row>
    <row r="34" spans="2:19" ht="30" customHeight="1" thickTop="1" thickBot="1" x14ac:dyDescent="0.35">
      <c r="B34" s="1017" t="s">
        <v>1519</v>
      </c>
      <c r="C34" s="1018"/>
      <c r="D34" s="1018"/>
      <c r="E34" s="1018"/>
      <c r="F34" s="1019"/>
      <c r="G34" s="1019"/>
      <c r="H34" s="1019"/>
      <c r="I34" s="1019"/>
      <c r="J34" s="1019"/>
      <c r="K34" s="1019"/>
      <c r="L34" s="1019"/>
      <c r="M34" s="1019"/>
      <c r="N34" s="5"/>
      <c r="S34" s="5"/>
    </row>
    <row r="35" spans="2:19" ht="15" customHeight="1" thickTop="1" x14ac:dyDescent="0.3">
      <c r="B35" s="258">
        <v>1</v>
      </c>
      <c r="C35" s="1013"/>
      <c r="D35" s="1006" t="s">
        <v>55</v>
      </c>
      <c r="E35" s="1009" t="s">
        <v>44</v>
      </c>
      <c r="F35" s="1020" t="s">
        <v>54</v>
      </c>
      <c r="G35" s="1016" t="s">
        <v>8</v>
      </c>
      <c r="H35" s="441">
        <v>10</v>
      </c>
      <c r="I35" s="615">
        <v>2975</v>
      </c>
      <c r="J35" s="33">
        <v>2855</v>
      </c>
      <c r="K35" s="32">
        <v>2735</v>
      </c>
      <c r="L35" s="48">
        <v>2615</v>
      </c>
      <c r="M35" s="34">
        <v>52</v>
      </c>
    </row>
    <row r="36" spans="2:19" ht="15" customHeight="1" x14ac:dyDescent="0.3">
      <c r="B36" s="35">
        <v>2</v>
      </c>
      <c r="C36" s="1014"/>
      <c r="D36" s="1007"/>
      <c r="E36" s="921"/>
      <c r="F36" s="1021"/>
      <c r="G36" s="866"/>
      <c r="H36" s="443">
        <v>16</v>
      </c>
      <c r="I36" s="613">
        <v>3260</v>
      </c>
      <c r="J36" s="49">
        <v>3130</v>
      </c>
      <c r="K36" s="50">
        <v>3000</v>
      </c>
      <c r="L36" s="51">
        <v>2870</v>
      </c>
      <c r="M36" s="442">
        <v>30</v>
      </c>
    </row>
    <row r="37" spans="2:19" ht="15" customHeight="1" x14ac:dyDescent="0.3">
      <c r="B37" s="35">
        <v>3</v>
      </c>
      <c r="C37" s="1014"/>
      <c r="D37" s="1007"/>
      <c r="E37" s="921"/>
      <c r="F37" s="1021"/>
      <c r="G37" s="866"/>
      <c r="H37" s="443">
        <v>18</v>
      </c>
      <c r="I37" s="613">
        <v>3635</v>
      </c>
      <c r="J37" s="49">
        <v>3490</v>
      </c>
      <c r="K37" s="50">
        <v>3345</v>
      </c>
      <c r="L37" s="51">
        <v>3200</v>
      </c>
      <c r="M37" s="442">
        <v>25</v>
      </c>
    </row>
    <row r="38" spans="2:19" ht="15" customHeight="1" thickBot="1" x14ac:dyDescent="0.35">
      <c r="B38" s="35">
        <v>4</v>
      </c>
      <c r="C38" s="1015"/>
      <c r="D38" s="1008"/>
      <c r="E38" s="1010"/>
      <c r="F38" s="1022"/>
      <c r="G38" s="870"/>
      <c r="H38" s="444">
        <v>19</v>
      </c>
      <c r="I38" s="623">
        <v>3635</v>
      </c>
      <c r="J38" s="47">
        <v>3490</v>
      </c>
      <c r="K38" s="52">
        <v>3345</v>
      </c>
      <c r="L38" s="58">
        <v>3200</v>
      </c>
      <c r="M38" s="319">
        <v>25</v>
      </c>
    </row>
    <row r="39" spans="2:19" ht="30" customHeight="1" thickTop="1" thickBot="1" x14ac:dyDescent="0.35">
      <c r="B39" s="1017" t="s">
        <v>1520</v>
      </c>
      <c r="C39" s="1026"/>
      <c r="D39" s="1026"/>
      <c r="E39" s="1026"/>
      <c r="F39" s="1026"/>
      <c r="G39" s="1026"/>
      <c r="H39" s="1026"/>
      <c r="I39" s="1026"/>
      <c r="J39" s="1026"/>
      <c r="K39" s="1026"/>
      <c r="L39" s="1026"/>
      <c r="M39" s="1026"/>
      <c r="N39" s="5"/>
      <c r="S39" s="5"/>
    </row>
    <row r="40" spans="2:19" ht="33.75" customHeight="1" thickTop="1" thickBot="1" x14ac:dyDescent="0.35">
      <c r="B40" s="258">
        <v>1</v>
      </c>
      <c r="C40" s="587"/>
      <c r="D40" s="594" t="s">
        <v>55</v>
      </c>
      <c r="E40" s="587" t="s">
        <v>44</v>
      </c>
      <c r="F40" s="621" t="s">
        <v>54</v>
      </c>
      <c r="G40" s="46" t="s">
        <v>8</v>
      </c>
      <c r="H40" s="587">
        <v>16</v>
      </c>
      <c r="I40" s="611">
        <v>3270</v>
      </c>
      <c r="J40" s="43">
        <v>3140</v>
      </c>
      <c r="K40" s="45">
        <v>3010</v>
      </c>
      <c r="L40" s="57">
        <v>2875</v>
      </c>
      <c r="M40" s="46">
        <v>30</v>
      </c>
    </row>
    <row r="41" spans="2:19" ht="30" customHeight="1" thickTop="1" thickBot="1" x14ac:dyDescent="0.35">
      <c r="B41" s="1017" t="s">
        <v>1521</v>
      </c>
      <c r="C41" s="1026"/>
      <c r="D41" s="1026"/>
      <c r="E41" s="1026"/>
      <c r="F41" s="1026"/>
      <c r="G41" s="1026"/>
      <c r="H41" s="1026"/>
      <c r="I41" s="1026"/>
      <c r="J41" s="1026"/>
      <c r="K41" s="1026"/>
      <c r="L41" s="1026"/>
      <c r="M41" s="1026"/>
      <c r="N41" s="5"/>
      <c r="S41" s="5"/>
    </row>
    <row r="42" spans="2:19" ht="33.75" customHeight="1" thickTop="1" thickBot="1" x14ac:dyDescent="0.35">
      <c r="B42" s="258">
        <v>1</v>
      </c>
      <c r="C42" s="587"/>
      <c r="D42" s="594" t="s">
        <v>55</v>
      </c>
      <c r="E42" s="46" t="s">
        <v>44</v>
      </c>
      <c r="F42" s="622" t="s">
        <v>54</v>
      </c>
      <c r="G42" s="587" t="s">
        <v>8</v>
      </c>
      <c r="H42" s="587">
        <v>16</v>
      </c>
      <c r="I42" s="611">
        <v>4020</v>
      </c>
      <c r="J42" s="43">
        <v>3856</v>
      </c>
      <c r="K42" s="45">
        <v>3695</v>
      </c>
      <c r="L42" s="44">
        <v>3535</v>
      </c>
      <c r="M42" s="587">
        <v>30</v>
      </c>
    </row>
    <row r="43" spans="2:19" ht="30" customHeight="1" thickTop="1" thickBot="1" x14ac:dyDescent="0.35">
      <c r="B43" s="1017" t="s">
        <v>1522</v>
      </c>
      <c r="C43" s="1026"/>
      <c r="D43" s="1026"/>
      <c r="E43" s="1026"/>
      <c r="F43" s="1026"/>
      <c r="G43" s="1026"/>
      <c r="H43" s="1017"/>
      <c r="I43" s="1017"/>
      <c r="J43" s="1017"/>
      <c r="K43" s="1017"/>
      <c r="L43" s="1017"/>
      <c r="M43" s="1017"/>
      <c r="N43" s="5"/>
      <c r="S43" s="5"/>
    </row>
    <row r="44" spans="2:19" ht="15" customHeight="1" thickTop="1" thickBot="1" x14ac:dyDescent="0.35">
      <c r="B44" s="258">
        <v>1</v>
      </c>
      <c r="C44" s="587"/>
      <c r="D44" s="620" t="s">
        <v>63</v>
      </c>
      <c r="E44" s="586" t="s">
        <v>45</v>
      </c>
      <c r="F44" s="599" t="s">
        <v>73</v>
      </c>
      <c r="G44" s="600" t="s">
        <v>8</v>
      </c>
      <c r="H44" s="587">
        <v>10</v>
      </c>
      <c r="I44" s="787">
        <v>3195</v>
      </c>
      <c r="J44" s="788">
        <v>2955</v>
      </c>
      <c r="K44" s="787">
        <v>2730</v>
      </c>
      <c r="L44" s="789">
        <v>2485</v>
      </c>
      <c r="M44" s="46">
        <v>50</v>
      </c>
    </row>
    <row r="45" spans="2:19" ht="15" customHeight="1" thickTop="1" x14ac:dyDescent="0.3">
      <c r="B45" s="35">
        <v>2</v>
      </c>
      <c r="C45" s="441"/>
      <c r="D45" s="595">
        <v>101</v>
      </c>
      <c r="E45" s="525" t="s">
        <v>1079</v>
      </c>
      <c r="F45" s="435" t="s">
        <v>57</v>
      </c>
      <c r="G45" s="921" t="s">
        <v>8</v>
      </c>
      <c r="H45" s="1009">
        <v>16</v>
      </c>
      <c r="I45" s="1027">
        <v>3330</v>
      </c>
      <c r="J45" s="1030">
        <v>3085</v>
      </c>
      <c r="K45" s="818">
        <v>2960</v>
      </c>
      <c r="L45" s="1034">
        <v>2840</v>
      </c>
      <c r="M45" s="867">
        <v>30</v>
      </c>
    </row>
    <row r="46" spans="2:19" ht="15" customHeight="1" x14ac:dyDescent="0.3">
      <c r="B46" s="35">
        <v>3</v>
      </c>
      <c r="C46" s="443"/>
      <c r="D46" s="596">
        <v>8685</v>
      </c>
      <c r="E46" s="524" t="s">
        <v>1394</v>
      </c>
      <c r="F46" s="396" t="s">
        <v>1395</v>
      </c>
      <c r="G46" s="921"/>
      <c r="H46" s="921"/>
      <c r="I46" s="1028"/>
      <c r="J46" s="1031"/>
      <c r="K46" s="819"/>
      <c r="L46" s="1035"/>
      <c r="M46" s="867"/>
    </row>
    <row r="47" spans="2:19" ht="15" customHeight="1" x14ac:dyDescent="0.3">
      <c r="B47" s="35">
        <v>4</v>
      </c>
      <c r="C47" s="443"/>
      <c r="D47" s="596" t="s">
        <v>1396</v>
      </c>
      <c r="E47" s="524" t="s">
        <v>1397</v>
      </c>
      <c r="F47" s="396" t="s">
        <v>76</v>
      </c>
      <c r="G47" s="921"/>
      <c r="H47" s="921"/>
      <c r="I47" s="1029"/>
      <c r="J47" s="1032"/>
      <c r="K47" s="1033"/>
      <c r="L47" s="1036"/>
      <c r="M47" s="867"/>
    </row>
    <row r="48" spans="2:19" ht="15" customHeight="1" x14ac:dyDescent="0.3">
      <c r="B48" s="35">
        <v>5</v>
      </c>
      <c r="C48" s="443"/>
      <c r="D48" s="597" t="s">
        <v>1400</v>
      </c>
      <c r="E48" s="524" t="s">
        <v>1397</v>
      </c>
      <c r="F48" s="396" t="s">
        <v>1398</v>
      </c>
      <c r="G48" s="921"/>
      <c r="H48" s="921"/>
      <c r="I48" s="1037">
        <v>3420</v>
      </c>
      <c r="J48" s="1038">
        <v>3170</v>
      </c>
      <c r="K48" s="1039">
        <v>3040</v>
      </c>
      <c r="L48" s="1040">
        <v>2915</v>
      </c>
      <c r="M48" s="867"/>
    </row>
    <row r="49" spans="2:19" ht="15" customHeight="1" x14ac:dyDescent="0.3">
      <c r="B49" s="35">
        <v>6</v>
      </c>
      <c r="C49" s="443"/>
      <c r="D49" s="597">
        <v>197</v>
      </c>
      <c r="E49" s="524" t="s">
        <v>91</v>
      </c>
      <c r="F49" s="396" t="s">
        <v>94</v>
      </c>
      <c r="G49" s="921"/>
      <c r="H49" s="921"/>
      <c r="I49" s="1028"/>
      <c r="J49" s="1031"/>
      <c r="K49" s="819"/>
      <c r="L49" s="1035"/>
      <c r="M49" s="867"/>
    </row>
    <row r="50" spans="2:19" ht="15" customHeight="1" x14ac:dyDescent="0.3">
      <c r="B50" s="35">
        <v>7</v>
      </c>
      <c r="C50" s="443"/>
      <c r="D50" s="596">
        <v>5981</v>
      </c>
      <c r="E50" s="524" t="s">
        <v>80</v>
      </c>
      <c r="F50" s="396" t="s">
        <v>78</v>
      </c>
      <c r="G50" s="921"/>
      <c r="H50" s="921"/>
      <c r="I50" s="1028"/>
      <c r="J50" s="1031"/>
      <c r="K50" s="819"/>
      <c r="L50" s="1035"/>
      <c r="M50" s="867"/>
    </row>
    <row r="51" spans="2:19" ht="15" customHeight="1" x14ac:dyDescent="0.3">
      <c r="B51" s="35">
        <v>8</v>
      </c>
      <c r="C51" s="443"/>
      <c r="D51" s="596">
        <v>8100</v>
      </c>
      <c r="E51" s="524" t="s">
        <v>1399</v>
      </c>
      <c r="F51" s="396" t="s">
        <v>98</v>
      </c>
      <c r="G51" s="921"/>
      <c r="H51" s="921"/>
      <c r="I51" s="1028"/>
      <c r="J51" s="1031"/>
      <c r="K51" s="819"/>
      <c r="L51" s="1035"/>
      <c r="M51" s="867"/>
    </row>
    <row r="52" spans="2:19" ht="15" customHeight="1" x14ac:dyDescent="0.3">
      <c r="B52" s="35">
        <v>9</v>
      </c>
      <c r="C52" s="443"/>
      <c r="D52" s="596">
        <v>8681</v>
      </c>
      <c r="E52" s="524" t="s">
        <v>1399</v>
      </c>
      <c r="F52" s="396" t="s">
        <v>133</v>
      </c>
      <c r="G52" s="921"/>
      <c r="H52" s="921"/>
      <c r="I52" s="1029"/>
      <c r="J52" s="1032"/>
      <c r="K52" s="1033"/>
      <c r="L52" s="1036"/>
      <c r="M52" s="867"/>
    </row>
    <row r="53" spans="2:19" ht="15" customHeight="1" x14ac:dyDescent="0.3">
      <c r="B53" s="35">
        <v>10</v>
      </c>
      <c r="C53" s="443"/>
      <c r="D53" s="596">
        <v>8681</v>
      </c>
      <c r="E53" s="524" t="s">
        <v>1059</v>
      </c>
      <c r="F53" s="396" t="s">
        <v>133</v>
      </c>
      <c r="G53" s="921"/>
      <c r="H53" s="921"/>
      <c r="I53" s="613">
        <v>3775</v>
      </c>
      <c r="J53" s="771">
        <v>3520</v>
      </c>
      <c r="K53" s="50">
        <v>3420</v>
      </c>
      <c r="L53" s="51">
        <v>3255</v>
      </c>
      <c r="M53" s="867"/>
    </row>
    <row r="54" spans="2:19" ht="15" customHeight="1" thickBot="1" x14ac:dyDescent="0.35">
      <c r="B54" s="35">
        <v>11</v>
      </c>
      <c r="C54" s="444"/>
      <c r="D54" s="598" t="s">
        <v>1401</v>
      </c>
      <c r="E54" s="521" t="s">
        <v>258</v>
      </c>
      <c r="F54" s="397" t="s">
        <v>263</v>
      </c>
      <c r="G54" s="1010"/>
      <c r="H54" s="1010"/>
      <c r="I54" s="623">
        <v>3420</v>
      </c>
      <c r="J54" s="47">
        <v>3170</v>
      </c>
      <c r="K54" s="52">
        <v>3040</v>
      </c>
      <c r="L54" s="58">
        <v>2915</v>
      </c>
      <c r="M54" s="871"/>
    </row>
    <row r="55" spans="2:19" ht="30" customHeight="1" thickTop="1" thickBot="1" x14ac:dyDescent="0.35">
      <c r="B55" s="1017" t="s">
        <v>1559</v>
      </c>
      <c r="C55" s="1026"/>
      <c r="D55" s="1026"/>
      <c r="E55" s="1026"/>
      <c r="F55" s="1026"/>
      <c r="G55" s="1026"/>
      <c r="H55" s="1026"/>
      <c r="I55" s="1026"/>
      <c r="J55" s="1026"/>
      <c r="K55" s="1026"/>
      <c r="L55" s="1026"/>
      <c r="M55" s="1026"/>
      <c r="N55" s="5"/>
      <c r="S55" s="5"/>
    </row>
    <row r="56" spans="2:19" ht="15" customHeight="1" thickTop="1" thickBot="1" x14ac:dyDescent="0.35">
      <c r="B56" s="258">
        <v>1</v>
      </c>
      <c r="C56" s="761"/>
      <c r="D56" s="791">
        <v>6459</v>
      </c>
      <c r="E56" s="762" t="s">
        <v>91</v>
      </c>
      <c r="F56" s="766" t="s">
        <v>1542</v>
      </c>
      <c r="G56" s="761" t="s">
        <v>8</v>
      </c>
      <c r="H56" s="761">
        <v>16</v>
      </c>
      <c r="I56" s="765">
        <v>3540</v>
      </c>
      <c r="J56" s="763">
        <v>3275</v>
      </c>
      <c r="K56" s="760">
        <v>3015</v>
      </c>
      <c r="L56" s="764">
        <v>2885</v>
      </c>
      <c r="M56" s="762">
        <v>30</v>
      </c>
    </row>
    <row r="57" spans="2:19" ht="15" customHeight="1" thickTop="1" thickBot="1" x14ac:dyDescent="0.35">
      <c r="B57" s="35">
        <v>2</v>
      </c>
      <c r="C57" s="792"/>
      <c r="D57" s="798">
        <v>8681</v>
      </c>
      <c r="E57" s="793" t="s">
        <v>91</v>
      </c>
      <c r="F57" s="801" t="s">
        <v>133</v>
      </c>
      <c r="G57" s="1042" t="s">
        <v>8</v>
      </c>
      <c r="H57" s="1009">
        <v>16</v>
      </c>
      <c r="I57" s="1043">
        <v>3635</v>
      </c>
      <c r="J57" s="1016">
        <v>3370</v>
      </c>
      <c r="K57" s="1043">
        <v>3100</v>
      </c>
      <c r="L57" s="1016">
        <v>2965</v>
      </c>
      <c r="M57" s="1009">
        <v>30</v>
      </c>
    </row>
    <row r="58" spans="2:19" ht="15" customHeight="1" thickTop="1" x14ac:dyDescent="0.3">
      <c r="B58" s="35">
        <v>3</v>
      </c>
      <c r="C58" s="795"/>
      <c r="D58" s="799">
        <v>164</v>
      </c>
      <c r="E58" s="359" t="s">
        <v>91</v>
      </c>
      <c r="F58" s="802" t="s">
        <v>72</v>
      </c>
      <c r="G58" s="867"/>
      <c r="H58" s="921"/>
      <c r="I58" s="1044"/>
      <c r="J58" s="1046"/>
      <c r="K58" s="1044"/>
      <c r="L58" s="1046"/>
      <c r="M58" s="921"/>
    </row>
    <row r="59" spans="2:19" ht="15" customHeight="1" x14ac:dyDescent="0.3">
      <c r="B59" s="35">
        <v>4</v>
      </c>
      <c r="C59" s="796"/>
      <c r="D59" s="799">
        <v>162</v>
      </c>
      <c r="E59" s="767" t="s">
        <v>91</v>
      </c>
      <c r="F59" s="802" t="s">
        <v>71</v>
      </c>
      <c r="G59" s="867"/>
      <c r="H59" s="921"/>
      <c r="I59" s="1044"/>
      <c r="J59" s="1046"/>
      <c r="K59" s="1044"/>
      <c r="L59" s="1046"/>
      <c r="M59" s="921"/>
    </row>
    <row r="60" spans="2:19" ht="15" customHeight="1" x14ac:dyDescent="0.3">
      <c r="B60" s="35">
        <v>5</v>
      </c>
      <c r="C60" s="796"/>
      <c r="D60" s="799">
        <v>5981</v>
      </c>
      <c r="E60" s="767" t="s">
        <v>91</v>
      </c>
      <c r="F60" s="802" t="s">
        <v>78</v>
      </c>
      <c r="G60" s="867"/>
      <c r="H60" s="921"/>
      <c r="I60" s="1044"/>
      <c r="J60" s="1046"/>
      <c r="K60" s="1044"/>
      <c r="L60" s="1046"/>
      <c r="M60" s="921"/>
    </row>
    <row r="61" spans="2:19" ht="15" customHeight="1" thickBot="1" x14ac:dyDescent="0.35">
      <c r="B61" s="35">
        <v>6</v>
      </c>
      <c r="C61" s="797"/>
      <c r="D61" s="800">
        <v>7045</v>
      </c>
      <c r="E61" s="794" t="s">
        <v>91</v>
      </c>
      <c r="F61" s="803" t="s">
        <v>151</v>
      </c>
      <c r="G61" s="871"/>
      <c r="H61" s="1010"/>
      <c r="I61" s="1045"/>
      <c r="J61" s="870"/>
      <c r="K61" s="1045"/>
      <c r="L61" s="870"/>
      <c r="M61" s="1010"/>
    </row>
    <row r="62" spans="2:19" ht="15" customHeight="1" thickTop="1" x14ac:dyDescent="0.3">
      <c r="B62" s="35">
        <v>7</v>
      </c>
      <c r="C62" s="589"/>
      <c r="D62" s="603">
        <v>190</v>
      </c>
      <c r="E62" s="378" t="s">
        <v>91</v>
      </c>
      <c r="F62" s="606" t="s">
        <v>404</v>
      </c>
      <c r="G62" s="921" t="s">
        <v>8</v>
      </c>
      <c r="H62" s="921">
        <v>16</v>
      </c>
      <c r="I62" s="1041">
        <v>3820</v>
      </c>
      <c r="J62" s="1031">
        <v>3535</v>
      </c>
      <c r="K62" s="819">
        <v>3250</v>
      </c>
      <c r="L62" s="1035">
        <v>3110</v>
      </c>
      <c r="M62" s="867">
        <v>30</v>
      </c>
    </row>
    <row r="63" spans="2:19" ht="15" customHeight="1" x14ac:dyDescent="0.3">
      <c r="B63" s="35">
        <v>8</v>
      </c>
      <c r="C63" s="443"/>
      <c r="D63" s="602" t="s">
        <v>1525</v>
      </c>
      <c r="E63" s="442" t="s">
        <v>91</v>
      </c>
      <c r="F63" s="607" t="s">
        <v>1544</v>
      </c>
      <c r="G63" s="921"/>
      <c r="H63" s="921"/>
      <c r="I63" s="1041"/>
      <c r="J63" s="1031"/>
      <c r="K63" s="819"/>
      <c r="L63" s="1035"/>
      <c r="M63" s="867"/>
    </row>
    <row r="64" spans="2:19" ht="15" customHeight="1" x14ac:dyDescent="0.3">
      <c r="B64" s="35">
        <v>9</v>
      </c>
      <c r="C64" s="443"/>
      <c r="D64" s="602" t="s">
        <v>1526</v>
      </c>
      <c r="E64" s="442" t="s">
        <v>91</v>
      </c>
      <c r="F64" s="607" t="s">
        <v>1545</v>
      </c>
      <c r="G64" s="921"/>
      <c r="H64" s="921"/>
      <c r="I64" s="1041"/>
      <c r="J64" s="1031"/>
      <c r="K64" s="819"/>
      <c r="L64" s="1035"/>
      <c r="M64" s="867"/>
    </row>
    <row r="65" spans="2:13" ht="15" customHeight="1" x14ac:dyDescent="0.3">
      <c r="B65" s="35">
        <v>10</v>
      </c>
      <c r="C65" s="443"/>
      <c r="D65" s="602" t="s">
        <v>1527</v>
      </c>
      <c r="E65" s="442" t="s">
        <v>91</v>
      </c>
      <c r="F65" s="607" t="s">
        <v>1543</v>
      </c>
      <c r="G65" s="921"/>
      <c r="H65" s="921"/>
      <c r="I65" s="1041"/>
      <c r="J65" s="1031"/>
      <c r="K65" s="819"/>
      <c r="L65" s="1035"/>
      <c r="M65" s="867"/>
    </row>
    <row r="66" spans="2:13" ht="15" customHeight="1" x14ac:dyDescent="0.3">
      <c r="B66" s="35">
        <v>11</v>
      </c>
      <c r="C66" s="443"/>
      <c r="D66" s="602" t="s">
        <v>1528</v>
      </c>
      <c r="E66" s="442" t="s">
        <v>91</v>
      </c>
      <c r="F66" s="607" t="s">
        <v>1546</v>
      </c>
      <c r="G66" s="921"/>
      <c r="H66" s="921"/>
      <c r="I66" s="1041"/>
      <c r="J66" s="1031"/>
      <c r="K66" s="819"/>
      <c r="L66" s="1035"/>
      <c r="M66" s="867"/>
    </row>
    <row r="67" spans="2:13" ht="15" customHeight="1" x14ac:dyDescent="0.3">
      <c r="B67" s="35">
        <v>12</v>
      </c>
      <c r="C67" s="443"/>
      <c r="D67" s="602" t="s">
        <v>1529</v>
      </c>
      <c r="E67" s="442" t="s">
        <v>91</v>
      </c>
      <c r="F67" s="607" t="s">
        <v>1547</v>
      </c>
      <c r="G67" s="921"/>
      <c r="H67" s="921"/>
      <c r="I67" s="1041"/>
      <c r="J67" s="1031"/>
      <c r="K67" s="819"/>
      <c r="L67" s="1035"/>
      <c r="M67" s="867"/>
    </row>
    <row r="68" spans="2:13" ht="15" customHeight="1" thickBot="1" x14ac:dyDescent="0.35">
      <c r="B68" s="35">
        <v>13</v>
      </c>
      <c r="C68" s="592"/>
      <c r="D68" s="616" t="s">
        <v>1530</v>
      </c>
      <c r="E68" s="591" t="s">
        <v>91</v>
      </c>
      <c r="F68" s="608" t="s">
        <v>1548</v>
      </c>
      <c r="G68" s="921"/>
      <c r="H68" s="921"/>
      <c r="I68" s="1041"/>
      <c r="J68" s="1031"/>
      <c r="K68" s="819"/>
      <c r="L68" s="1035"/>
      <c r="M68" s="867"/>
    </row>
    <row r="69" spans="2:13" ht="15" customHeight="1" thickTop="1" x14ac:dyDescent="0.3">
      <c r="B69" s="35">
        <v>14</v>
      </c>
      <c r="C69" s="441"/>
      <c r="D69" s="601" t="s">
        <v>1533</v>
      </c>
      <c r="E69" s="34" t="s">
        <v>258</v>
      </c>
      <c r="F69" s="605" t="s">
        <v>1551</v>
      </c>
      <c r="G69" s="1009" t="s">
        <v>8</v>
      </c>
      <c r="H69" s="1009">
        <v>16</v>
      </c>
      <c r="I69" s="1047">
        <v>3635</v>
      </c>
      <c r="J69" s="1030">
        <v>3370</v>
      </c>
      <c r="K69" s="818">
        <v>3100</v>
      </c>
      <c r="L69" s="1034">
        <v>2965</v>
      </c>
      <c r="M69" s="1042">
        <v>30</v>
      </c>
    </row>
    <row r="70" spans="2:13" ht="15" customHeight="1" thickBot="1" x14ac:dyDescent="0.35">
      <c r="B70" s="35">
        <v>15</v>
      </c>
      <c r="C70" s="448"/>
      <c r="D70" s="604" t="s">
        <v>1534</v>
      </c>
      <c r="E70" s="39" t="s">
        <v>258</v>
      </c>
      <c r="F70" s="619" t="s">
        <v>1550</v>
      </c>
      <c r="G70" s="1010"/>
      <c r="H70" s="1010"/>
      <c r="I70" s="1048"/>
      <c r="J70" s="1049"/>
      <c r="K70" s="820"/>
      <c r="L70" s="1050"/>
      <c r="M70" s="871"/>
    </row>
    <row r="71" spans="2:13" ht="15" customHeight="1" thickTop="1" x14ac:dyDescent="0.3">
      <c r="B71" s="35">
        <v>16</v>
      </c>
      <c r="C71" s="589"/>
      <c r="D71" s="603" t="s">
        <v>1531</v>
      </c>
      <c r="E71" s="378" t="s">
        <v>258</v>
      </c>
      <c r="F71" s="606" t="s">
        <v>1549</v>
      </c>
      <c r="G71" s="921" t="s">
        <v>8</v>
      </c>
      <c r="H71" s="921">
        <v>16</v>
      </c>
      <c r="I71" s="1041">
        <v>3820</v>
      </c>
      <c r="J71" s="1031">
        <v>3535</v>
      </c>
      <c r="K71" s="819">
        <v>3250</v>
      </c>
      <c r="L71" s="1035">
        <v>3110</v>
      </c>
      <c r="M71" s="867">
        <v>30</v>
      </c>
    </row>
    <row r="72" spans="2:13" ht="15" customHeight="1" x14ac:dyDescent="0.3">
      <c r="B72" s="35">
        <v>17</v>
      </c>
      <c r="C72" s="443"/>
      <c r="D72" s="602" t="s">
        <v>1497</v>
      </c>
      <c r="E72" s="442" t="s">
        <v>258</v>
      </c>
      <c r="F72" s="607" t="s">
        <v>1498</v>
      </c>
      <c r="G72" s="921"/>
      <c r="H72" s="921"/>
      <c r="I72" s="1041"/>
      <c r="J72" s="1031"/>
      <c r="K72" s="819"/>
      <c r="L72" s="1035"/>
      <c r="M72" s="867"/>
    </row>
    <row r="73" spans="2:13" ht="15" customHeight="1" x14ac:dyDescent="0.3">
      <c r="B73" s="35">
        <v>18</v>
      </c>
      <c r="C73" s="443"/>
      <c r="D73" s="602">
        <v>5521</v>
      </c>
      <c r="E73" s="442" t="s">
        <v>258</v>
      </c>
      <c r="F73" s="607" t="s">
        <v>1361</v>
      </c>
      <c r="G73" s="921"/>
      <c r="H73" s="921"/>
      <c r="I73" s="1041"/>
      <c r="J73" s="1031"/>
      <c r="K73" s="819"/>
      <c r="L73" s="1035"/>
      <c r="M73" s="867"/>
    </row>
    <row r="74" spans="2:13" ht="15" customHeight="1" x14ac:dyDescent="0.3">
      <c r="B74" s="35">
        <v>19</v>
      </c>
      <c r="C74" s="443"/>
      <c r="D74" s="602" t="s">
        <v>1532</v>
      </c>
      <c r="E74" s="442" t="s">
        <v>258</v>
      </c>
      <c r="F74" s="607" t="s">
        <v>1552</v>
      </c>
      <c r="G74" s="921"/>
      <c r="H74" s="921"/>
      <c r="I74" s="1041"/>
      <c r="J74" s="1031"/>
      <c r="K74" s="819"/>
      <c r="L74" s="1035"/>
      <c r="M74" s="867"/>
    </row>
    <row r="75" spans="2:13" ht="15" customHeight="1" x14ac:dyDescent="0.3">
      <c r="B75" s="35">
        <v>20</v>
      </c>
      <c r="C75" s="443"/>
      <c r="D75" s="602" t="s">
        <v>1485</v>
      </c>
      <c r="E75" s="442" t="s">
        <v>258</v>
      </c>
      <c r="F75" s="607" t="s">
        <v>1486</v>
      </c>
      <c r="G75" s="921"/>
      <c r="H75" s="921"/>
      <c r="I75" s="1041"/>
      <c r="J75" s="1031"/>
      <c r="K75" s="819"/>
      <c r="L75" s="1035"/>
      <c r="M75" s="867"/>
    </row>
    <row r="76" spans="2:13" ht="15" customHeight="1" thickBot="1" x14ac:dyDescent="0.35">
      <c r="B76" s="35">
        <v>21</v>
      </c>
      <c r="C76" s="592"/>
      <c r="D76" s="616" t="s">
        <v>1535</v>
      </c>
      <c r="E76" s="577" t="s">
        <v>258</v>
      </c>
      <c r="F76" s="609" t="s">
        <v>1553</v>
      </c>
      <c r="G76" s="921"/>
      <c r="H76" s="921"/>
      <c r="I76" s="1041"/>
      <c r="J76" s="1031"/>
      <c r="K76" s="819"/>
      <c r="L76" s="1035"/>
      <c r="M76" s="867"/>
    </row>
    <row r="77" spans="2:13" ht="15" customHeight="1" thickTop="1" x14ac:dyDescent="0.3">
      <c r="B77" s="35">
        <v>22</v>
      </c>
      <c r="C77" s="441"/>
      <c r="D77" s="601" t="s">
        <v>1483</v>
      </c>
      <c r="E77" s="617" t="s">
        <v>1541</v>
      </c>
      <c r="F77" s="618" t="s">
        <v>1484</v>
      </c>
      <c r="G77" s="1009" t="s">
        <v>8</v>
      </c>
      <c r="H77" s="1009">
        <v>16</v>
      </c>
      <c r="I77" s="1047">
        <v>3730</v>
      </c>
      <c r="J77" s="1030">
        <v>3450</v>
      </c>
      <c r="K77" s="818">
        <v>3175</v>
      </c>
      <c r="L77" s="1034">
        <v>3335</v>
      </c>
      <c r="M77" s="1042">
        <v>30</v>
      </c>
    </row>
    <row r="78" spans="2:13" ht="15" customHeight="1" thickBot="1" x14ac:dyDescent="0.35">
      <c r="B78" s="35">
        <v>23</v>
      </c>
      <c r="C78" s="444"/>
      <c r="D78" s="604" t="s">
        <v>1537</v>
      </c>
      <c r="E78" s="39" t="s">
        <v>1541</v>
      </c>
      <c r="F78" s="619" t="s">
        <v>1554</v>
      </c>
      <c r="G78" s="1010"/>
      <c r="H78" s="1010"/>
      <c r="I78" s="1048"/>
      <c r="J78" s="1049"/>
      <c r="K78" s="820"/>
      <c r="L78" s="1050"/>
      <c r="M78" s="871"/>
    </row>
    <row r="79" spans="2:13" ht="15" customHeight="1" thickTop="1" x14ac:dyDescent="0.3">
      <c r="B79" s="35">
        <v>24</v>
      </c>
      <c r="C79" s="578"/>
      <c r="D79" s="603" t="s">
        <v>1536</v>
      </c>
      <c r="E79" s="577" t="s">
        <v>1541</v>
      </c>
      <c r="F79" s="609" t="s">
        <v>1555</v>
      </c>
      <c r="G79" s="1009" t="s">
        <v>8</v>
      </c>
      <c r="H79" s="1009">
        <v>16</v>
      </c>
      <c r="I79" s="1027">
        <v>4110</v>
      </c>
      <c r="J79" s="1030">
        <v>3810</v>
      </c>
      <c r="K79" s="818">
        <v>3500</v>
      </c>
      <c r="L79" s="1034">
        <v>3350</v>
      </c>
      <c r="M79" s="1009">
        <v>30</v>
      </c>
    </row>
    <row r="80" spans="2:13" ht="15" customHeight="1" x14ac:dyDescent="0.3">
      <c r="B80" s="35">
        <v>25</v>
      </c>
      <c r="C80" s="592"/>
      <c r="D80" s="602" t="s">
        <v>1495</v>
      </c>
      <c r="E80" s="591" t="s">
        <v>1541</v>
      </c>
      <c r="F80" s="608" t="s">
        <v>1496</v>
      </c>
      <c r="G80" s="921"/>
      <c r="H80" s="921"/>
      <c r="I80" s="1028"/>
      <c r="J80" s="1031"/>
      <c r="K80" s="819"/>
      <c r="L80" s="1035"/>
      <c r="M80" s="921"/>
    </row>
    <row r="81" spans="2:19" ht="15" customHeight="1" x14ac:dyDescent="0.3">
      <c r="B81" s="35">
        <v>26</v>
      </c>
      <c r="C81" s="592"/>
      <c r="D81" s="602" t="s">
        <v>1480</v>
      </c>
      <c r="E81" s="442" t="s">
        <v>1541</v>
      </c>
      <c r="F81" s="608" t="s">
        <v>1482</v>
      </c>
      <c r="G81" s="921"/>
      <c r="H81" s="921"/>
      <c r="I81" s="1028"/>
      <c r="J81" s="1031"/>
      <c r="K81" s="819"/>
      <c r="L81" s="1035"/>
      <c r="M81" s="921"/>
    </row>
    <row r="82" spans="2:19" ht="15" customHeight="1" thickBot="1" x14ac:dyDescent="0.35">
      <c r="B82" s="35">
        <v>27</v>
      </c>
      <c r="C82" s="448"/>
      <c r="D82" s="604" t="s">
        <v>1538</v>
      </c>
      <c r="E82" s="39" t="s">
        <v>1541</v>
      </c>
      <c r="F82" s="619" t="s">
        <v>1556</v>
      </c>
      <c r="G82" s="1010"/>
      <c r="H82" s="1010"/>
      <c r="I82" s="1051"/>
      <c r="J82" s="1049"/>
      <c r="K82" s="820"/>
      <c r="L82" s="1050"/>
      <c r="M82" s="1010"/>
    </row>
    <row r="83" spans="2:19" ht="15" customHeight="1" thickTop="1" x14ac:dyDescent="0.3">
      <c r="B83" s="35">
        <v>28</v>
      </c>
      <c r="C83" s="581"/>
      <c r="D83" s="601" t="s">
        <v>1539</v>
      </c>
      <c r="E83" s="617" t="s">
        <v>1541</v>
      </c>
      <c r="F83" s="605" t="s">
        <v>1557</v>
      </c>
      <c r="G83" s="1009" t="s">
        <v>8</v>
      </c>
      <c r="H83" s="1009">
        <v>16</v>
      </c>
      <c r="I83" s="1027">
        <v>4110</v>
      </c>
      <c r="J83" s="1030">
        <v>3810</v>
      </c>
      <c r="K83" s="818">
        <v>3500</v>
      </c>
      <c r="L83" s="1034">
        <v>3350</v>
      </c>
      <c r="M83" s="1009">
        <v>30</v>
      </c>
    </row>
    <row r="84" spans="2:19" ht="15" customHeight="1" x14ac:dyDescent="0.3">
      <c r="B84" s="35">
        <v>29</v>
      </c>
      <c r="C84" s="592"/>
      <c r="D84" s="602" t="s">
        <v>1540</v>
      </c>
      <c r="E84" s="442" t="s">
        <v>1541</v>
      </c>
      <c r="F84" s="607" t="s">
        <v>1558</v>
      </c>
      <c r="G84" s="921"/>
      <c r="H84" s="921"/>
      <c r="I84" s="1028"/>
      <c r="J84" s="1031"/>
      <c r="K84" s="819"/>
      <c r="L84" s="1035"/>
      <c r="M84" s="921"/>
    </row>
    <row r="85" spans="2:19" ht="15" customHeight="1" x14ac:dyDescent="0.3">
      <c r="B85" s="35">
        <v>30</v>
      </c>
      <c r="C85" s="443"/>
      <c r="D85" s="602" t="s">
        <v>1491</v>
      </c>
      <c r="E85" s="442" t="s">
        <v>1541</v>
      </c>
      <c r="F85" s="609" t="s">
        <v>1492</v>
      </c>
      <c r="G85" s="921"/>
      <c r="H85" s="921"/>
      <c r="I85" s="1028"/>
      <c r="J85" s="1031"/>
      <c r="K85" s="819"/>
      <c r="L85" s="1035"/>
      <c r="M85" s="921"/>
    </row>
    <row r="86" spans="2:19" ht="15" customHeight="1" x14ac:dyDescent="0.3">
      <c r="B86" s="35">
        <v>31</v>
      </c>
      <c r="C86" s="578"/>
      <c r="D86" s="602" t="s">
        <v>1489</v>
      </c>
      <c r="E86" s="442" t="s">
        <v>1541</v>
      </c>
      <c r="F86" s="607" t="s">
        <v>1490</v>
      </c>
      <c r="G86" s="921"/>
      <c r="H86" s="921"/>
      <c r="I86" s="1028"/>
      <c r="J86" s="1031"/>
      <c r="K86" s="819"/>
      <c r="L86" s="1035"/>
      <c r="M86" s="921"/>
    </row>
    <row r="87" spans="2:19" ht="15" customHeight="1" x14ac:dyDescent="0.3">
      <c r="B87" s="35">
        <v>32</v>
      </c>
      <c r="C87" s="443"/>
      <c r="D87" s="602" t="s">
        <v>1487</v>
      </c>
      <c r="E87" s="591" t="s">
        <v>1541</v>
      </c>
      <c r="F87" s="607" t="s">
        <v>1488</v>
      </c>
      <c r="G87" s="921"/>
      <c r="H87" s="921"/>
      <c r="I87" s="1028"/>
      <c r="J87" s="1031"/>
      <c r="K87" s="819"/>
      <c r="L87" s="1035"/>
      <c r="M87" s="921"/>
    </row>
    <row r="88" spans="2:19" ht="15" customHeight="1" x14ac:dyDescent="0.3">
      <c r="B88" s="35">
        <v>33</v>
      </c>
      <c r="C88" s="443"/>
      <c r="D88" s="602" t="s">
        <v>1493</v>
      </c>
      <c r="E88" s="442" t="s">
        <v>1541</v>
      </c>
      <c r="F88" s="607" t="s">
        <v>1494</v>
      </c>
      <c r="G88" s="921"/>
      <c r="H88" s="921"/>
      <c r="I88" s="1028"/>
      <c r="J88" s="1031"/>
      <c r="K88" s="819"/>
      <c r="L88" s="1035"/>
      <c r="M88" s="921"/>
    </row>
    <row r="89" spans="2:19" ht="15" customHeight="1" thickBot="1" x14ac:dyDescent="0.35">
      <c r="B89" s="258">
        <v>34</v>
      </c>
      <c r="C89" s="444"/>
      <c r="D89" s="604" t="s">
        <v>1499</v>
      </c>
      <c r="E89" s="319" t="s">
        <v>1541</v>
      </c>
      <c r="F89" s="610" t="s">
        <v>1500</v>
      </c>
      <c r="G89" s="1010"/>
      <c r="H89" s="1010"/>
      <c r="I89" s="1051"/>
      <c r="J89" s="1049"/>
      <c r="K89" s="820"/>
      <c r="L89" s="1050"/>
      <c r="M89" s="1010"/>
    </row>
    <row r="90" spans="2:19" ht="30" customHeight="1" thickTop="1" thickBot="1" x14ac:dyDescent="0.35">
      <c r="B90" s="846" t="s">
        <v>1523</v>
      </c>
      <c r="C90" s="1052"/>
      <c r="D90" s="1052"/>
      <c r="E90" s="1052"/>
      <c r="F90" s="1053"/>
      <c r="G90" s="1053"/>
      <c r="H90" s="1053"/>
      <c r="I90" s="1053"/>
      <c r="J90" s="1053"/>
      <c r="K90" s="1053"/>
      <c r="L90" s="1053"/>
      <c r="M90" s="1053"/>
      <c r="N90" s="5"/>
      <c r="O90" s="518"/>
      <c r="P90" s="518"/>
      <c r="Q90" s="518"/>
      <c r="R90" s="518"/>
      <c r="S90" s="5"/>
    </row>
    <row r="91" spans="2:19" ht="15" customHeight="1" thickTop="1" x14ac:dyDescent="0.3">
      <c r="B91" s="258">
        <v>1</v>
      </c>
      <c r="C91" s="1013"/>
      <c r="D91" s="1006" t="s">
        <v>55</v>
      </c>
      <c r="E91" s="1009" t="s">
        <v>44</v>
      </c>
      <c r="F91" s="1009" t="s">
        <v>54</v>
      </c>
      <c r="G91" s="1009" t="s">
        <v>8</v>
      </c>
      <c r="H91" s="441">
        <v>6</v>
      </c>
      <c r="I91" s="626">
        <v>1975</v>
      </c>
      <c r="J91" s="525">
        <v>1830</v>
      </c>
      <c r="K91" s="54">
        <v>1755</v>
      </c>
      <c r="L91" s="179">
        <v>1685</v>
      </c>
      <c r="M91" s="378">
        <v>96</v>
      </c>
    </row>
    <row r="92" spans="2:19" ht="15" customHeight="1" x14ac:dyDescent="0.3">
      <c r="B92" s="35">
        <v>2</v>
      </c>
      <c r="C92" s="1014"/>
      <c r="D92" s="1007"/>
      <c r="E92" s="921"/>
      <c r="F92" s="921"/>
      <c r="G92" s="921"/>
      <c r="H92" s="443">
        <v>8</v>
      </c>
      <c r="I92" s="627">
        <v>2565</v>
      </c>
      <c r="J92" s="524">
        <v>2375</v>
      </c>
      <c r="K92" s="50">
        <v>2280</v>
      </c>
      <c r="L92" s="51">
        <v>2185</v>
      </c>
      <c r="M92" s="442">
        <v>72</v>
      </c>
    </row>
    <row r="93" spans="2:19" ht="15" customHeight="1" x14ac:dyDescent="0.3">
      <c r="B93" s="35">
        <v>3</v>
      </c>
      <c r="C93" s="1014"/>
      <c r="D93" s="1007"/>
      <c r="E93" s="921"/>
      <c r="F93" s="921"/>
      <c r="G93" s="921"/>
      <c r="H93" s="443">
        <v>10</v>
      </c>
      <c r="I93" s="627">
        <v>2935</v>
      </c>
      <c r="J93" s="524">
        <v>2720</v>
      </c>
      <c r="K93" s="50">
        <v>2610</v>
      </c>
      <c r="L93" s="51">
        <v>2500</v>
      </c>
      <c r="M93" s="442">
        <v>60</v>
      </c>
    </row>
    <row r="94" spans="2:19" ht="15" customHeight="1" x14ac:dyDescent="0.3">
      <c r="B94" s="35">
        <v>4</v>
      </c>
      <c r="C94" s="1014"/>
      <c r="D94" s="1007"/>
      <c r="E94" s="921"/>
      <c r="F94" s="921"/>
      <c r="G94" s="921"/>
      <c r="H94" s="443">
        <v>16</v>
      </c>
      <c r="I94" s="628">
        <v>4280</v>
      </c>
      <c r="J94" s="524">
        <v>3965</v>
      </c>
      <c r="K94" s="50">
        <v>3805</v>
      </c>
      <c r="L94" s="51">
        <v>3645</v>
      </c>
      <c r="M94" s="442">
        <v>38</v>
      </c>
    </row>
    <row r="95" spans="2:19" ht="15" customHeight="1" x14ac:dyDescent="0.3">
      <c r="B95" s="35">
        <v>5</v>
      </c>
      <c r="C95" s="1014"/>
      <c r="D95" s="1007"/>
      <c r="E95" s="921"/>
      <c r="F95" s="921"/>
      <c r="G95" s="921"/>
      <c r="H95" s="443">
        <v>18</v>
      </c>
      <c r="I95" s="627">
        <v>4765</v>
      </c>
      <c r="J95" s="524">
        <v>4415</v>
      </c>
      <c r="K95" s="50">
        <v>4235</v>
      </c>
      <c r="L95" s="51">
        <v>4060</v>
      </c>
      <c r="M95" s="442">
        <v>36</v>
      </c>
    </row>
    <row r="96" spans="2:19" ht="15" customHeight="1" x14ac:dyDescent="0.3">
      <c r="B96" s="35">
        <v>6</v>
      </c>
      <c r="C96" s="1014"/>
      <c r="D96" s="1007"/>
      <c r="E96" s="921"/>
      <c r="F96" s="921"/>
      <c r="G96" s="921"/>
      <c r="H96" s="443">
        <v>19</v>
      </c>
      <c r="I96" s="627">
        <v>5085</v>
      </c>
      <c r="J96" s="524">
        <v>4710</v>
      </c>
      <c r="K96" s="50">
        <v>4520</v>
      </c>
      <c r="L96" s="51">
        <v>4330</v>
      </c>
      <c r="M96" s="442">
        <v>32</v>
      </c>
    </row>
    <row r="97" spans="1:19" ht="15" customHeight="1" x14ac:dyDescent="0.3">
      <c r="B97" s="35">
        <v>7</v>
      </c>
      <c r="C97" s="1014"/>
      <c r="D97" s="1007"/>
      <c r="E97" s="921"/>
      <c r="F97" s="921"/>
      <c r="G97" s="921"/>
      <c r="H97" s="443">
        <v>22</v>
      </c>
      <c r="I97" s="627">
        <v>6055</v>
      </c>
      <c r="J97" s="524">
        <v>5610</v>
      </c>
      <c r="K97" s="50">
        <v>5385</v>
      </c>
      <c r="L97" s="51">
        <v>5160</v>
      </c>
      <c r="M97" s="442">
        <v>28</v>
      </c>
    </row>
    <row r="98" spans="1:19" ht="15" customHeight="1" thickBot="1" x14ac:dyDescent="0.35">
      <c r="B98" s="35">
        <v>8</v>
      </c>
      <c r="C98" s="1015"/>
      <c r="D98" s="1008"/>
      <c r="E98" s="1010"/>
      <c r="F98" s="1010"/>
      <c r="G98" s="1010"/>
      <c r="H98" s="448">
        <v>25</v>
      </c>
      <c r="I98" s="629">
        <v>7225</v>
      </c>
      <c r="J98" s="593">
        <v>6690</v>
      </c>
      <c r="K98" s="37">
        <v>6425</v>
      </c>
      <c r="L98" s="56">
        <v>6155</v>
      </c>
      <c r="M98" s="39">
        <v>25</v>
      </c>
    </row>
    <row r="99" spans="1:19" ht="30" customHeight="1" thickTop="1" thickBot="1" x14ac:dyDescent="0.35">
      <c r="B99" s="846" t="s">
        <v>1524</v>
      </c>
      <c r="C99" s="846"/>
      <c r="D99" s="846"/>
      <c r="E99" s="846"/>
      <c r="F99" s="846"/>
      <c r="G99" s="846"/>
      <c r="H99" s="846"/>
      <c r="I99" s="846"/>
      <c r="J99" s="846"/>
      <c r="K99" s="846"/>
      <c r="L99" s="846"/>
      <c r="M99" s="846"/>
      <c r="N99" s="5"/>
      <c r="R99" s="518"/>
      <c r="S99" s="5"/>
    </row>
    <row r="100" spans="1:19" ht="15" customHeight="1" thickTop="1" x14ac:dyDescent="0.3">
      <c r="B100" s="258">
        <v>1</v>
      </c>
      <c r="C100" s="1013"/>
      <c r="D100" s="1054" t="s">
        <v>55</v>
      </c>
      <c r="E100" s="1009" t="s">
        <v>44</v>
      </c>
      <c r="F100" s="1009" t="s">
        <v>54</v>
      </c>
      <c r="G100" s="1016" t="s">
        <v>8</v>
      </c>
      <c r="H100" s="441">
        <v>8</v>
      </c>
      <c r="I100" s="615">
        <v>3100</v>
      </c>
      <c r="J100" s="33">
        <v>2870</v>
      </c>
      <c r="K100" s="32">
        <v>2755</v>
      </c>
      <c r="L100" s="48">
        <v>2640</v>
      </c>
      <c r="M100" s="34">
        <v>72</v>
      </c>
    </row>
    <row r="101" spans="1:19" ht="15" customHeight="1" x14ac:dyDescent="0.3">
      <c r="B101" s="35">
        <v>2</v>
      </c>
      <c r="C101" s="1014"/>
      <c r="D101" s="1055"/>
      <c r="E101" s="921"/>
      <c r="F101" s="921"/>
      <c r="G101" s="866"/>
      <c r="H101" s="443">
        <v>16</v>
      </c>
      <c r="I101" s="613">
        <v>4910</v>
      </c>
      <c r="J101" s="49">
        <v>4545</v>
      </c>
      <c r="K101" s="50">
        <v>4365</v>
      </c>
      <c r="L101" s="51">
        <v>4180</v>
      </c>
      <c r="M101" s="442">
        <v>38</v>
      </c>
    </row>
    <row r="102" spans="1:19" ht="15" customHeight="1" x14ac:dyDescent="0.3">
      <c r="B102" s="35">
        <v>3</v>
      </c>
      <c r="C102" s="1014"/>
      <c r="D102" s="1055"/>
      <c r="E102" s="921"/>
      <c r="F102" s="921"/>
      <c r="G102" s="866"/>
      <c r="H102" s="443">
        <v>18</v>
      </c>
      <c r="I102" s="613">
        <v>5520</v>
      </c>
      <c r="J102" s="49">
        <v>5110</v>
      </c>
      <c r="K102" s="50">
        <v>4905</v>
      </c>
      <c r="L102" s="51">
        <v>4700</v>
      </c>
      <c r="M102" s="442">
        <v>36</v>
      </c>
    </row>
    <row r="103" spans="1:19" ht="15" customHeight="1" x14ac:dyDescent="0.3">
      <c r="B103" s="35">
        <v>4</v>
      </c>
      <c r="C103" s="1014"/>
      <c r="D103" s="1055"/>
      <c r="E103" s="921"/>
      <c r="F103" s="921"/>
      <c r="G103" s="866"/>
      <c r="H103" s="443">
        <v>19</v>
      </c>
      <c r="I103" s="613">
        <v>5825</v>
      </c>
      <c r="J103" s="49">
        <v>5395</v>
      </c>
      <c r="K103" s="50">
        <v>5180</v>
      </c>
      <c r="L103" s="51">
        <v>4965</v>
      </c>
      <c r="M103" s="442">
        <v>32</v>
      </c>
    </row>
    <row r="104" spans="1:19" ht="15" customHeight="1" thickBot="1" x14ac:dyDescent="0.35">
      <c r="B104" s="35">
        <v>5</v>
      </c>
      <c r="C104" s="1015"/>
      <c r="D104" s="1056"/>
      <c r="E104" s="1010"/>
      <c r="F104" s="1010"/>
      <c r="G104" s="870"/>
      <c r="H104" s="448">
        <v>22</v>
      </c>
      <c r="I104" s="614">
        <v>6940</v>
      </c>
      <c r="J104" s="38">
        <v>6425</v>
      </c>
      <c r="K104" s="37">
        <v>6170</v>
      </c>
      <c r="L104" s="56">
        <v>5915</v>
      </c>
      <c r="M104" s="39">
        <v>28</v>
      </c>
    </row>
    <row r="105" spans="1:19" ht="30" customHeight="1" thickTop="1" thickBot="1" x14ac:dyDescent="0.35">
      <c r="B105" s="846" t="s">
        <v>1517</v>
      </c>
      <c r="C105" s="846"/>
      <c r="D105" s="846"/>
      <c r="E105" s="846"/>
      <c r="F105" s="846"/>
      <c r="G105" s="846"/>
      <c r="H105" s="846"/>
      <c r="I105" s="846"/>
      <c r="J105" s="846"/>
      <c r="K105" s="846"/>
      <c r="L105" s="846"/>
      <c r="M105" s="846"/>
      <c r="N105" s="5"/>
      <c r="O105" s="518"/>
      <c r="P105" s="518"/>
      <c r="Q105" s="518"/>
      <c r="R105" s="518"/>
      <c r="S105" s="5"/>
    </row>
    <row r="106" spans="1:19" ht="16.5" customHeight="1" thickTop="1" x14ac:dyDescent="0.3">
      <c r="A106" s="9"/>
      <c r="B106" s="1005">
        <v>1</v>
      </c>
      <c r="C106" s="1023"/>
      <c r="D106" s="1006" t="s">
        <v>62</v>
      </c>
      <c r="E106" s="1042" t="s">
        <v>1625</v>
      </c>
      <c r="F106" s="1042" t="s">
        <v>72</v>
      </c>
      <c r="G106" s="1016" t="s">
        <v>8</v>
      </c>
      <c r="H106" s="441">
        <v>16</v>
      </c>
      <c r="I106" s="588">
        <v>10830</v>
      </c>
      <c r="J106" s="580"/>
      <c r="K106" s="625"/>
      <c r="L106" s="358"/>
      <c r="M106" s="1009">
        <v>10</v>
      </c>
    </row>
    <row r="107" spans="1:19" ht="16.5" customHeight="1" thickBot="1" x14ac:dyDescent="0.35">
      <c r="B107" s="1005"/>
      <c r="C107" s="1024"/>
      <c r="D107" s="1008"/>
      <c r="E107" s="871"/>
      <c r="F107" s="871"/>
      <c r="G107" s="866"/>
      <c r="H107" s="448">
        <v>18</v>
      </c>
      <c r="I107" s="590">
        <v>11750</v>
      </c>
      <c r="J107" s="429"/>
      <c r="K107" s="612"/>
      <c r="L107" s="378"/>
      <c r="M107" s="1010"/>
    </row>
    <row r="108" spans="1:19" ht="16.5" customHeight="1" thickTop="1" x14ac:dyDescent="0.3">
      <c r="A108" s="9"/>
      <c r="B108" s="1005">
        <v>2</v>
      </c>
      <c r="C108" s="1023"/>
      <c r="D108" s="1009">
        <v>8681</v>
      </c>
      <c r="E108" s="1042" t="s">
        <v>1625</v>
      </c>
      <c r="F108" s="1042" t="s">
        <v>133</v>
      </c>
      <c r="G108" s="1016" t="s">
        <v>8</v>
      </c>
      <c r="H108" s="441">
        <v>16</v>
      </c>
      <c r="I108" s="588">
        <v>10830</v>
      </c>
      <c r="J108" s="379"/>
      <c r="K108" s="624"/>
      <c r="L108" s="98"/>
      <c r="M108" s="1009">
        <v>10</v>
      </c>
    </row>
    <row r="109" spans="1:19" ht="16.5" customHeight="1" thickBot="1" x14ac:dyDescent="0.35">
      <c r="B109" s="1005"/>
      <c r="C109" s="1024"/>
      <c r="D109" s="1010"/>
      <c r="E109" s="871"/>
      <c r="F109" s="871"/>
      <c r="G109" s="866"/>
      <c r="H109" s="448">
        <v>18</v>
      </c>
      <c r="I109" s="590">
        <v>11750</v>
      </c>
      <c r="J109" s="429"/>
      <c r="K109" s="612"/>
      <c r="L109" s="378"/>
      <c r="M109" s="1010"/>
    </row>
    <row r="110" spans="1:19" ht="16.5" customHeight="1" thickTop="1" x14ac:dyDescent="0.3">
      <c r="A110" s="9"/>
      <c r="B110" s="1005">
        <v>3</v>
      </c>
      <c r="C110" s="1023"/>
      <c r="D110" s="1009">
        <v>8685</v>
      </c>
      <c r="E110" s="1042" t="s">
        <v>1625</v>
      </c>
      <c r="F110" s="1042" t="s">
        <v>82</v>
      </c>
      <c r="G110" s="1016" t="s">
        <v>8</v>
      </c>
      <c r="H110" s="589">
        <v>16</v>
      </c>
      <c r="I110" s="588">
        <v>10830</v>
      </c>
      <c r="J110" s="379"/>
      <c r="K110" s="624"/>
      <c r="L110" s="98"/>
      <c r="M110" s="1009">
        <v>10</v>
      </c>
    </row>
    <row r="111" spans="1:19" ht="16.5" customHeight="1" thickBot="1" x14ac:dyDescent="0.35">
      <c r="B111" s="1005"/>
      <c r="C111" s="1024"/>
      <c r="D111" s="1010"/>
      <c r="E111" s="871"/>
      <c r="F111" s="871"/>
      <c r="G111" s="866"/>
      <c r="H111" s="448">
        <v>18</v>
      </c>
      <c r="I111" s="590">
        <v>11750</v>
      </c>
      <c r="J111" s="429"/>
      <c r="K111" s="612"/>
      <c r="L111" s="378"/>
      <c r="M111" s="1010"/>
    </row>
    <row r="112" spans="1:19" ht="16.5" customHeight="1" thickTop="1" x14ac:dyDescent="0.3">
      <c r="A112" s="9"/>
      <c r="B112" s="1005">
        <v>4</v>
      </c>
      <c r="C112" s="1023"/>
      <c r="D112" s="1009" t="s">
        <v>1402</v>
      </c>
      <c r="E112" s="1042" t="s">
        <v>1625</v>
      </c>
      <c r="F112" s="1042" t="s">
        <v>173</v>
      </c>
      <c r="G112" s="1016" t="s">
        <v>8</v>
      </c>
      <c r="H112" s="589">
        <v>16</v>
      </c>
      <c r="I112" s="588">
        <v>10830</v>
      </c>
      <c r="J112" s="379"/>
      <c r="K112" s="624"/>
      <c r="L112" s="98"/>
      <c r="M112" s="1009">
        <v>10</v>
      </c>
    </row>
    <row r="113" spans="1:13" ht="16.5" customHeight="1" thickBot="1" x14ac:dyDescent="0.35">
      <c r="B113" s="1005"/>
      <c r="C113" s="1024"/>
      <c r="D113" s="1010"/>
      <c r="E113" s="871"/>
      <c r="F113" s="871"/>
      <c r="G113" s="866"/>
      <c r="H113" s="448">
        <v>18</v>
      </c>
      <c r="I113" s="590">
        <v>11750</v>
      </c>
      <c r="J113" s="429"/>
      <c r="K113" s="612"/>
      <c r="L113" s="378"/>
      <c r="M113" s="1010"/>
    </row>
    <row r="114" spans="1:13" ht="16.5" customHeight="1" thickTop="1" x14ac:dyDescent="0.3">
      <c r="A114" s="9"/>
      <c r="B114" s="1005">
        <v>5</v>
      </c>
      <c r="C114" s="1023"/>
      <c r="D114" s="1009">
        <v>5981</v>
      </c>
      <c r="E114" s="1042" t="s">
        <v>1625</v>
      </c>
      <c r="F114" s="1042" t="s">
        <v>78</v>
      </c>
      <c r="G114" s="1016" t="s">
        <v>8</v>
      </c>
      <c r="H114" s="589">
        <v>16</v>
      </c>
      <c r="I114" s="588">
        <v>10830</v>
      </c>
      <c r="J114" s="379"/>
      <c r="K114" s="624"/>
      <c r="L114" s="98"/>
      <c r="M114" s="1009">
        <v>10</v>
      </c>
    </row>
    <row r="115" spans="1:13" ht="16.5" customHeight="1" thickBot="1" x14ac:dyDescent="0.35">
      <c r="B115" s="1005"/>
      <c r="C115" s="1024"/>
      <c r="D115" s="921"/>
      <c r="E115" s="871"/>
      <c r="F115" s="871"/>
      <c r="G115" s="866"/>
      <c r="H115" s="448">
        <v>18</v>
      </c>
      <c r="I115" s="590">
        <v>11750</v>
      </c>
      <c r="J115" s="429"/>
      <c r="K115" s="612"/>
      <c r="L115" s="378"/>
      <c r="M115" s="1010"/>
    </row>
    <row r="116" spans="1:13" ht="16.5" customHeight="1" thickTop="1" x14ac:dyDescent="0.3">
      <c r="A116" s="9"/>
      <c r="B116" s="1005">
        <v>6</v>
      </c>
      <c r="C116" s="1023"/>
      <c r="D116" s="1009">
        <v>7166</v>
      </c>
      <c r="E116" s="1042" t="s">
        <v>1625</v>
      </c>
      <c r="F116" s="1042" t="s">
        <v>157</v>
      </c>
      <c r="G116" s="1016" t="s">
        <v>8</v>
      </c>
      <c r="H116" s="589">
        <v>16</v>
      </c>
      <c r="I116" s="588">
        <v>10830</v>
      </c>
      <c r="J116" s="379"/>
      <c r="K116" s="624"/>
      <c r="L116" s="98"/>
      <c r="M116" s="1009">
        <v>10</v>
      </c>
    </row>
    <row r="117" spans="1:13" ht="16.5" customHeight="1" thickBot="1" x14ac:dyDescent="0.35">
      <c r="B117" s="1005"/>
      <c r="C117" s="1024"/>
      <c r="D117" s="921"/>
      <c r="E117" s="867"/>
      <c r="F117" s="871"/>
      <c r="G117" s="866"/>
      <c r="H117" s="448">
        <v>18</v>
      </c>
      <c r="I117" s="590">
        <v>11750</v>
      </c>
      <c r="J117" s="429"/>
      <c r="K117" s="612"/>
      <c r="L117" s="378"/>
      <c r="M117" s="1010"/>
    </row>
    <row r="118" spans="1:13" ht="16.5" customHeight="1" thickTop="1" x14ac:dyDescent="0.3">
      <c r="A118" s="9"/>
      <c r="B118" s="1005">
        <v>7</v>
      </c>
      <c r="C118" s="1023"/>
      <c r="D118" s="1009">
        <v>8533</v>
      </c>
      <c r="E118" s="1042" t="s">
        <v>1625</v>
      </c>
      <c r="F118" s="1042" t="s">
        <v>127</v>
      </c>
      <c r="G118" s="1016" t="s">
        <v>8</v>
      </c>
      <c r="H118" s="589">
        <v>16</v>
      </c>
      <c r="I118" s="588">
        <v>10830</v>
      </c>
      <c r="J118" s="379"/>
      <c r="K118" s="624"/>
      <c r="L118" s="98"/>
      <c r="M118" s="1009">
        <v>10</v>
      </c>
    </row>
    <row r="119" spans="1:13" ht="16.5" customHeight="1" thickBot="1" x14ac:dyDescent="0.35">
      <c r="B119" s="1005"/>
      <c r="C119" s="1024"/>
      <c r="D119" s="921"/>
      <c r="E119" s="867"/>
      <c r="F119" s="871"/>
      <c r="G119" s="866"/>
      <c r="H119" s="448">
        <v>18</v>
      </c>
      <c r="I119" s="590">
        <v>11750</v>
      </c>
      <c r="J119" s="429"/>
      <c r="K119" s="612"/>
      <c r="L119" s="378"/>
      <c r="M119" s="1010"/>
    </row>
    <row r="120" spans="1:13" ht="16.5" customHeight="1" thickTop="1" x14ac:dyDescent="0.3">
      <c r="A120" s="9"/>
      <c r="B120" s="1005">
        <v>8</v>
      </c>
      <c r="C120" s="1023"/>
      <c r="D120" s="1009">
        <v>7045</v>
      </c>
      <c r="E120" s="1042" t="s">
        <v>1625</v>
      </c>
      <c r="F120" s="1042" t="s">
        <v>151</v>
      </c>
      <c r="G120" s="1016" t="s">
        <v>8</v>
      </c>
      <c r="H120" s="589">
        <v>16</v>
      </c>
      <c r="I120" s="588">
        <v>10830</v>
      </c>
      <c r="J120" s="379"/>
      <c r="K120" s="624"/>
      <c r="L120" s="98"/>
      <c r="M120" s="1009">
        <v>10</v>
      </c>
    </row>
    <row r="121" spans="1:13" ht="16.5" customHeight="1" thickBot="1" x14ac:dyDescent="0.35">
      <c r="B121" s="1005"/>
      <c r="C121" s="1024"/>
      <c r="D121" s="921"/>
      <c r="E121" s="867"/>
      <c r="F121" s="871"/>
      <c r="G121" s="866"/>
      <c r="H121" s="448">
        <v>18</v>
      </c>
      <c r="I121" s="590">
        <v>11750</v>
      </c>
      <c r="J121" s="429"/>
      <c r="K121" s="612"/>
      <c r="L121" s="378"/>
      <c r="M121" s="1010"/>
    </row>
    <row r="122" spans="1:13" ht="16.5" customHeight="1" thickTop="1" x14ac:dyDescent="0.3">
      <c r="A122" s="9"/>
      <c r="B122" s="1005">
        <v>9</v>
      </c>
      <c r="C122" s="1023"/>
      <c r="D122" s="1006" t="s">
        <v>60</v>
      </c>
      <c r="E122" s="1042" t="s">
        <v>1625</v>
      </c>
      <c r="F122" s="1042" t="s">
        <v>70</v>
      </c>
      <c r="G122" s="1016" t="s">
        <v>8</v>
      </c>
      <c r="H122" s="589">
        <v>16</v>
      </c>
      <c r="I122" s="588">
        <v>10830</v>
      </c>
      <c r="J122" s="379"/>
      <c r="K122" s="624"/>
      <c r="L122" s="98"/>
      <c r="M122" s="1009">
        <v>10</v>
      </c>
    </row>
    <row r="123" spans="1:13" ht="16.5" customHeight="1" thickBot="1" x14ac:dyDescent="0.35">
      <c r="B123" s="1005"/>
      <c r="C123" s="1024"/>
      <c r="D123" s="1007"/>
      <c r="E123" s="867"/>
      <c r="F123" s="871"/>
      <c r="G123" s="866"/>
      <c r="H123" s="448">
        <v>18</v>
      </c>
      <c r="I123" s="590">
        <v>11750</v>
      </c>
      <c r="J123" s="380"/>
      <c r="K123" s="623"/>
      <c r="L123" s="319"/>
      <c r="M123" s="1010"/>
    </row>
    <row r="124" spans="1:13" ht="16.5" customHeight="1" thickTop="1" x14ac:dyDescent="0.3">
      <c r="A124" s="9"/>
      <c r="B124" s="1005">
        <v>10</v>
      </c>
      <c r="C124" s="1023"/>
      <c r="D124" s="1006" t="s">
        <v>83</v>
      </c>
      <c r="E124" s="1042" t="s">
        <v>1625</v>
      </c>
      <c r="F124" s="1042" t="s">
        <v>92</v>
      </c>
      <c r="G124" s="1016" t="s">
        <v>8</v>
      </c>
      <c r="H124" s="589">
        <v>16</v>
      </c>
      <c r="I124" s="588">
        <v>10830</v>
      </c>
      <c r="J124" s="379"/>
      <c r="K124" s="624"/>
      <c r="L124" s="98"/>
      <c r="M124" s="1009">
        <v>10</v>
      </c>
    </row>
    <row r="125" spans="1:13" ht="16.5" customHeight="1" thickBot="1" x14ac:dyDescent="0.35">
      <c r="B125" s="1005"/>
      <c r="C125" s="1024"/>
      <c r="D125" s="1007"/>
      <c r="E125" s="867"/>
      <c r="F125" s="867"/>
      <c r="G125" s="866"/>
      <c r="H125" s="578">
        <v>18</v>
      </c>
      <c r="I125" s="590">
        <v>11750</v>
      </c>
      <c r="J125" s="429"/>
      <c r="K125" s="612"/>
      <c r="L125" s="378"/>
      <c r="M125" s="1010"/>
    </row>
    <row r="126" spans="1:13" ht="16.5" customHeight="1" thickTop="1" x14ac:dyDescent="0.3">
      <c r="A126" s="9"/>
      <c r="B126" s="1005">
        <v>11</v>
      </c>
      <c r="C126" s="1023"/>
      <c r="D126" s="1006" t="s">
        <v>64</v>
      </c>
      <c r="E126" s="1042" t="s">
        <v>1625</v>
      </c>
      <c r="F126" s="1042" t="s">
        <v>74</v>
      </c>
      <c r="G126" s="1016" t="s">
        <v>8</v>
      </c>
      <c r="H126" s="441">
        <v>16</v>
      </c>
      <c r="I126" s="588">
        <v>10830</v>
      </c>
      <c r="J126" s="379"/>
      <c r="K126" s="579"/>
      <c r="L126" s="98"/>
      <c r="M126" s="1009">
        <v>10</v>
      </c>
    </row>
    <row r="127" spans="1:13" ht="16.5" customHeight="1" thickBot="1" x14ac:dyDescent="0.35">
      <c r="B127" s="1005"/>
      <c r="C127" s="1025"/>
      <c r="D127" s="1008"/>
      <c r="E127" s="871"/>
      <c r="F127" s="871"/>
      <c r="G127" s="870"/>
      <c r="H127" s="444">
        <v>18</v>
      </c>
      <c r="I127" s="590">
        <v>11750</v>
      </c>
      <c r="J127" s="429"/>
      <c r="K127" s="54"/>
      <c r="L127" s="378"/>
      <c r="M127" s="1010"/>
    </row>
    <row r="128" spans="1:13" ht="16.5" customHeight="1" thickTop="1" thickBot="1" x14ac:dyDescent="0.35">
      <c r="A128" s="9"/>
      <c r="B128" s="1005">
        <v>12</v>
      </c>
      <c r="C128" s="1057"/>
      <c r="D128" s="1058" t="s">
        <v>64</v>
      </c>
      <c r="E128" s="1059" t="s">
        <v>1625</v>
      </c>
      <c r="F128" s="1059" t="s">
        <v>404</v>
      </c>
      <c r="G128" s="1060" t="s">
        <v>8</v>
      </c>
      <c r="H128" s="441">
        <v>16</v>
      </c>
      <c r="I128" s="588">
        <v>10830</v>
      </c>
      <c r="J128" s="379"/>
      <c r="K128" s="576"/>
      <c r="L128" s="98"/>
      <c r="M128" s="1009">
        <v>10</v>
      </c>
    </row>
    <row r="129" spans="2:13" ht="16.5" customHeight="1" thickTop="1" thickBot="1" x14ac:dyDescent="0.35">
      <c r="B129" s="1005"/>
      <c r="C129" s="1057"/>
      <c r="D129" s="1058"/>
      <c r="E129" s="1059"/>
      <c r="F129" s="1059"/>
      <c r="G129" s="1060"/>
      <c r="H129" s="444">
        <v>18</v>
      </c>
      <c r="I129" s="590">
        <v>11750</v>
      </c>
      <c r="J129" s="380"/>
      <c r="K129" s="52"/>
      <c r="L129" s="319"/>
      <c r="M129" s="1010"/>
    </row>
    <row r="130" spans="2:13" ht="6.75" customHeight="1" thickTop="1" x14ac:dyDescent="0.3">
      <c r="H130" s="6"/>
      <c r="I130" s="25"/>
      <c r="J130" s="25"/>
      <c r="K130" s="11"/>
      <c r="L130" s="11"/>
      <c r="M130" s="6"/>
    </row>
    <row r="131" spans="2:13" ht="3.75" customHeight="1" x14ac:dyDescent="0.3">
      <c r="B131" s="18"/>
      <c r="C131" s="18"/>
      <c r="D131" s="18"/>
      <c r="E131" s="18"/>
      <c r="F131" s="18"/>
      <c r="G131" s="3"/>
      <c r="H131" s="3"/>
      <c r="I131" s="3"/>
      <c r="J131" s="3"/>
      <c r="K131" s="3"/>
      <c r="L131" s="3"/>
      <c r="M131" s="3"/>
    </row>
    <row r="132" spans="2:13" ht="18" x14ac:dyDescent="0.3">
      <c r="B132" s="8"/>
      <c r="C132" s="8"/>
      <c r="D132" s="8"/>
      <c r="E132" s="8"/>
      <c r="F132" s="10"/>
      <c r="G132" s="6"/>
    </row>
    <row r="133" spans="2:13" ht="18" x14ac:dyDescent="0.3">
      <c r="B133" s="8"/>
      <c r="C133" s="8"/>
      <c r="D133" s="8"/>
      <c r="E133" s="8"/>
      <c r="F133" s="10"/>
      <c r="G133" s="6"/>
    </row>
    <row r="134" spans="2:13" ht="18" x14ac:dyDescent="0.3">
      <c r="B134" s="8"/>
      <c r="C134" s="8"/>
      <c r="D134" s="8"/>
      <c r="E134" s="8"/>
      <c r="F134" s="10"/>
      <c r="G134" s="6"/>
    </row>
    <row r="135" spans="2:13" ht="18" x14ac:dyDescent="0.3">
      <c r="B135" s="8"/>
      <c r="C135" s="8"/>
      <c r="D135" s="8"/>
      <c r="E135" s="8"/>
      <c r="F135" s="10"/>
      <c r="G135" s="6"/>
    </row>
    <row r="137" spans="2:13" ht="18" x14ac:dyDescent="0.35">
      <c r="H137" s="13"/>
      <c r="I137" s="14"/>
      <c r="J137" s="14"/>
      <c r="K137" s="15"/>
      <c r="L137" s="14"/>
      <c r="M137" s="13"/>
    </row>
    <row r="138" spans="2:13" ht="18" x14ac:dyDescent="0.35">
      <c r="H138" s="13"/>
      <c r="I138" s="14"/>
      <c r="J138" s="14"/>
      <c r="K138" s="15"/>
      <c r="L138" s="14"/>
      <c r="M138" s="13"/>
    </row>
    <row r="139" spans="2:13" ht="18" x14ac:dyDescent="0.35">
      <c r="H139" s="13"/>
      <c r="I139" s="14"/>
      <c r="J139" s="14"/>
      <c r="K139" s="15"/>
      <c r="L139" s="14"/>
      <c r="M139" s="13"/>
    </row>
    <row r="140" spans="2:13" ht="18" x14ac:dyDescent="0.35">
      <c r="H140" s="13"/>
      <c r="I140" s="14"/>
      <c r="J140" s="14"/>
      <c r="K140" s="15"/>
      <c r="L140" s="14"/>
      <c r="M140" s="13"/>
    </row>
    <row r="141" spans="2:13" ht="18" x14ac:dyDescent="0.35">
      <c r="F141" s="10"/>
      <c r="G141" s="13"/>
      <c r="H141" s="13"/>
      <c r="I141" s="14"/>
      <c r="J141" s="14"/>
      <c r="K141" s="15"/>
      <c r="L141" s="14"/>
      <c r="M141" s="13"/>
    </row>
    <row r="142" spans="2:13" ht="18" x14ac:dyDescent="0.35">
      <c r="F142" s="10"/>
      <c r="G142" s="13"/>
      <c r="H142" s="13"/>
      <c r="I142" s="14"/>
      <c r="J142" s="14"/>
      <c r="K142" s="15"/>
      <c r="L142" s="14"/>
      <c r="M142" s="13"/>
    </row>
    <row r="143" spans="2:13" ht="18" x14ac:dyDescent="0.35">
      <c r="F143" s="10"/>
      <c r="G143" s="13"/>
      <c r="H143" s="13"/>
      <c r="I143" s="14"/>
      <c r="J143" s="14"/>
      <c r="K143" s="15"/>
      <c r="L143" s="14"/>
      <c r="M143" s="13"/>
    </row>
    <row r="144" spans="2:13" ht="18" x14ac:dyDescent="0.35">
      <c r="F144" s="10"/>
      <c r="G144" s="13"/>
      <c r="H144" s="13"/>
      <c r="I144" s="14"/>
      <c r="J144" s="14"/>
      <c r="K144" s="15"/>
      <c r="L144" s="14"/>
      <c r="M144" s="13"/>
    </row>
    <row r="145" spans="6:13" ht="18" x14ac:dyDescent="0.35">
      <c r="F145" s="10"/>
      <c r="G145" s="13"/>
      <c r="H145" s="13"/>
      <c r="I145" s="14"/>
      <c r="J145" s="14"/>
      <c r="K145" s="15"/>
      <c r="L145" s="14"/>
      <c r="M145" s="13"/>
    </row>
    <row r="146" spans="6:13" ht="18" x14ac:dyDescent="0.35">
      <c r="F146" s="10"/>
      <c r="G146" s="13"/>
      <c r="H146" s="13"/>
      <c r="I146" s="14"/>
      <c r="J146" s="14"/>
      <c r="K146" s="15"/>
      <c r="L146" s="14"/>
      <c r="M146" s="13"/>
    </row>
    <row r="147" spans="6:13" ht="18" x14ac:dyDescent="0.35">
      <c r="F147" s="10"/>
      <c r="G147" s="13"/>
      <c r="H147" s="13"/>
      <c r="I147" s="14"/>
      <c r="J147" s="14"/>
      <c r="K147" s="15"/>
      <c r="L147" s="14"/>
      <c r="M147" s="13"/>
    </row>
    <row r="148" spans="6:13" ht="18" x14ac:dyDescent="0.35">
      <c r="F148" s="10"/>
      <c r="G148" s="13"/>
      <c r="H148" s="13"/>
      <c r="I148" s="14"/>
      <c r="J148" s="14"/>
      <c r="K148" s="15"/>
      <c r="L148" s="14"/>
      <c r="M148" s="13"/>
    </row>
    <row r="149" spans="6:13" ht="18" x14ac:dyDescent="0.35">
      <c r="F149" s="10"/>
      <c r="G149" s="13"/>
      <c r="H149" s="13"/>
      <c r="I149" s="14"/>
      <c r="J149" s="14"/>
      <c r="K149" s="15"/>
      <c r="L149" s="14"/>
      <c r="M149" s="13"/>
    </row>
    <row r="150" spans="6:13" ht="18" x14ac:dyDescent="0.35">
      <c r="F150" s="10"/>
      <c r="G150" s="13"/>
      <c r="H150" s="13"/>
      <c r="I150" s="14"/>
      <c r="J150" s="14"/>
      <c r="K150" s="15"/>
      <c r="L150" s="14"/>
      <c r="M150" s="13"/>
    </row>
    <row r="151" spans="6:13" ht="18" x14ac:dyDescent="0.35">
      <c r="F151" s="10"/>
      <c r="G151" s="13"/>
      <c r="H151" s="13"/>
      <c r="I151" s="14"/>
      <c r="J151" s="14"/>
      <c r="K151" s="15"/>
      <c r="L151" s="14"/>
      <c r="M151" s="13"/>
    </row>
    <row r="152" spans="6:13" ht="18" x14ac:dyDescent="0.35">
      <c r="F152" s="10"/>
      <c r="G152" s="13"/>
      <c r="H152" s="13"/>
      <c r="I152" s="14"/>
      <c r="J152" s="14"/>
      <c r="K152" s="15"/>
      <c r="L152" s="14"/>
      <c r="M152" s="13"/>
    </row>
    <row r="153" spans="6:13" ht="18" x14ac:dyDescent="0.35">
      <c r="F153" s="10"/>
      <c r="G153" s="13"/>
      <c r="H153" s="13"/>
      <c r="I153" s="14"/>
      <c r="J153" s="14"/>
      <c r="K153" s="15"/>
      <c r="L153" s="14"/>
      <c r="M153" s="13"/>
    </row>
    <row r="154" spans="6:13" ht="18" x14ac:dyDescent="0.35">
      <c r="F154" s="10"/>
      <c r="G154" s="13"/>
      <c r="H154" s="13"/>
      <c r="I154" s="14"/>
      <c r="J154" s="14"/>
      <c r="K154" s="15"/>
      <c r="L154" s="14"/>
      <c r="M154" s="13"/>
    </row>
    <row r="155" spans="6:13" ht="18" x14ac:dyDescent="0.35">
      <c r="F155" s="10"/>
      <c r="G155" s="13"/>
      <c r="H155" s="13"/>
      <c r="I155" s="14"/>
      <c r="J155" s="14"/>
      <c r="K155" s="15"/>
      <c r="L155" s="14"/>
      <c r="M155" s="13"/>
    </row>
    <row r="156" spans="6:13" ht="18" x14ac:dyDescent="0.35">
      <c r="F156" s="10"/>
      <c r="G156" s="13"/>
      <c r="H156" s="13"/>
      <c r="I156" s="14"/>
      <c r="J156" s="14"/>
      <c r="K156" s="15"/>
      <c r="L156" s="14"/>
      <c r="M156" s="13"/>
    </row>
    <row r="157" spans="6:13" ht="18" x14ac:dyDescent="0.35">
      <c r="F157" s="10"/>
      <c r="G157" s="13"/>
      <c r="H157" s="13"/>
      <c r="I157" s="14"/>
      <c r="J157" s="14"/>
      <c r="K157" s="15"/>
      <c r="L157" s="14"/>
      <c r="M157" s="13"/>
    </row>
    <row r="158" spans="6:13" ht="18" x14ac:dyDescent="0.35">
      <c r="F158" s="10"/>
      <c r="G158" s="13"/>
      <c r="H158" s="13"/>
      <c r="I158" s="14"/>
      <c r="J158" s="14"/>
      <c r="K158" s="15"/>
      <c r="L158" s="14"/>
      <c r="M158" s="13"/>
    </row>
    <row r="159" spans="6:13" ht="18" x14ac:dyDescent="0.35">
      <c r="F159" s="10"/>
      <c r="G159" s="13"/>
      <c r="H159" s="13"/>
      <c r="I159" s="14"/>
      <c r="J159" s="14"/>
      <c r="K159" s="15"/>
      <c r="L159" s="14"/>
      <c r="M159" s="13"/>
    </row>
    <row r="160" spans="6:13" ht="18" x14ac:dyDescent="0.35">
      <c r="F160" s="10"/>
      <c r="G160" s="13"/>
      <c r="H160" s="13"/>
      <c r="I160" s="14"/>
      <c r="J160" s="14"/>
      <c r="K160" s="15"/>
      <c r="L160" s="14"/>
      <c r="M160" s="13"/>
    </row>
    <row r="161" spans="6:13" ht="18" x14ac:dyDescent="0.35">
      <c r="F161" s="10"/>
      <c r="G161" s="13"/>
      <c r="H161" s="13"/>
      <c r="I161" s="14"/>
      <c r="J161" s="14"/>
      <c r="K161" s="15"/>
      <c r="L161" s="14"/>
      <c r="M161" s="13"/>
    </row>
    <row r="162" spans="6:13" ht="18" x14ac:dyDescent="0.35">
      <c r="F162" s="10"/>
      <c r="G162" s="13"/>
      <c r="H162" s="13"/>
      <c r="I162" s="14"/>
      <c r="J162" s="14"/>
      <c r="K162" s="15"/>
      <c r="L162" s="14"/>
      <c r="M162" s="13"/>
    </row>
    <row r="163" spans="6:13" ht="18" x14ac:dyDescent="0.35">
      <c r="F163" s="10"/>
      <c r="G163" s="13"/>
      <c r="H163" s="13"/>
      <c r="I163" s="14"/>
      <c r="J163" s="14"/>
      <c r="K163" s="15"/>
      <c r="L163" s="14"/>
      <c r="M163" s="13"/>
    </row>
    <row r="164" spans="6:13" ht="18" x14ac:dyDescent="0.35">
      <c r="F164" s="10"/>
      <c r="G164" s="13"/>
      <c r="H164" s="13"/>
      <c r="I164" s="14"/>
      <c r="J164" s="14"/>
      <c r="K164" s="15"/>
      <c r="L164" s="14"/>
      <c r="M164" s="13"/>
    </row>
    <row r="165" spans="6:13" ht="18" x14ac:dyDescent="0.35">
      <c r="F165" s="10"/>
      <c r="G165" s="13"/>
      <c r="H165" s="13"/>
      <c r="I165" s="14"/>
      <c r="J165" s="14"/>
      <c r="K165" s="15"/>
      <c r="L165" s="14"/>
      <c r="M165" s="13"/>
    </row>
    <row r="166" spans="6:13" ht="18" x14ac:dyDescent="0.35">
      <c r="F166" s="10"/>
      <c r="G166" s="13"/>
      <c r="H166" s="13"/>
      <c r="I166" s="14"/>
      <c r="J166" s="14"/>
      <c r="K166" s="14"/>
      <c r="L166" s="14"/>
      <c r="M166" s="13"/>
    </row>
    <row r="167" spans="6:13" ht="18" x14ac:dyDescent="0.35">
      <c r="F167" s="10"/>
      <c r="G167" s="13"/>
      <c r="H167" s="13"/>
      <c r="I167" s="14"/>
      <c r="J167" s="14"/>
      <c r="K167" s="14"/>
      <c r="L167" s="14"/>
      <c r="M167" s="13"/>
    </row>
    <row r="168" spans="6:13" ht="18" x14ac:dyDescent="0.35">
      <c r="F168" s="10"/>
      <c r="G168" s="13"/>
      <c r="H168" s="13"/>
      <c r="I168" s="14"/>
      <c r="J168" s="14"/>
      <c r="K168" s="14"/>
      <c r="L168" s="14"/>
      <c r="M168" s="13"/>
    </row>
    <row r="169" spans="6:13" ht="18" x14ac:dyDescent="0.35">
      <c r="F169" s="10"/>
      <c r="G169" s="13"/>
      <c r="H169" s="13"/>
      <c r="I169" s="14"/>
      <c r="J169" s="14"/>
      <c r="K169" s="14"/>
      <c r="L169" s="14"/>
      <c r="M169" s="13"/>
    </row>
    <row r="170" spans="6:13" ht="18" x14ac:dyDescent="0.35">
      <c r="F170" s="10"/>
      <c r="G170" s="13"/>
      <c r="H170" s="13"/>
      <c r="I170" s="14"/>
      <c r="J170" s="14"/>
      <c r="K170" s="14"/>
      <c r="L170" s="14"/>
      <c r="M170" s="13"/>
    </row>
    <row r="171" spans="6:13" ht="18" x14ac:dyDescent="0.35">
      <c r="F171" s="10"/>
      <c r="G171" s="13"/>
      <c r="H171" s="13"/>
      <c r="I171" s="14"/>
      <c r="J171" s="14"/>
      <c r="K171" s="14"/>
      <c r="L171" s="14"/>
      <c r="M171" s="13"/>
    </row>
    <row r="172" spans="6:13" ht="18" x14ac:dyDescent="0.35">
      <c r="F172" s="10"/>
      <c r="G172" s="13"/>
      <c r="H172" s="13"/>
      <c r="I172" s="14"/>
      <c r="J172" s="14"/>
      <c r="K172" s="14"/>
      <c r="L172" s="14"/>
      <c r="M172" s="13"/>
    </row>
    <row r="173" spans="6:13" ht="18" x14ac:dyDescent="0.35">
      <c r="F173" s="10"/>
      <c r="G173" s="13"/>
      <c r="H173" s="13"/>
      <c r="I173" s="14"/>
      <c r="J173" s="14"/>
      <c r="K173" s="14"/>
      <c r="L173" s="14"/>
      <c r="M173" s="13"/>
    </row>
    <row r="174" spans="6:13" ht="18" x14ac:dyDescent="0.35">
      <c r="F174" s="10"/>
      <c r="G174" s="13"/>
      <c r="H174" s="13"/>
      <c r="I174" s="14"/>
      <c r="J174" s="14"/>
      <c r="K174" s="14"/>
      <c r="L174" s="14"/>
      <c r="M174" s="13"/>
    </row>
    <row r="175" spans="6:13" ht="18" x14ac:dyDescent="0.35">
      <c r="F175" s="10"/>
      <c r="G175" s="13"/>
      <c r="H175" s="13"/>
      <c r="I175" s="14"/>
      <c r="J175" s="14"/>
      <c r="K175" s="14"/>
      <c r="L175" s="14"/>
      <c r="M175" s="13"/>
    </row>
    <row r="176" spans="6:13" ht="18" x14ac:dyDescent="0.35">
      <c r="F176" s="10"/>
      <c r="G176" s="13"/>
      <c r="H176" s="13"/>
      <c r="I176" s="14"/>
      <c r="J176" s="14"/>
      <c r="K176" s="14"/>
      <c r="L176" s="14"/>
      <c r="M176" s="13"/>
    </row>
    <row r="177" spans="6:13" ht="18" x14ac:dyDescent="0.35">
      <c r="F177" s="10"/>
      <c r="G177" s="13"/>
      <c r="H177" s="13"/>
      <c r="I177" s="14"/>
      <c r="J177" s="14"/>
      <c r="K177" s="14"/>
      <c r="L177" s="14"/>
      <c r="M177" s="13"/>
    </row>
    <row r="178" spans="6:13" ht="18" x14ac:dyDescent="0.35">
      <c r="F178" s="10"/>
      <c r="G178" s="13"/>
      <c r="H178" s="13"/>
      <c r="I178" s="14"/>
      <c r="J178" s="14"/>
      <c r="K178" s="14"/>
      <c r="L178" s="14"/>
      <c r="M178" s="13"/>
    </row>
    <row r="179" spans="6:13" ht="18" x14ac:dyDescent="0.35">
      <c r="F179" s="10"/>
      <c r="G179" s="13"/>
      <c r="H179" s="13"/>
      <c r="I179" s="14"/>
      <c r="J179" s="14"/>
      <c r="K179" s="14"/>
      <c r="L179" s="14"/>
      <c r="M179" s="13"/>
    </row>
    <row r="180" spans="6:13" ht="18" x14ac:dyDescent="0.35">
      <c r="F180" s="10"/>
      <c r="G180" s="13"/>
      <c r="H180" s="13"/>
      <c r="I180" s="14"/>
      <c r="J180" s="14"/>
      <c r="K180" s="14"/>
      <c r="L180" s="14"/>
      <c r="M180" s="13"/>
    </row>
    <row r="181" spans="6:13" ht="18" x14ac:dyDescent="0.35">
      <c r="F181" s="10"/>
      <c r="G181" s="13"/>
      <c r="H181" s="13"/>
      <c r="I181" s="14"/>
      <c r="J181" s="14"/>
      <c r="K181" s="14"/>
      <c r="L181" s="14"/>
      <c r="M181" s="13"/>
    </row>
    <row r="182" spans="6:13" ht="18" x14ac:dyDescent="0.35">
      <c r="F182" s="10"/>
      <c r="G182" s="13"/>
      <c r="H182" s="13"/>
      <c r="I182" s="14"/>
      <c r="J182" s="14"/>
      <c r="K182" s="14"/>
      <c r="L182" s="14"/>
      <c r="M182" s="13"/>
    </row>
    <row r="183" spans="6:13" ht="18" x14ac:dyDescent="0.35">
      <c r="F183" s="10"/>
      <c r="G183" s="13"/>
      <c r="H183" s="13"/>
      <c r="I183" s="14"/>
      <c r="J183" s="14"/>
      <c r="K183" s="14"/>
      <c r="L183" s="14"/>
      <c r="M183" s="13"/>
    </row>
    <row r="184" spans="6:13" ht="18" x14ac:dyDescent="0.35">
      <c r="F184" s="10"/>
      <c r="G184" s="13"/>
      <c r="H184" s="13"/>
      <c r="I184" s="14"/>
      <c r="J184" s="14"/>
      <c r="K184" s="14"/>
      <c r="L184" s="14"/>
      <c r="M184" s="13"/>
    </row>
    <row r="185" spans="6:13" ht="18" x14ac:dyDescent="0.35">
      <c r="F185" s="10"/>
      <c r="G185" s="13"/>
      <c r="H185" s="13"/>
      <c r="I185" s="14"/>
      <c r="J185" s="14"/>
      <c r="K185" s="14"/>
      <c r="L185" s="14"/>
      <c r="M185" s="13"/>
    </row>
    <row r="186" spans="6:13" ht="18" x14ac:dyDescent="0.35">
      <c r="F186" s="10"/>
      <c r="G186" s="13"/>
      <c r="H186" s="13"/>
      <c r="I186" s="14"/>
      <c r="J186" s="14"/>
      <c r="K186" s="14"/>
      <c r="L186" s="14"/>
      <c r="M186" s="13"/>
    </row>
    <row r="187" spans="6:13" ht="18" x14ac:dyDescent="0.35">
      <c r="F187" s="10"/>
      <c r="G187" s="13"/>
      <c r="H187" s="13"/>
      <c r="I187" s="14"/>
      <c r="J187" s="14"/>
      <c r="K187" s="14"/>
      <c r="L187" s="14"/>
      <c r="M187" s="13"/>
    </row>
    <row r="188" spans="6:13" ht="18" x14ac:dyDescent="0.35">
      <c r="F188" s="10"/>
      <c r="G188" s="13"/>
      <c r="H188" s="13"/>
      <c r="I188" s="14"/>
      <c r="J188" s="14"/>
      <c r="K188" s="14"/>
      <c r="L188" s="14"/>
      <c r="M188" s="13"/>
    </row>
    <row r="189" spans="6:13" ht="18" x14ac:dyDescent="0.35">
      <c r="F189" s="10"/>
      <c r="G189" s="13"/>
      <c r="H189" s="13"/>
      <c r="I189" s="14"/>
      <c r="J189" s="14"/>
      <c r="K189" s="14"/>
      <c r="L189" s="14"/>
      <c r="M189" s="13"/>
    </row>
    <row r="190" spans="6:13" ht="18" x14ac:dyDescent="0.35">
      <c r="F190" s="10"/>
      <c r="G190" s="13"/>
      <c r="H190" s="13"/>
      <c r="I190" s="14"/>
      <c r="J190" s="14"/>
      <c r="K190" s="14"/>
      <c r="L190" s="14"/>
      <c r="M190" s="13"/>
    </row>
    <row r="191" spans="6:13" ht="18" x14ac:dyDescent="0.35">
      <c r="F191" s="10"/>
      <c r="G191" s="13"/>
      <c r="H191" s="13"/>
      <c r="I191" s="14"/>
      <c r="J191" s="14"/>
      <c r="K191" s="14"/>
      <c r="L191" s="14"/>
      <c r="M191" s="13"/>
    </row>
    <row r="192" spans="6:13" ht="18" x14ac:dyDescent="0.35">
      <c r="F192" s="10"/>
      <c r="G192" s="13"/>
      <c r="H192" s="13"/>
      <c r="I192" s="14"/>
      <c r="J192" s="14"/>
      <c r="K192" s="14"/>
      <c r="L192" s="14"/>
      <c r="M192" s="13"/>
    </row>
    <row r="193" spans="6:13" ht="18" x14ac:dyDescent="0.35">
      <c r="F193" s="10"/>
      <c r="G193" s="13"/>
      <c r="H193" s="13"/>
      <c r="I193" s="14"/>
      <c r="J193" s="14"/>
      <c r="K193" s="14"/>
      <c r="L193" s="14"/>
      <c r="M193" s="13"/>
    </row>
    <row r="194" spans="6:13" ht="18" x14ac:dyDescent="0.35">
      <c r="F194" s="10"/>
      <c r="G194" s="13"/>
      <c r="H194" s="13"/>
      <c r="I194" s="14"/>
      <c r="J194" s="14"/>
      <c r="K194" s="14"/>
      <c r="L194" s="14"/>
      <c r="M194" s="13"/>
    </row>
    <row r="195" spans="6:13" ht="18" x14ac:dyDescent="0.35">
      <c r="F195" s="10"/>
      <c r="G195" s="13"/>
      <c r="H195" s="13"/>
      <c r="I195" s="14"/>
      <c r="J195" s="14"/>
      <c r="K195" s="14"/>
      <c r="L195" s="14"/>
      <c r="M195" s="13"/>
    </row>
    <row r="196" spans="6:13" ht="18" x14ac:dyDescent="0.35">
      <c r="F196" s="10"/>
      <c r="G196" s="13"/>
      <c r="H196" s="13"/>
      <c r="I196" s="14"/>
      <c r="J196" s="14"/>
      <c r="K196" s="14"/>
      <c r="L196" s="14"/>
      <c r="M196" s="13"/>
    </row>
    <row r="197" spans="6:13" ht="18" x14ac:dyDescent="0.35">
      <c r="F197" s="10"/>
      <c r="G197" s="13"/>
      <c r="H197" s="13"/>
      <c r="I197" s="14"/>
      <c r="J197" s="14"/>
      <c r="K197" s="14"/>
      <c r="L197" s="14"/>
      <c r="M197" s="13"/>
    </row>
    <row r="198" spans="6:13" ht="18" x14ac:dyDescent="0.35">
      <c r="F198" s="10"/>
      <c r="G198" s="13"/>
      <c r="H198" s="13"/>
      <c r="I198" s="14"/>
      <c r="J198" s="14"/>
      <c r="K198" s="14"/>
      <c r="L198" s="14"/>
      <c r="M198" s="13"/>
    </row>
    <row r="199" spans="6:13" ht="18" x14ac:dyDescent="0.35">
      <c r="F199" s="10"/>
      <c r="G199" s="13"/>
      <c r="H199" s="13"/>
      <c r="I199" s="14"/>
      <c r="J199" s="14"/>
      <c r="K199" s="14"/>
      <c r="L199" s="14"/>
      <c r="M199" s="13"/>
    </row>
    <row r="200" spans="6:13" ht="18" x14ac:dyDescent="0.35">
      <c r="F200" s="10"/>
      <c r="G200" s="13"/>
      <c r="H200" s="13"/>
      <c r="I200" s="14"/>
      <c r="J200" s="14"/>
      <c r="K200" s="14"/>
      <c r="L200" s="14"/>
      <c r="M200" s="13"/>
    </row>
    <row r="201" spans="6:13" ht="18" x14ac:dyDescent="0.35">
      <c r="F201" s="10"/>
      <c r="G201" s="13"/>
      <c r="H201" s="13"/>
      <c r="I201" s="14"/>
      <c r="J201" s="14"/>
      <c r="K201" s="14"/>
      <c r="L201" s="14"/>
      <c r="M201" s="13"/>
    </row>
    <row r="202" spans="6:13" ht="18" x14ac:dyDescent="0.35">
      <c r="F202" s="10"/>
      <c r="G202" s="13"/>
      <c r="H202" s="13"/>
      <c r="I202" s="14"/>
      <c r="J202" s="14"/>
      <c r="K202" s="14"/>
      <c r="L202" s="14"/>
      <c r="M202" s="13"/>
    </row>
    <row r="203" spans="6:13" ht="18" x14ac:dyDescent="0.35">
      <c r="F203" s="10"/>
      <c r="G203" s="13"/>
      <c r="H203" s="13"/>
      <c r="I203" s="14"/>
      <c r="J203" s="14"/>
      <c r="K203" s="14"/>
      <c r="L203" s="14"/>
      <c r="M203" s="13"/>
    </row>
    <row r="204" spans="6:13" ht="18" x14ac:dyDescent="0.35">
      <c r="F204" s="10"/>
      <c r="G204" s="13"/>
      <c r="H204" s="13"/>
      <c r="I204" s="14"/>
      <c r="J204" s="14"/>
      <c r="K204" s="14"/>
      <c r="L204" s="14"/>
      <c r="M204" s="13"/>
    </row>
    <row r="205" spans="6:13" ht="18" x14ac:dyDescent="0.35">
      <c r="F205" s="10"/>
      <c r="G205" s="13"/>
      <c r="H205" s="13"/>
      <c r="I205" s="14"/>
      <c r="J205" s="14"/>
      <c r="K205" s="14"/>
      <c r="L205" s="14"/>
      <c r="M205" s="13"/>
    </row>
    <row r="206" spans="6:13" ht="18" x14ac:dyDescent="0.35">
      <c r="F206" s="10"/>
      <c r="G206" s="13"/>
      <c r="H206" s="13"/>
      <c r="I206" s="14"/>
      <c r="J206" s="14"/>
      <c r="K206" s="14"/>
      <c r="L206" s="14"/>
      <c r="M206" s="13"/>
    </row>
    <row r="207" spans="6:13" ht="18" x14ac:dyDescent="0.35">
      <c r="F207" s="10"/>
      <c r="G207" s="13"/>
      <c r="H207" s="13"/>
      <c r="I207" s="14"/>
      <c r="J207" s="14"/>
      <c r="K207" s="14"/>
      <c r="L207" s="14"/>
      <c r="M207" s="13"/>
    </row>
    <row r="208" spans="6:13" ht="18" x14ac:dyDescent="0.35">
      <c r="F208" s="10"/>
      <c r="G208" s="13"/>
      <c r="H208" s="13"/>
      <c r="I208" s="14"/>
      <c r="J208" s="14"/>
      <c r="K208" s="14"/>
      <c r="L208" s="14"/>
      <c r="M208" s="13"/>
    </row>
    <row r="209" spans="6:13" ht="18" x14ac:dyDescent="0.35">
      <c r="F209" s="10"/>
      <c r="G209" s="13"/>
      <c r="H209" s="13"/>
      <c r="I209" s="14"/>
      <c r="J209" s="14"/>
      <c r="K209" s="14"/>
      <c r="L209" s="14"/>
      <c r="M209" s="13"/>
    </row>
    <row r="210" spans="6:13" ht="18" x14ac:dyDescent="0.35">
      <c r="F210" s="10"/>
      <c r="G210" s="13"/>
      <c r="H210" s="13"/>
      <c r="I210" s="14"/>
      <c r="J210" s="14"/>
      <c r="K210" s="14"/>
      <c r="L210" s="14"/>
      <c r="M210" s="13"/>
    </row>
    <row r="211" spans="6:13" ht="18" x14ac:dyDescent="0.35">
      <c r="F211" s="10"/>
      <c r="G211" s="13"/>
      <c r="H211" s="13"/>
      <c r="I211" s="14"/>
      <c r="J211" s="14"/>
      <c r="K211" s="14"/>
      <c r="L211" s="14"/>
      <c r="M211" s="13"/>
    </row>
    <row r="212" spans="6:13" ht="18" x14ac:dyDescent="0.35">
      <c r="F212" s="10"/>
      <c r="G212" s="13"/>
      <c r="H212" s="13"/>
      <c r="I212" s="14"/>
      <c r="J212" s="14"/>
      <c r="K212" s="14"/>
      <c r="L212" s="14"/>
      <c r="M212" s="13"/>
    </row>
    <row r="213" spans="6:13" ht="18" x14ac:dyDescent="0.35">
      <c r="F213" s="10"/>
      <c r="G213" s="13"/>
      <c r="H213" s="13"/>
      <c r="I213" s="14"/>
      <c r="J213" s="14"/>
      <c r="K213" s="14"/>
      <c r="L213" s="14"/>
      <c r="M213" s="13"/>
    </row>
    <row r="214" spans="6:13" ht="18" x14ac:dyDescent="0.35">
      <c r="F214" s="10"/>
      <c r="G214" s="13"/>
      <c r="H214" s="13"/>
      <c r="I214" s="14"/>
      <c r="J214" s="14"/>
      <c r="K214" s="14"/>
      <c r="L214" s="14"/>
      <c r="M214" s="13"/>
    </row>
    <row r="215" spans="6:13" ht="18" x14ac:dyDescent="0.35">
      <c r="F215" s="10"/>
      <c r="G215" s="13"/>
      <c r="H215" s="13"/>
      <c r="I215" s="14"/>
      <c r="J215" s="14"/>
      <c r="K215" s="14"/>
      <c r="L215" s="14"/>
      <c r="M215" s="13"/>
    </row>
    <row r="216" spans="6:13" ht="18" x14ac:dyDescent="0.35">
      <c r="F216" s="10"/>
      <c r="G216" s="13"/>
      <c r="H216" s="13"/>
      <c r="I216" s="14"/>
      <c r="J216" s="14"/>
      <c r="K216" s="14"/>
      <c r="L216" s="14"/>
      <c r="M216" s="13"/>
    </row>
    <row r="217" spans="6:13" ht="18" x14ac:dyDescent="0.35">
      <c r="F217" s="10"/>
      <c r="G217" s="13"/>
      <c r="H217" s="7"/>
      <c r="I217" s="16"/>
      <c r="J217" s="16"/>
      <c r="K217" s="16"/>
      <c r="L217" s="16"/>
      <c r="M217" s="7"/>
    </row>
    <row r="218" spans="6:13" ht="18" x14ac:dyDescent="0.35">
      <c r="F218" s="10"/>
      <c r="G218" s="13"/>
      <c r="H218" s="7"/>
      <c r="I218" s="16"/>
      <c r="J218" s="16"/>
      <c r="K218" s="16"/>
      <c r="L218" s="16"/>
      <c r="M218" s="7"/>
    </row>
    <row r="219" spans="6:13" ht="18" x14ac:dyDescent="0.35">
      <c r="F219" s="10"/>
      <c r="G219" s="13"/>
      <c r="H219" s="7"/>
      <c r="I219" s="16"/>
      <c r="J219" s="16"/>
      <c r="K219" s="16"/>
      <c r="L219" s="16"/>
      <c r="M219" s="7"/>
    </row>
    <row r="220" spans="6:13" ht="18" x14ac:dyDescent="0.35">
      <c r="F220" s="10"/>
      <c r="G220" s="13"/>
      <c r="H220" s="7"/>
      <c r="I220" s="16"/>
      <c r="J220" s="16"/>
      <c r="K220" s="16"/>
      <c r="L220" s="16"/>
      <c r="M220" s="7"/>
    </row>
    <row r="221" spans="6:13" ht="18" x14ac:dyDescent="0.35">
      <c r="F221" s="10"/>
      <c r="G221" s="7"/>
      <c r="H221" s="7"/>
      <c r="I221" s="16"/>
      <c r="J221" s="16"/>
      <c r="K221" s="16"/>
      <c r="L221" s="16"/>
      <c r="M221" s="7"/>
    </row>
    <row r="222" spans="6:13" ht="18" x14ac:dyDescent="0.35">
      <c r="F222" s="10"/>
      <c r="G222" s="7"/>
      <c r="H222" s="7"/>
      <c r="I222" s="16"/>
      <c r="J222" s="16"/>
      <c r="K222" s="16"/>
      <c r="L222" s="16"/>
      <c r="M222" s="7"/>
    </row>
    <row r="223" spans="6:13" ht="18" x14ac:dyDescent="0.35">
      <c r="F223" s="10"/>
      <c r="G223" s="7"/>
      <c r="H223" s="7"/>
      <c r="I223" s="16"/>
      <c r="J223" s="16"/>
      <c r="K223" s="16"/>
      <c r="L223" s="16"/>
      <c r="M223" s="7"/>
    </row>
    <row r="224" spans="6:13" ht="18" x14ac:dyDescent="0.35">
      <c r="F224" s="10"/>
      <c r="G224" s="7"/>
      <c r="H224" s="7"/>
      <c r="I224" s="16"/>
      <c r="J224" s="16"/>
      <c r="K224" s="16"/>
      <c r="L224" s="16"/>
      <c r="M224" s="7"/>
    </row>
    <row r="225" spans="6:13" ht="18" x14ac:dyDescent="0.35">
      <c r="F225" s="10"/>
      <c r="G225" s="7"/>
      <c r="H225" s="7"/>
      <c r="I225" s="16"/>
      <c r="J225" s="16"/>
      <c r="K225" s="16"/>
      <c r="L225" s="16"/>
      <c r="M225" s="7"/>
    </row>
    <row r="226" spans="6:13" ht="18" x14ac:dyDescent="0.35">
      <c r="F226" s="10"/>
      <c r="G226" s="7"/>
      <c r="H226" s="7"/>
      <c r="I226" s="16"/>
      <c r="J226" s="16"/>
      <c r="K226" s="16"/>
      <c r="L226" s="16"/>
      <c r="M226" s="7"/>
    </row>
    <row r="227" spans="6:13" ht="18" x14ac:dyDescent="0.35">
      <c r="F227" s="10"/>
      <c r="G227" s="7"/>
      <c r="H227" s="7"/>
      <c r="I227" s="16"/>
      <c r="J227" s="16"/>
      <c r="K227" s="16"/>
      <c r="L227" s="16"/>
      <c r="M227" s="7"/>
    </row>
    <row r="228" spans="6:13" ht="18" x14ac:dyDescent="0.35">
      <c r="F228" s="10"/>
      <c r="G228" s="7"/>
      <c r="H228" s="7"/>
      <c r="I228" s="16"/>
      <c r="J228" s="16"/>
      <c r="K228" s="16"/>
      <c r="L228" s="16"/>
      <c r="M228" s="7"/>
    </row>
    <row r="229" spans="6:13" ht="18" x14ac:dyDescent="0.35">
      <c r="F229" s="10"/>
      <c r="G229" s="7"/>
      <c r="H229" s="7"/>
      <c r="I229" s="16"/>
      <c r="J229" s="16"/>
      <c r="K229" s="16"/>
      <c r="L229" s="16"/>
      <c r="M229" s="7"/>
    </row>
    <row r="230" spans="6:13" ht="18" x14ac:dyDescent="0.35">
      <c r="F230" s="10"/>
      <c r="G230" s="7"/>
      <c r="H230" s="7"/>
      <c r="I230" s="16"/>
      <c r="J230" s="16"/>
      <c r="K230" s="16"/>
      <c r="L230" s="16"/>
      <c r="M230" s="7"/>
    </row>
    <row r="231" spans="6:13" ht="18" x14ac:dyDescent="0.35">
      <c r="F231" s="10"/>
      <c r="G231" s="7"/>
      <c r="H231" s="7"/>
      <c r="I231" s="16"/>
      <c r="J231" s="16"/>
      <c r="K231" s="16"/>
      <c r="L231" s="16"/>
      <c r="M231" s="7"/>
    </row>
    <row r="232" spans="6:13" ht="18" x14ac:dyDescent="0.35">
      <c r="F232" s="10"/>
      <c r="G232" s="7"/>
      <c r="H232" s="7"/>
      <c r="I232" s="16"/>
      <c r="J232" s="16"/>
      <c r="K232" s="16"/>
      <c r="L232" s="16"/>
      <c r="M232" s="7"/>
    </row>
    <row r="233" spans="6:13" ht="18" x14ac:dyDescent="0.35">
      <c r="F233" s="10"/>
      <c r="G233" s="7"/>
      <c r="H233" s="7"/>
      <c r="I233" s="16"/>
      <c r="J233" s="16"/>
      <c r="K233" s="16"/>
      <c r="L233" s="16"/>
      <c r="M233" s="7"/>
    </row>
    <row r="234" spans="6:13" ht="18" x14ac:dyDescent="0.35">
      <c r="F234" s="10"/>
      <c r="G234" s="7"/>
      <c r="H234" s="7"/>
      <c r="I234" s="16"/>
      <c r="J234" s="16"/>
      <c r="K234" s="16"/>
      <c r="L234" s="16"/>
      <c r="M234" s="7"/>
    </row>
    <row r="235" spans="6:13" ht="18" x14ac:dyDescent="0.35">
      <c r="F235" s="10"/>
      <c r="G235" s="7"/>
      <c r="H235" s="7"/>
      <c r="I235" s="16"/>
      <c r="J235" s="16"/>
      <c r="K235" s="16"/>
      <c r="L235" s="16"/>
      <c r="M235" s="7"/>
    </row>
    <row r="236" spans="6:13" ht="18" x14ac:dyDescent="0.35">
      <c r="F236" s="10"/>
      <c r="G236" s="7"/>
      <c r="H236" s="7"/>
      <c r="I236" s="16"/>
      <c r="J236" s="16"/>
      <c r="K236" s="16"/>
      <c r="L236" s="16"/>
      <c r="M236" s="7"/>
    </row>
    <row r="237" spans="6:13" ht="18" x14ac:dyDescent="0.35">
      <c r="F237" s="10"/>
      <c r="G237" s="7"/>
      <c r="H237" s="7"/>
      <c r="I237" s="16"/>
      <c r="J237" s="16"/>
      <c r="K237" s="16"/>
      <c r="L237" s="16"/>
      <c r="M237" s="7"/>
    </row>
    <row r="238" spans="6:13" ht="18" x14ac:dyDescent="0.35">
      <c r="G238" s="7"/>
      <c r="H238" s="7"/>
      <c r="I238" s="16"/>
      <c r="J238" s="16"/>
      <c r="K238" s="16"/>
      <c r="L238" s="16"/>
      <c r="M238" s="7"/>
    </row>
    <row r="239" spans="6:13" ht="18" x14ac:dyDescent="0.35">
      <c r="G239" s="7"/>
      <c r="H239" s="7"/>
      <c r="I239" s="16"/>
      <c r="J239" s="16"/>
      <c r="K239" s="16"/>
      <c r="L239" s="16"/>
      <c r="M239" s="7"/>
    </row>
    <row r="240" spans="6:13" ht="18" x14ac:dyDescent="0.35">
      <c r="G240" s="7"/>
      <c r="H240" s="7"/>
      <c r="I240" s="16"/>
      <c r="J240" s="16"/>
      <c r="K240" s="16"/>
      <c r="L240" s="16"/>
      <c r="M240" s="7"/>
    </row>
    <row r="241" spans="7:13" ht="18" x14ac:dyDescent="0.35">
      <c r="G241" s="7"/>
      <c r="H241" s="7"/>
      <c r="I241" s="16"/>
      <c r="J241" s="16"/>
      <c r="K241" s="16"/>
      <c r="L241" s="16"/>
      <c r="M241" s="7"/>
    </row>
    <row r="242" spans="7:13" ht="18" x14ac:dyDescent="0.35">
      <c r="G242" s="7"/>
      <c r="H242" s="7"/>
      <c r="I242" s="16"/>
      <c r="J242" s="16"/>
      <c r="K242" s="16"/>
      <c r="L242" s="16"/>
      <c r="M242" s="7"/>
    </row>
    <row r="243" spans="7:13" ht="18" x14ac:dyDescent="0.35">
      <c r="G243" s="7"/>
      <c r="H243" s="7"/>
      <c r="I243" s="16"/>
      <c r="J243" s="16"/>
      <c r="K243" s="16"/>
      <c r="L243" s="16"/>
      <c r="M243" s="7"/>
    </row>
    <row r="244" spans="7:13" ht="18" x14ac:dyDescent="0.35">
      <c r="G244" s="7"/>
      <c r="H244" s="7"/>
      <c r="I244" s="16"/>
      <c r="J244" s="16"/>
      <c r="K244" s="16"/>
      <c r="L244" s="16"/>
      <c r="M244" s="7"/>
    </row>
    <row r="245" spans="7:13" ht="18" x14ac:dyDescent="0.35">
      <c r="G245" s="7"/>
      <c r="H245" s="7"/>
      <c r="I245" s="16"/>
      <c r="J245" s="16"/>
      <c r="K245" s="16"/>
      <c r="L245" s="16"/>
      <c r="M245" s="7"/>
    </row>
    <row r="246" spans="7:13" ht="18" x14ac:dyDescent="0.35">
      <c r="G246" s="7"/>
      <c r="H246" s="7"/>
      <c r="I246" s="16"/>
      <c r="J246" s="16"/>
      <c r="K246" s="16"/>
      <c r="L246" s="16"/>
      <c r="M246" s="7"/>
    </row>
    <row r="247" spans="7:13" ht="18" x14ac:dyDescent="0.35">
      <c r="G247" s="7"/>
      <c r="H247" s="7"/>
      <c r="I247" s="16"/>
      <c r="J247" s="16"/>
      <c r="K247" s="16"/>
      <c r="L247" s="16"/>
      <c r="M247" s="7"/>
    </row>
    <row r="248" spans="7:13" ht="18" x14ac:dyDescent="0.35">
      <c r="G248" s="7"/>
      <c r="H248" s="7"/>
      <c r="I248" s="16"/>
      <c r="J248" s="16"/>
      <c r="K248" s="16"/>
      <c r="L248" s="16"/>
      <c r="M248" s="7"/>
    </row>
    <row r="249" spans="7:13" ht="18" x14ac:dyDescent="0.35">
      <c r="G249" s="7"/>
      <c r="H249" s="7"/>
      <c r="I249" s="16"/>
      <c r="J249" s="16"/>
      <c r="K249" s="16"/>
      <c r="L249" s="16"/>
      <c r="M249" s="7"/>
    </row>
    <row r="250" spans="7:13" ht="18" x14ac:dyDescent="0.35">
      <c r="G250" s="7"/>
      <c r="H250" s="7"/>
      <c r="I250" s="16"/>
      <c r="J250" s="16"/>
      <c r="K250" s="16"/>
      <c r="L250" s="16"/>
      <c r="M250" s="7"/>
    </row>
    <row r="251" spans="7:13" ht="18" x14ac:dyDescent="0.35">
      <c r="G251" s="7"/>
      <c r="H251" s="7"/>
      <c r="I251" s="16"/>
      <c r="J251" s="16"/>
      <c r="K251" s="16"/>
      <c r="L251" s="16"/>
      <c r="M251" s="7"/>
    </row>
    <row r="252" spans="7:13" ht="18" x14ac:dyDescent="0.35">
      <c r="G252" s="7"/>
      <c r="H252" s="7"/>
      <c r="I252" s="16"/>
      <c r="J252" s="16"/>
      <c r="K252" s="16"/>
      <c r="L252" s="16"/>
      <c r="M252" s="7"/>
    </row>
    <row r="253" spans="7:13" ht="18" x14ac:dyDescent="0.35">
      <c r="G253" s="7"/>
      <c r="H253" s="7"/>
      <c r="I253" s="16"/>
      <c r="J253" s="16"/>
      <c r="K253" s="16"/>
      <c r="L253" s="16"/>
      <c r="M253" s="7"/>
    </row>
    <row r="254" spans="7:13" ht="18" x14ac:dyDescent="0.35">
      <c r="G254" s="7"/>
      <c r="H254" s="7"/>
      <c r="I254" s="16"/>
      <c r="J254" s="16"/>
      <c r="K254" s="16"/>
      <c r="L254" s="16"/>
      <c r="M254" s="7"/>
    </row>
    <row r="255" spans="7:13" ht="18" x14ac:dyDescent="0.35">
      <c r="G255" s="7"/>
      <c r="H255" s="7"/>
      <c r="I255" s="16"/>
      <c r="J255" s="16"/>
      <c r="K255" s="16"/>
      <c r="L255" s="16"/>
      <c r="M255" s="7"/>
    </row>
    <row r="256" spans="7:13" ht="18" x14ac:dyDescent="0.35">
      <c r="G256" s="7"/>
      <c r="H256" s="7"/>
      <c r="I256" s="16"/>
      <c r="J256" s="16"/>
      <c r="K256" s="16"/>
      <c r="L256" s="16"/>
      <c r="M256" s="7"/>
    </row>
    <row r="257" spans="7:13" ht="18" x14ac:dyDescent="0.35">
      <c r="G257" s="7"/>
      <c r="H257" s="7"/>
      <c r="I257" s="16"/>
      <c r="J257" s="16"/>
      <c r="K257" s="16"/>
      <c r="L257" s="16"/>
      <c r="M257" s="7"/>
    </row>
    <row r="258" spans="7:13" ht="18" x14ac:dyDescent="0.35">
      <c r="G258" s="7"/>
      <c r="H258" s="7"/>
      <c r="I258" s="16"/>
      <c r="J258" s="16"/>
      <c r="K258" s="16"/>
      <c r="L258" s="16"/>
      <c r="M258" s="7"/>
    </row>
    <row r="259" spans="7:13" ht="18" x14ac:dyDescent="0.35">
      <c r="G259" s="7"/>
      <c r="H259" s="7"/>
      <c r="I259" s="16"/>
      <c r="J259" s="16"/>
      <c r="K259" s="16"/>
      <c r="L259" s="16"/>
      <c r="M259" s="7"/>
    </row>
    <row r="260" spans="7:13" ht="18" x14ac:dyDescent="0.35">
      <c r="G260" s="7"/>
      <c r="H260" s="7"/>
      <c r="I260" s="16"/>
      <c r="J260" s="16"/>
      <c r="K260" s="16"/>
      <c r="L260" s="16"/>
      <c r="M260" s="7"/>
    </row>
    <row r="261" spans="7:13" ht="18" x14ac:dyDescent="0.35">
      <c r="G261" s="7"/>
      <c r="H261" s="7"/>
      <c r="I261" s="16"/>
      <c r="J261" s="16"/>
      <c r="K261" s="16"/>
      <c r="L261" s="16"/>
      <c r="M261" s="7"/>
    </row>
    <row r="262" spans="7:13" ht="18" x14ac:dyDescent="0.35">
      <c r="G262" s="7"/>
      <c r="H262" s="7"/>
      <c r="I262" s="16"/>
      <c r="J262" s="16"/>
      <c r="K262" s="16"/>
      <c r="L262" s="16"/>
      <c r="M262" s="7"/>
    </row>
    <row r="263" spans="7:13" ht="18" x14ac:dyDescent="0.35">
      <c r="G263" s="7"/>
      <c r="H263" s="7"/>
      <c r="I263" s="16"/>
      <c r="J263" s="16"/>
      <c r="K263" s="16"/>
      <c r="L263" s="16"/>
      <c r="M263" s="7"/>
    </row>
    <row r="264" spans="7:13" ht="18" x14ac:dyDescent="0.35">
      <c r="G264" s="7"/>
      <c r="H264" s="7"/>
      <c r="I264" s="16"/>
      <c r="J264" s="16"/>
      <c r="K264" s="16"/>
      <c r="L264" s="16"/>
      <c r="M264" s="7"/>
    </row>
    <row r="265" spans="7:13" ht="18" x14ac:dyDescent="0.35">
      <c r="G265" s="7"/>
      <c r="H265" s="7"/>
      <c r="I265" s="16"/>
      <c r="J265" s="16"/>
      <c r="K265" s="16"/>
      <c r="L265" s="16"/>
      <c r="M265" s="7"/>
    </row>
    <row r="266" spans="7:13" ht="18" x14ac:dyDescent="0.35">
      <c r="G266" s="7"/>
      <c r="H266" s="7"/>
      <c r="I266" s="16"/>
      <c r="J266" s="16"/>
      <c r="K266" s="16"/>
      <c r="L266" s="16"/>
      <c r="M266" s="7"/>
    </row>
    <row r="267" spans="7:13" ht="18" x14ac:dyDescent="0.35">
      <c r="G267" s="7"/>
      <c r="H267" s="7"/>
      <c r="I267" s="16"/>
      <c r="J267" s="16"/>
      <c r="K267" s="16"/>
      <c r="L267" s="16"/>
      <c r="M267" s="7"/>
    </row>
    <row r="268" spans="7:13" ht="18" x14ac:dyDescent="0.35">
      <c r="G268" s="7"/>
      <c r="H268" s="7"/>
      <c r="I268" s="16"/>
      <c r="J268" s="16"/>
      <c r="K268" s="16"/>
      <c r="L268" s="16"/>
      <c r="M268" s="7"/>
    </row>
    <row r="269" spans="7:13" ht="18" x14ac:dyDescent="0.35">
      <c r="G269" s="7"/>
      <c r="H269" s="7"/>
      <c r="I269" s="16"/>
      <c r="J269" s="16"/>
      <c r="K269" s="16"/>
      <c r="L269" s="16"/>
      <c r="M269" s="7"/>
    </row>
    <row r="270" spans="7:13" ht="18" x14ac:dyDescent="0.35">
      <c r="G270" s="7"/>
      <c r="H270" s="7"/>
      <c r="I270" s="16"/>
      <c r="J270" s="16"/>
      <c r="K270" s="16"/>
      <c r="L270" s="16"/>
      <c r="M270" s="7"/>
    </row>
    <row r="271" spans="7:13" ht="18" x14ac:dyDescent="0.35">
      <c r="G271" s="7"/>
      <c r="H271" s="7"/>
      <c r="I271" s="16"/>
      <c r="J271" s="16"/>
      <c r="K271" s="16"/>
      <c r="L271" s="16"/>
      <c r="M271" s="7"/>
    </row>
    <row r="272" spans="7:13" ht="18" x14ac:dyDescent="0.35">
      <c r="G272" s="7"/>
      <c r="H272" s="7"/>
      <c r="I272" s="16"/>
      <c r="J272" s="16"/>
      <c r="K272" s="16"/>
      <c r="L272" s="16"/>
      <c r="M272" s="7"/>
    </row>
    <row r="273" spans="7:13" ht="18" x14ac:dyDescent="0.35">
      <c r="G273" s="7"/>
      <c r="H273" s="7"/>
      <c r="I273" s="16"/>
      <c r="J273" s="16"/>
      <c r="K273" s="16"/>
      <c r="L273" s="16"/>
      <c r="M273" s="7"/>
    </row>
    <row r="274" spans="7:13" ht="18" x14ac:dyDescent="0.35">
      <c r="G274" s="7"/>
      <c r="H274" s="7"/>
      <c r="I274" s="16"/>
      <c r="J274" s="16"/>
      <c r="K274" s="16"/>
      <c r="L274" s="16"/>
      <c r="M274" s="7"/>
    </row>
    <row r="275" spans="7:13" ht="18" x14ac:dyDescent="0.35">
      <c r="G275" s="7"/>
      <c r="H275" s="7"/>
      <c r="I275" s="16"/>
      <c r="J275" s="16"/>
      <c r="K275" s="16"/>
      <c r="L275" s="16"/>
      <c r="M275" s="7"/>
    </row>
    <row r="276" spans="7:13" ht="18" x14ac:dyDescent="0.35">
      <c r="G276" s="7"/>
      <c r="H276" s="7"/>
      <c r="I276" s="16"/>
      <c r="J276" s="16"/>
      <c r="K276" s="16"/>
      <c r="L276" s="16"/>
      <c r="M276" s="7"/>
    </row>
    <row r="277" spans="7:13" ht="18" x14ac:dyDescent="0.35">
      <c r="G277" s="7"/>
      <c r="H277" s="7"/>
      <c r="I277" s="16"/>
      <c r="J277" s="16"/>
      <c r="K277" s="16"/>
      <c r="L277" s="16"/>
      <c r="M277" s="7"/>
    </row>
    <row r="278" spans="7:13" ht="18" x14ac:dyDescent="0.35">
      <c r="G278" s="7"/>
      <c r="H278" s="7"/>
      <c r="I278" s="16"/>
      <c r="J278" s="16"/>
      <c r="K278" s="16"/>
      <c r="L278" s="16"/>
      <c r="M278" s="7"/>
    </row>
    <row r="279" spans="7:13" ht="18" x14ac:dyDescent="0.35">
      <c r="G279" s="7"/>
      <c r="H279" s="7"/>
      <c r="I279" s="16"/>
      <c r="J279" s="16"/>
      <c r="K279" s="16"/>
      <c r="L279" s="16"/>
      <c r="M279" s="7"/>
    </row>
    <row r="280" spans="7:13" ht="18" x14ac:dyDescent="0.35">
      <c r="G280" s="7"/>
      <c r="I280" s="17"/>
      <c r="J280" s="17"/>
      <c r="K280" s="17"/>
      <c r="L280" s="17"/>
    </row>
    <row r="281" spans="7:13" ht="18" x14ac:dyDescent="0.35">
      <c r="G281" s="7"/>
      <c r="I281" s="17"/>
      <c r="J281" s="17"/>
      <c r="K281" s="17"/>
      <c r="L281" s="17"/>
    </row>
    <row r="282" spans="7:13" ht="18" x14ac:dyDescent="0.35">
      <c r="G282" s="7"/>
      <c r="I282" s="17"/>
      <c r="J282" s="17"/>
      <c r="K282" s="17"/>
      <c r="L282" s="17"/>
    </row>
    <row r="283" spans="7:13" ht="18" x14ac:dyDescent="0.35">
      <c r="G283" s="7"/>
      <c r="I283" s="17"/>
      <c r="J283" s="17"/>
      <c r="K283" s="17"/>
      <c r="L283" s="17"/>
    </row>
    <row r="284" spans="7:13" x14ac:dyDescent="0.3">
      <c r="I284" s="17"/>
      <c r="J284" s="17"/>
      <c r="K284" s="17"/>
      <c r="L284" s="17"/>
    </row>
    <row r="285" spans="7:13" x14ac:dyDescent="0.3">
      <c r="I285" s="17"/>
      <c r="J285" s="17"/>
      <c r="K285" s="17"/>
      <c r="L285" s="17"/>
    </row>
    <row r="286" spans="7:13" x14ac:dyDescent="0.3">
      <c r="I286" s="17"/>
      <c r="J286" s="17"/>
      <c r="K286" s="17"/>
      <c r="L286" s="17"/>
    </row>
    <row r="287" spans="7:13" x14ac:dyDescent="0.3">
      <c r="I287" s="17"/>
      <c r="J287" s="17"/>
      <c r="K287" s="17"/>
      <c r="L287" s="17"/>
    </row>
    <row r="288" spans="7:13" x14ac:dyDescent="0.3">
      <c r="I288" s="17"/>
      <c r="J288" s="17"/>
      <c r="K288" s="17"/>
      <c r="L288" s="17"/>
    </row>
    <row r="289" spans="9:12" x14ac:dyDescent="0.3">
      <c r="I289" s="17"/>
      <c r="J289" s="17"/>
      <c r="K289" s="17"/>
      <c r="L289" s="17"/>
    </row>
    <row r="290" spans="9:12" x14ac:dyDescent="0.3">
      <c r="I290" s="17"/>
      <c r="J290" s="17"/>
      <c r="K290" s="17"/>
      <c r="L290" s="17"/>
    </row>
    <row r="291" spans="9:12" x14ac:dyDescent="0.3">
      <c r="I291" s="17"/>
      <c r="J291" s="17"/>
      <c r="K291" s="17"/>
      <c r="L291" s="17"/>
    </row>
    <row r="292" spans="9:12" x14ac:dyDescent="0.3">
      <c r="I292" s="17"/>
      <c r="J292" s="17"/>
      <c r="K292" s="17"/>
      <c r="L292" s="17"/>
    </row>
    <row r="293" spans="9:12" x14ac:dyDescent="0.3">
      <c r="I293" s="17"/>
      <c r="J293" s="17"/>
      <c r="K293" s="17"/>
      <c r="L293" s="17"/>
    </row>
  </sheetData>
  <mergeCells count="189">
    <mergeCell ref="M128:M129"/>
    <mergeCell ref="B128:B129"/>
    <mergeCell ref="C128:C129"/>
    <mergeCell ref="D128:D129"/>
    <mergeCell ref="E128:E129"/>
    <mergeCell ref="F128:F129"/>
    <mergeCell ref="G128:G129"/>
    <mergeCell ref="M124:M125"/>
    <mergeCell ref="B126:B127"/>
    <mergeCell ref="C126:C127"/>
    <mergeCell ref="D126:D127"/>
    <mergeCell ref="E126:E127"/>
    <mergeCell ref="F126:F127"/>
    <mergeCell ref="G126:G127"/>
    <mergeCell ref="M126:M127"/>
    <mergeCell ref="B124:B125"/>
    <mergeCell ref="C124:C125"/>
    <mergeCell ref="D124:D125"/>
    <mergeCell ref="E124:E125"/>
    <mergeCell ref="F124:F125"/>
    <mergeCell ref="G124:G125"/>
    <mergeCell ref="M120:M121"/>
    <mergeCell ref="B122:B123"/>
    <mergeCell ref="C122:C123"/>
    <mergeCell ref="D122:D123"/>
    <mergeCell ref="E122:E123"/>
    <mergeCell ref="F122:F123"/>
    <mergeCell ref="G122:G123"/>
    <mergeCell ref="M122:M123"/>
    <mergeCell ref="B120:B121"/>
    <mergeCell ref="C120:C121"/>
    <mergeCell ref="D120:D121"/>
    <mergeCell ref="E120:E121"/>
    <mergeCell ref="F120:F121"/>
    <mergeCell ref="G120:G121"/>
    <mergeCell ref="M116:M117"/>
    <mergeCell ref="B118:B119"/>
    <mergeCell ref="C118:C119"/>
    <mergeCell ref="D118:D119"/>
    <mergeCell ref="E118:E119"/>
    <mergeCell ref="F118:F119"/>
    <mergeCell ref="G118:G119"/>
    <mergeCell ref="M118:M119"/>
    <mergeCell ref="B116:B117"/>
    <mergeCell ref="C116:C117"/>
    <mergeCell ref="D116:D117"/>
    <mergeCell ref="E116:E117"/>
    <mergeCell ref="F116:F117"/>
    <mergeCell ref="G116:G117"/>
    <mergeCell ref="M112:M113"/>
    <mergeCell ref="B114:B115"/>
    <mergeCell ref="C114:C115"/>
    <mergeCell ref="D114:D115"/>
    <mergeCell ref="E114:E115"/>
    <mergeCell ref="F114:F115"/>
    <mergeCell ref="G114:G115"/>
    <mergeCell ref="M114:M115"/>
    <mergeCell ref="B112:B113"/>
    <mergeCell ref="C112:C113"/>
    <mergeCell ref="D112:D113"/>
    <mergeCell ref="E112:E113"/>
    <mergeCell ref="F112:F113"/>
    <mergeCell ref="G112:G113"/>
    <mergeCell ref="M108:M109"/>
    <mergeCell ref="B110:B111"/>
    <mergeCell ref="C110:C111"/>
    <mergeCell ref="D110:D111"/>
    <mergeCell ref="E110:E111"/>
    <mergeCell ref="F110:F111"/>
    <mergeCell ref="G110:G111"/>
    <mergeCell ref="M110:M111"/>
    <mergeCell ref="B108:B109"/>
    <mergeCell ref="C108:C109"/>
    <mergeCell ref="D108:D109"/>
    <mergeCell ref="E108:E109"/>
    <mergeCell ref="F108:F109"/>
    <mergeCell ref="G108:G109"/>
    <mergeCell ref="B105:M105"/>
    <mergeCell ref="B106:B107"/>
    <mergeCell ref="C106:C107"/>
    <mergeCell ref="D106:D107"/>
    <mergeCell ref="E106:E107"/>
    <mergeCell ref="F106:F107"/>
    <mergeCell ref="G106:G107"/>
    <mergeCell ref="M106:M107"/>
    <mergeCell ref="B99:M99"/>
    <mergeCell ref="C100:C104"/>
    <mergeCell ref="D100:D104"/>
    <mergeCell ref="E100:E104"/>
    <mergeCell ref="F100:F104"/>
    <mergeCell ref="G100:G104"/>
    <mergeCell ref="M83:M89"/>
    <mergeCell ref="B90:M90"/>
    <mergeCell ref="C91:C98"/>
    <mergeCell ref="D91:D98"/>
    <mergeCell ref="E91:E98"/>
    <mergeCell ref="F91:F98"/>
    <mergeCell ref="G91:G98"/>
    <mergeCell ref="G83:G89"/>
    <mergeCell ref="H83:H89"/>
    <mergeCell ref="I83:I89"/>
    <mergeCell ref="J83:J89"/>
    <mergeCell ref="K83:K89"/>
    <mergeCell ref="L83:L89"/>
    <mergeCell ref="M77:M78"/>
    <mergeCell ref="G79:G82"/>
    <mergeCell ref="H79:H82"/>
    <mergeCell ref="I79:I82"/>
    <mergeCell ref="J79:J82"/>
    <mergeCell ref="K79:K82"/>
    <mergeCell ref="L79:L82"/>
    <mergeCell ref="M79:M82"/>
    <mergeCell ref="G77:G78"/>
    <mergeCell ref="H77:H78"/>
    <mergeCell ref="I77:I78"/>
    <mergeCell ref="J77:J78"/>
    <mergeCell ref="K77:K78"/>
    <mergeCell ref="L77:L78"/>
    <mergeCell ref="M69:M70"/>
    <mergeCell ref="G71:G76"/>
    <mergeCell ref="H71:H76"/>
    <mergeCell ref="I71:I76"/>
    <mergeCell ref="J71:J76"/>
    <mergeCell ref="K71:K76"/>
    <mergeCell ref="L71:L76"/>
    <mergeCell ref="M71:M76"/>
    <mergeCell ref="G69:G70"/>
    <mergeCell ref="H69:H70"/>
    <mergeCell ref="I69:I70"/>
    <mergeCell ref="J69:J70"/>
    <mergeCell ref="K69:K70"/>
    <mergeCell ref="L69:L70"/>
    <mergeCell ref="G62:G68"/>
    <mergeCell ref="H62:H68"/>
    <mergeCell ref="I62:I68"/>
    <mergeCell ref="J62:J68"/>
    <mergeCell ref="K62:K68"/>
    <mergeCell ref="L62:L68"/>
    <mergeCell ref="M62:M68"/>
    <mergeCell ref="G57:G61"/>
    <mergeCell ref="H57:H61"/>
    <mergeCell ref="I57:I61"/>
    <mergeCell ref="J57:J61"/>
    <mergeCell ref="K57:K61"/>
    <mergeCell ref="L57:L61"/>
    <mergeCell ref="M57:M61"/>
    <mergeCell ref="B55:M55"/>
    <mergeCell ref="B39:M39"/>
    <mergeCell ref="B41:M41"/>
    <mergeCell ref="B43:M43"/>
    <mergeCell ref="G45:G54"/>
    <mergeCell ref="H45:H54"/>
    <mergeCell ref="M45:M54"/>
    <mergeCell ref="I45:I47"/>
    <mergeCell ref="J45:J47"/>
    <mergeCell ref="K45:K47"/>
    <mergeCell ref="L45:L47"/>
    <mergeCell ref="I48:I52"/>
    <mergeCell ref="J48:J52"/>
    <mergeCell ref="K48:K52"/>
    <mergeCell ref="L48:L52"/>
    <mergeCell ref="B34:M34"/>
    <mergeCell ref="C35:C38"/>
    <mergeCell ref="D35:D38"/>
    <mergeCell ref="E35:E38"/>
    <mergeCell ref="F35:F38"/>
    <mergeCell ref="G35:G38"/>
    <mergeCell ref="C25:C33"/>
    <mergeCell ref="D25:D30"/>
    <mergeCell ref="E25:E30"/>
    <mergeCell ref="F25:F30"/>
    <mergeCell ref="G25:G30"/>
    <mergeCell ref="D31:D33"/>
    <mergeCell ref="E31:E33"/>
    <mergeCell ref="F31:F33"/>
    <mergeCell ref="G31:G33"/>
    <mergeCell ref="B21:M21"/>
    <mergeCell ref="B22:B24"/>
    <mergeCell ref="D22:D24"/>
    <mergeCell ref="E22:E24"/>
    <mergeCell ref="F22:F24"/>
    <mergeCell ref="G22:G24"/>
    <mergeCell ref="B12:M12"/>
    <mergeCell ref="C13:C20"/>
    <mergeCell ref="D13:D20"/>
    <mergeCell ref="E13:E20"/>
    <mergeCell ref="F13:F20"/>
    <mergeCell ref="G13:G18"/>
    <mergeCell ref="G19:G20"/>
  </mergeCells>
  <pageMargins left="0.7" right="0.7" top="0.75" bottom="0.75" header="0.3" footer="0.3"/>
  <pageSetup paperSize="9" scale="55" fitToHeight="0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7197D1-2222-4F1B-9EF5-092C9F98812A}">
  <dimension ref="B3:S206"/>
  <sheetViews>
    <sheetView topLeftCell="A4" zoomScaleNormal="100" workbookViewId="0">
      <selection activeCell="K13" sqref="K13"/>
    </sheetView>
  </sheetViews>
  <sheetFormatPr defaultColWidth="9.109375" defaultRowHeight="14.4" x14ac:dyDescent="0.3"/>
  <cols>
    <col min="1" max="1" width="2.109375" style="1" customWidth="1"/>
    <col min="2" max="2" width="4.5546875" style="1" customWidth="1"/>
    <col min="3" max="3" width="13.6640625" style="1" customWidth="1"/>
    <col min="4" max="5" width="9.88671875" style="1" customWidth="1"/>
    <col min="6" max="6" width="22.33203125" style="1" customWidth="1"/>
    <col min="7" max="8" width="10.6640625" style="1" customWidth="1"/>
    <col min="9" max="13" width="11.6640625" style="1" customWidth="1"/>
    <col min="14" max="16384" width="9.109375" style="1"/>
  </cols>
  <sheetData>
    <row r="3" spans="2:19" x14ac:dyDescent="0.3">
      <c r="B3" s="4"/>
    </row>
    <row r="6" spans="2:19" ht="9.75" customHeight="1" x14ac:dyDescent="0.3"/>
    <row r="7" spans="2:19" ht="11.25" customHeight="1" x14ac:dyDescent="0.3"/>
    <row r="9" spans="2:19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6.75" customHeight="1" x14ac:dyDescent="0.3"/>
    <row r="11" spans="2:19" ht="38.25" customHeight="1" x14ac:dyDescent="0.3">
      <c r="B11" s="166" t="s">
        <v>0</v>
      </c>
      <c r="C11" s="166" t="s">
        <v>35</v>
      </c>
      <c r="D11" s="166" t="s">
        <v>402</v>
      </c>
      <c r="E11" s="166" t="s">
        <v>403</v>
      </c>
      <c r="F11" s="167" t="s">
        <v>1</v>
      </c>
      <c r="G11" s="167" t="s">
        <v>2</v>
      </c>
      <c r="H11" s="167" t="s">
        <v>3</v>
      </c>
      <c r="I11" s="167" t="s">
        <v>47</v>
      </c>
      <c r="J11" s="167" t="s">
        <v>1514</v>
      </c>
      <c r="K11" s="167" t="s">
        <v>4</v>
      </c>
      <c r="L11" s="167" t="s">
        <v>5</v>
      </c>
      <c r="M11" s="168" t="s">
        <v>6</v>
      </c>
    </row>
    <row r="12" spans="2:19" ht="30" customHeight="1" thickBot="1" x14ac:dyDescent="0.35">
      <c r="B12" s="846" t="s">
        <v>1389</v>
      </c>
      <c r="C12" s="1011"/>
      <c r="D12" s="1011"/>
      <c r="E12" s="1011"/>
      <c r="F12" s="1012"/>
      <c r="G12" s="1012"/>
      <c r="H12" s="1012"/>
      <c r="I12" s="1012"/>
      <c r="J12" s="1012"/>
      <c r="K12" s="1012"/>
      <c r="L12" s="1012"/>
      <c r="M12" s="1012"/>
      <c r="N12" s="5"/>
      <c r="O12" s="5"/>
      <c r="P12" s="5"/>
      <c r="Q12" s="5"/>
      <c r="R12" s="5"/>
      <c r="S12" s="5"/>
    </row>
    <row r="13" spans="2:19" ht="20.100000000000001" customHeight="1" thickTop="1" x14ac:dyDescent="0.3">
      <c r="B13" s="30">
        <v>1</v>
      </c>
      <c r="C13" s="510"/>
      <c r="D13" s="122" t="s">
        <v>55</v>
      </c>
      <c r="E13" s="1030" t="s">
        <v>45</v>
      </c>
      <c r="F13" s="172" t="s">
        <v>57</v>
      </c>
      <c r="G13" s="1030" t="s">
        <v>8</v>
      </c>
      <c r="H13" s="33">
        <v>3</v>
      </c>
      <c r="I13" s="511">
        <v>820</v>
      </c>
      <c r="J13" s="512">
        <v>760</v>
      </c>
      <c r="K13" s="32">
        <v>700</v>
      </c>
      <c r="L13" s="33">
        <v>670</v>
      </c>
      <c r="M13" s="644">
        <v>150</v>
      </c>
    </row>
    <row r="14" spans="2:19" ht="20.100000000000001" customHeight="1" x14ac:dyDescent="0.3">
      <c r="B14" s="258">
        <v>2</v>
      </c>
      <c r="C14" s="513"/>
      <c r="D14" s="125" t="s">
        <v>53</v>
      </c>
      <c r="E14" s="1031"/>
      <c r="F14" s="174" t="s">
        <v>1393</v>
      </c>
      <c r="G14" s="1031"/>
      <c r="H14" s="49">
        <v>2.5</v>
      </c>
      <c r="I14" s="662">
        <v>650</v>
      </c>
      <c r="J14" s="661">
        <v>630</v>
      </c>
      <c r="K14" s="50">
        <v>560</v>
      </c>
      <c r="L14" s="49">
        <v>535</v>
      </c>
      <c r="M14" s="663">
        <v>170</v>
      </c>
    </row>
    <row r="15" spans="2:19" ht="20.100000000000001" customHeight="1" x14ac:dyDescent="0.3">
      <c r="B15" s="258">
        <v>3</v>
      </c>
      <c r="C15" s="513"/>
      <c r="D15" s="125" t="s">
        <v>53</v>
      </c>
      <c r="E15" s="1031"/>
      <c r="F15" s="174" t="s">
        <v>1393</v>
      </c>
      <c r="G15" s="1031"/>
      <c r="H15" s="49">
        <v>3</v>
      </c>
      <c r="I15" s="662">
        <v>760</v>
      </c>
      <c r="J15" s="661">
        <v>730</v>
      </c>
      <c r="K15" s="50">
        <v>650</v>
      </c>
      <c r="L15" s="49">
        <v>625</v>
      </c>
      <c r="M15" s="663">
        <v>150</v>
      </c>
    </row>
    <row r="16" spans="2:19" ht="20.100000000000001" customHeight="1" x14ac:dyDescent="0.3">
      <c r="B16" s="258">
        <v>4</v>
      </c>
      <c r="C16" s="675"/>
      <c r="D16" s="182" t="s">
        <v>53</v>
      </c>
      <c r="E16" s="1032"/>
      <c r="F16" s="183" t="s">
        <v>1628</v>
      </c>
      <c r="G16" s="1032"/>
      <c r="H16" s="130">
        <v>3</v>
      </c>
      <c r="I16" s="672">
        <v>760</v>
      </c>
      <c r="J16" s="673">
        <v>730</v>
      </c>
      <c r="K16" s="54">
        <v>650</v>
      </c>
      <c r="L16" s="130">
        <v>625</v>
      </c>
      <c r="M16" s="674">
        <v>150</v>
      </c>
    </row>
    <row r="17" spans="2:13" ht="20.100000000000001" customHeight="1" thickBot="1" x14ac:dyDescent="0.35">
      <c r="B17" s="258">
        <v>5</v>
      </c>
      <c r="C17" s="509"/>
      <c r="D17" s="214" t="s">
        <v>53</v>
      </c>
      <c r="E17" s="266" t="s">
        <v>45</v>
      </c>
      <c r="F17" s="181" t="s">
        <v>1701</v>
      </c>
      <c r="G17" s="266" t="s">
        <v>9</v>
      </c>
      <c r="H17" s="47">
        <v>2.5</v>
      </c>
      <c r="I17" s="459">
        <v>555</v>
      </c>
      <c r="J17" s="460">
        <v>512</v>
      </c>
      <c r="K17" s="52">
        <v>472</v>
      </c>
      <c r="L17" s="47">
        <v>451</v>
      </c>
      <c r="M17" s="658"/>
    </row>
    <row r="18" spans="2:13" ht="8.1" customHeight="1" thickTop="1" thickBot="1" x14ac:dyDescent="0.35">
      <c r="B18" s="35"/>
      <c r="C18" s="97"/>
      <c r="D18" s="98"/>
      <c r="E18" s="98"/>
      <c r="F18" s="170"/>
      <c r="G18" s="170"/>
      <c r="H18" s="170"/>
      <c r="I18" s="98"/>
      <c r="J18" s="98"/>
    </row>
    <row r="19" spans="2:13" ht="20.100000000000001" customHeight="1" thickTop="1" x14ac:dyDescent="0.3">
      <c r="B19" s="35">
        <v>5</v>
      </c>
      <c r="C19" s="171"/>
      <c r="D19" s="122" t="s">
        <v>84</v>
      </c>
      <c r="E19" s="1030" t="s">
        <v>45</v>
      </c>
      <c r="F19" s="172" t="s">
        <v>93</v>
      </c>
      <c r="G19" s="1030" t="s">
        <v>8</v>
      </c>
      <c r="H19" s="1030">
        <v>3</v>
      </c>
      <c r="I19" s="1061">
        <v>840</v>
      </c>
      <c r="J19" s="1064">
        <v>780</v>
      </c>
      <c r="K19" s="818">
        <v>715</v>
      </c>
      <c r="L19" s="1030">
        <v>685</v>
      </c>
      <c r="M19" s="1067">
        <v>150</v>
      </c>
    </row>
    <row r="20" spans="2:13" ht="20.100000000000001" customHeight="1" x14ac:dyDescent="0.3">
      <c r="B20" s="35">
        <v>6</v>
      </c>
      <c r="C20" s="173"/>
      <c r="D20" s="125" t="s">
        <v>60</v>
      </c>
      <c r="E20" s="1031"/>
      <c r="F20" s="174" t="s">
        <v>70</v>
      </c>
      <c r="G20" s="1031"/>
      <c r="H20" s="1031"/>
      <c r="I20" s="1062"/>
      <c r="J20" s="1065"/>
      <c r="K20" s="819"/>
      <c r="L20" s="1031"/>
      <c r="M20" s="1068"/>
    </row>
    <row r="21" spans="2:13" ht="20.100000000000001" customHeight="1" x14ac:dyDescent="0.3">
      <c r="B21" s="35">
        <v>7</v>
      </c>
      <c r="C21" s="173"/>
      <c r="D21" s="125" t="s">
        <v>62</v>
      </c>
      <c r="E21" s="1031"/>
      <c r="F21" s="174" t="s">
        <v>72</v>
      </c>
      <c r="G21" s="1031"/>
      <c r="H21" s="1031"/>
      <c r="I21" s="1062"/>
      <c r="J21" s="1065"/>
      <c r="K21" s="819"/>
      <c r="L21" s="1031"/>
      <c r="M21" s="1068"/>
    </row>
    <row r="22" spans="2:13" ht="20.100000000000001" customHeight="1" x14ac:dyDescent="0.3">
      <c r="B22" s="35">
        <v>8</v>
      </c>
      <c r="C22" s="173"/>
      <c r="D22" s="125" t="s">
        <v>64</v>
      </c>
      <c r="E22" s="1031"/>
      <c r="F22" s="174" t="s">
        <v>74</v>
      </c>
      <c r="G22" s="1031"/>
      <c r="H22" s="1031"/>
      <c r="I22" s="1062"/>
      <c r="J22" s="1065"/>
      <c r="K22" s="819"/>
      <c r="L22" s="1031"/>
      <c r="M22" s="1068"/>
    </row>
    <row r="23" spans="2:13" ht="20.100000000000001" customHeight="1" thickBot="1" x14ac:dyDescent="0.35">
      <c r="B23" s="35">
        <v>9</v>
      </c>
      <c r="C23" s="175"/>
      <c r="D23" s="176" t="s">
        <v>66</v>
      </c>
      <c r="E23" s="1049"/>
      <c r="F23" s="177" t="s">
        <v>76</v>
      </c>
      <c r="G23" s="1049"/>
      <c r="H23" s="1049"/>
      <c r="I23" s="1063"/>
      <c r="J23" s="1066"/>
      <c r="K23" s="820"/>
      <c r="L23" s="1049"/>
      <c r="M23" s="1069"/>
    </row>
    <row r="24" spans="2:13" ht="8.1" customHeight="1" thickTop="1" thickBot="1" x14ac:dyDescent="0.35">
      <c r="B24" s="35"/>
      <c r="C24" s="97"/>
      <c r="D24" s="98"/>
      <c r="E24" s="98"/>
      <c r="F24" s="170"/>
      <c r="G24" s="170"/>
      <c r="H24" s="170"/>
      <c r="I24" s="98"/>
      <c r="J24" s="98"/>
    </row>
    <row r="25" spans="2:13" ht="20.100000000000001" customHeight="1" thickTop="1" x14ac:dyDescent="0.3">
      <c r="B25" s="35">
        <v>10</v>
      </c>
      <c r="C25" s="171"/>
      <c r="D25" s="122" t="s">
        <v>63</v>
      </c>
      <c r="E25" s="1030" t="s">
        <v>45</v>
      </c>
      <c r="F25" s="172" t="s">
        <v>404</v>
      </c>
      <c r="G25" s="1030" t="s">
        <v>8</v>
      </c>
      <c r="H25" s="1030">
        <v>3</v>
      </c>
      <c r="I25" s="818">
        <v>880</v>
      </c>
      <c r="J25" s="1030">
        <v>810</v>
      </c>
      <c r="K25" s="818">
        <v>745</v>
      </c>
      <c r="L25" s="1030">
        <v>715</v>
      </c>
      <c r="M25" s="1067">
        <v>150</v>
      </c>
    </row>
    <row r="26" spans="2:13" ht="20.100000000000001" customHeight="1" x14ac:dyDescent="0.3">
      <c r="B26" s="35">
        <v>11</v>
      </c>
      <c r="C26" s="173"/>
      <c r="D26" s="125" t="s">
        <v>411</v>
      </c>
      <c r="E26" s="1031"/>
      <c r="F26" s="174" t="s">
        <v>259</v>
      </c>
      <c r="G26" s="1031"/>
      <c r="H26" s="1031"/>
      <c r="I26" s="819"/>
      <c r="J26" s="1031"/>
      <c r="K26" s="819"/>
      <c r="L26" s="1031"/>
      <c r="M26" s="1068"/>
    </row>
    <row r="27" spans="2:13" ht="20.100000000000001" customHeight="1" x14ac:dyDescent="0.3">
      <c r="B27" s="35">
        <v>12</v>
      </c>
      <c r="C27" s="173"/>
      <c r="D27" s="125" t="s">
        <v>412</v>
      </c>
      <c r="E27" s="1031"/>
      <c r="F27" s="174" t="s">
        <v>261</v>
      </c>
      <c r="G27" s="1031"/>
      <c r="H27" s="1031"/>
      <c r="I27" s="819"/>
      <c r="J27" s="1031"/>
      <c r="K27" s="819"/>
      <c r="L27" s="1031"/>
      <c r="M27" s="1068"/>
    </row>
    <row r="28" spans="2:13" ht="20.100000000000001" customHeight="1" x14ac:dyDescent="0.3">
      <c r="B28" s="35">
        <v>13</v>
      </c>
      <c r="C28" s="173"/>
      <c r="D28" s="125" t="s">
        <v>413</v>
      </c>
      <c r="E28" s="1031"/>
      <c r="F28" s="174" t="s">
        <v>263</v>
      </c>
      <c r="G28" s="1031"/>
      <c r="H28" s="1031"/>
      <c r="I28" s="819"/>
      <c r="J28" s="1031"/>
      <c r="K28" s="819"/>
      <c r="L28" s="1031"/>
      <c r="M28" s="1068"/>
    </row>
    <row r="29" spans="2:13" ht="20.100000000000001" customHeight="1" thickBot="1" x14ac:dyDescent="0.35">
      <c r="B29" s="35">
        <v>14</v>
      </c>
      <c r="C29" s="175"/>
      <c r="D29" s="176" t="s">
        <v>414</v>
      </c>
      <c r="E29" s="1049"/>
      <c r="F29" s="177" t="s">
        <v>265</v>
      </c>
      <c r="G29" s="1049"/>
      <c r="H29" s="1049"/>
      <c r="I29" s="820"/>
      <c r="J29" s="1049"/>
      <c r="K29" s="820"/>
      <c r="L29" s="1049"/>
      <c r="M29" s="1069"/>
    </row>
    <row r="30" spans="2:13" ht="8.1" customHeight="1" thickTop="1" thickBot="1" x14ac:dyDescent="0.35">
      <c r="B30" s="35"/>
      <c r="C30" s="97"/>
      <c r="D30" s="98"/>
      <c r="E30" s="98"/>
      <c r="F30" s="170"/>
      <c r="G30" s="170"/>
      <c r="H30" s="170"/>
      <c r="I30" s="98"/>
      <c r="J30" s="98"/>
    </row>
    <row r="31" spans="2:13" ht="20.100000000000001" customHeight="1" thickTop="1" x14ac:dyDescent="0.3">
      <c r="B31" s="35">
        <v>15</v>
      </c>
      <c r="C31" s="171"/>
      <c r="D31" s="122" t="s">
        <v>187</v>
      </c>
      <c r="E31" s="1030" t="s">
        <v>45</v>
      </c>
      <c r="F31" s="172" t="s">
        <v>409</v>
      </c>
      <c r="G31" s="1030" t="s">
        <v>8</v>
      </c>
      <c r="H31" s="1030">
        <v>3</v>
      </c>
      <c r="I31" s="818">
        <v>840</v>
      </c>
      <c r="J31" s="1030">
        <v>780</v>
      </c>
      <c r="K31" s="818">
        <v>715</v>
      </c>
      <c r="L31" s="1030">
        <v>685</v>
      </c>
      <c r="M31" s="1067">
        <v>150</v>
      </c>
    </row>
    <row r="32" spans="2:13" ht="20.100000000000001" customHeight="1" x14ac:dyDescent="0.3">
      <c r="B32" s="35">
        <v>16</v>
      </c>
      <c r="C32" s="173"/>
      <c r="D32" s="125" t="s">
        <v>415</v>
      </c>
      <c r="E32" s="1031"/>
      <c r="F32" s="174" t="s">
        <v>405</v>
      </c>
      <c r="G32" s="1031"/>
      <c r="H32" s="1031"/>
      <c r="I32" s="819"/>
      <c r="J32" s="1031"/>
      <c r="K32" s="819"/>
      <c r="L32" s="1031"/>
      <c r="M32" s="1068"/>
    </row>
    <row r="33" spans="2:13" ht="20.100000000000001" customHeight="1" x14ac:dyDescent="0.3">
      <c r="B33" s="35">
        <v>17</v>
      </c>
      <c r="C33" s="173"/>
      <c r="D33" s="125" t="s">
        <v>207</v>
      </c>
      <c r="E33" s="1031"/>
      <c r="F33" s="174" t="s">
        <v>208</v>
      </c>
      <c r="G33" s="1031"/>
      <c r="H33" s="1031"/>
      <c r="I33" s="819"/>
      <c r="J33" s="1031"/>
      <c r="K33" s="819"/>
      <c r="L33" s="1031"/>
      <c r="M33" s="1068"/>
    </row>
    <row r="34" spans="2:13" ht="20.100000000000001" customHeight="1" x14ac:dyDescent="0.3">
      <c r="B34" s="35">
        <v>18</v>
      </c>
      <c r="C34" s="173"/>
      <c r="D34" s="125" t="s">
        <v>410</v>
      </c>
      <c r="E34" s="1031"/>
      <c r="F34" s="174" t="s">
        <v>406</v>
      </c>
      <c r="G34" s="1031"/>
      <c r="H34" s="1031"/>
      <c r="I34" s="819"/>
      <c r="J34" s="1031"/>
      <c r="K34" s="819"/>
      <c r="L34" s="1031"/>
      <c r="M34" s="1068"/>
    </row>
    <row r="35" spans="2:13" ht="20.100000000000001" customHeight="1" x14ac:dyDescent="0.3">
      <c r="B35" s="35">
        <v>19</v>
      </c>
      <c r="C35" s="173"/>
      <c r="D35" s="125" t="s">
        <v>189</v>
      </c>
      <c r="E35" s="1031"/>
      <c r="F35" s="174" t="s">
        <v>190</v>
      </c>
      <c r="G35" s="1031"/>
      <c r="H35" s="1031"/>
      <c r="I35" s="819"/>
      <c r="J35" s="1031"/>
      <c r="K35" s="819"/>
      <c r="L35" s="1031"/>
      <c r="M35" s="1068"/>
    </row>
    <row r="36" spans="2:13" ht="20.100000000000001" customHeight="1" x14ac:dyDescent="0.3">
      <c r="B36" s="35">
        <v>20</v>
      </c>
      <c r="C36" s="173"/>
      <c r="D36" s="125" t="s">
        <v>183</v>
      </c>
      <c r="E36" s="1031"/>
      <c r="F36" s="174" t="s">
        <v>184</v>
      </c>
      <c r="G36" s="1031"/>
      <c r="H36" s="1031"/>
      <c r="I36" s="819"/>
      <c r="J36" s="1031"/>
      <c r="K36" s="819"/>
      <c r="L36" s="1031"/>
      <c r="M36" s="1068"/>
    </row>
    <row r="37" spans="2:13" ht="20.100000000000001" customHeight="1" x14ac:dyDescent="0.3">
      <c r="B37" s="35">
        <v>21</v>
      </c>
      <c r="C37" s="173"/>
      <c r="D37" s="125" t="s">
        <v>228</v>
      </c>
      <c r="E37" s="1031"/>
      <c r="F37" s="174" t="s">
        <v>407</v>
      </c>
      <c r="G37" s="1031"/>
      <c r="H37" s="1031"/>
      <c r="I37" s="819"/>
      <c r="J37" s="1031"/>
      <c r="K37" s="819"/>
      <c r="L37" s="1031"/>
      <c r="M37" s="1068"/>
    </row>
    <row r="38" spans="2:13" ht="20.100000000000001" customHeight="1" thickBot="1" x14ac:dyDescent="0.35">
      <c r="B38" s="35">
        <v>22</v>
      </c>
      <c r="C38" s="175"/>
      <c r="D38" s="176">
        <v>9182</v>
      </c>
      <c r="E38" s="1049"/>
      <c r="F38" s="177" t="s">
        <v>408</v>
      </c>
      <c r="G38" s="1049"/>
      <c r="H38" s="1049"/>
      <c r="I38" s="820"/>
      <c r="J38" s="1049"/>
      <c r="K38" s="820"/>
      <c r="L38" s="1049"/>
      <c r="M38" s="1069"/>
    </row>
    <row r="39" spans="2:13" ht="6.75" customHeight="1" thickTop="1" x14ac:dyDescent="0.3">
      <c r="B39" s="35"/>
      <c r="C39" s="35"/>
      <c r="D39" s="309"/>
      <c r="E39" s="98"/>
      <c r="F39" s="97"/>
      <c r="G39" s="98"/>
      <c r="H39" s="98"/>
      <c r="I39" s="98"/>
      <c r="J39" s="98"/>
      <c r="K39" s="98"/>
      <c r="L39" s="98"/>
      <c r="M39" s="98"/>
    </row>
    <row r="40" spans="2:13" ht="6" customHeight="1" x14ac:dyDescent="0.3">
      <c r="B40" s="18"/>
      <c r="C40" s="18"/>
      <c r="D40" s="18"/>
      <c r="E40" s="18"/>
      <c r="F40" s="18"/>
      <c r="G40" s="3"/>
      <c r="H40" s="3"/>
      <c r="I40" s="3"/>
      <c r="J40" s="3"/>
      <c r="K40" s="3"/>
      <c r="L40" s="3"/>
      <c r="M40" s="3"/>
    </row>
    <row r="41" spans="2:13" ht="18" x14ac:dyDescent="0.3">
      <c r="B41" s="8"/>
      <c r="C41" s="8"/>
      <c r="D41" s="8"/>
      <c r="E41" s="8"/>
      <c r="F41" s="10"/>
      <c r="G41" s="6"/>
      <c r="H41" s="6"/>
      <c r="I41" s="11"/>
      <c r="J41" s="11"/>
      <c r="K41" s="11"/>
      <c r="L41" s="11"/>
      <c r="M41" s="6"/>
    </row>
    <row r="42" spans="2:13" ht="18" x14ac:dyDescent="0.3">
      <c r="B42" s="8"/>
      <c r="C42" s="8"/>
      <c r="D42" s="8"/>
      <c r="E42" s="8"/>
      <c r="F42" s="10"/>
      <c r="G42" s="6"/>
      <c r="H42" s="6"/>
      <c r="I42" s="253"/>
      <c r="J42" s="25"/>
      <c r="K42" s="11"/>
      <c r="L42" s="11"/>
      <c r="M42" s="6"/>
    </row>
    <row r="43" spans="2:13" ht="18" x14ac:dyDescent="0.3">
      <c r="B43" s="8"/>
      <c r="C43" s="8"/>
      <c r="D43" s="8"/>
      <c r="E43" s="8"/>
      <c r="F43" s="10"/>
      <c r="G43" s="6"/>
      <c r="H43" s="6"/>
      <c r="I43" s="25"/>
      <c r="J43" s="25"/>
      <c r="K43" s="11"/>
      <c r="L43" s="11"/>
      <c r="M43" s="6"/>
    </row>
    <row r="44" spans="2:13" ht="18" x14ac:dyDescent="0.3">
      <c r="B44" s="8"/>
      <c r="C44" s="8"/>
      <c r="D44" s="8"/>
      <c r="E44" s="8"/>
      <c r="F44" s="10"/>
      <c r="G44" s="6"/>
      <c r="H44" s="6"/>
      <c r="I44" s="11"/>
      <c r="J44" s="11"/>
      <c r="K44" s="11"/>
      <c r="L44" s="11"/>
      <c r="M44" s="6"/>
    </row>
    <row r="50" spans="6:13" ht="18" x14ac:dyDescent="0.35">
      <c r="F50" s="10"/>
      <c r="G50" s="13"/>
      <c r="H50" s="13"/>
      <c r="I50" s="14"/>
      <c r="J50" s="14"/>
      <c r="K50" s="15"/>
      <c r="L50" s="14"/>
      <c r="M50" s="13"/>
    </row>
    <row r="51" spans="6:13" ht="18" x14ac:dyDescent="0.35">
      <c r="F51" s="10"/>
      <c r="G51" s="13"/>
      <c r="H51" s="13"/>
      <c r="I51" s="14"/>
      <c r="J51" s="14"/>
      <c r="K51" s="15"/>
      <c r="L51" s="14"/>
      <c r="M51" s="13"/>
    </row>
    <row r="52" spans="6:13" ht="18" x14ac:dyDescent="0.35">
      <c r="F52" s="10"/>
      <c r="G52" s="13"/>
      <c r="H52" s="13"/>
      <c r="I52" s="14"/>
      <c r="J52" s="14"/>
      <c r="K52" s="15"/>
      <c r="L52" s="14"/>
      <c r="M52" s="13"/>
    </row>
    <row r="53" spans="6:13" ht="18" x14ac:dyDescent="0.35">
      <c r="F53" s="10"/>
      <c r="G53" s="13"/>
      <c r="H53" s="13"/>
      <c r="I53" s="14"/>
      <c r="J53" s="14"/>
      <c r="K53" s="15"/>
      <c r="L53" s="14"/>
      <c r="M53" s="13"/>
    </row>
    <row r="54" spans="6:13" ht="18" x14ac:dyDescent="0.35">
      <c r="F54" s="10"/>
      <c r="G54" s="13"/>
      <c r="H54" s="13"/>
      <c r="I54" s="14"/>
      <c r="J54" s="14"/>
      <c r="K54" s="15"/>
      <c r="L54" s="14"/>
      <c r="M54" s="13"/>
    </row>
    <row r="55" spans="6:13" ht="18" x14ac:dyDescent="0.35">
      <c r="F55" s="10"/>
      <c r="G55" s="13"/>
      <c r="H55" s="13"/>
      <c r="I55" s="14"/>
      <c r="J55" s="14"/>
      <c r="K55" s="15"/>
      <c r="L55" s="14"/>
      <c r="M55" s="13"/>
    </row>
    <row r="56" spans="6:13" ht="18" x14ac:dyDescent="0.35">
      <c r="F56" s="10"/>
      <c r="G56" s="13"/>
      <c r="H56" s="13"/>
      <c r="I56" s="14"/>
      <c r="J56" s="14"/>
      <c r="K56" s="15"/>
      <c r="L56" s="14"/>
      <c r="M56" s="13"/>
    </row>
    <row r="57" spans="6:13" ht="18" x14ac:dyDescent="0.35">
      <c r="F57" s="10"/>
      <c r="G57" s="13"/>
      <c r="H57" s="13"/>
      <c r="I57" s="14"/>
      <c r="J57" s="14"/>
      <c r="K57" s="15"/>
      <c r="L57" s="14"/>
      <c r="M57" s="13"/>
    </row>
    <row r="58" spans="6:13" ht="18" x14ac:dyDescent="0.35">
      <c r="F58" s="10"/>
      <c r="G58" s="13"/>
      <c r="H58" s="13"/>
      <c r="I58" s="14"/>
      <c r="J58" s="14"/>
      <c r="K58" s="15"/>
      <c r="L58" s="14"/>
      <c r="M58" s="13"/>
    </row>
    <row r="59" spans="6:13" ht="18" x14ac:dyDescent="0.35">
      <c r="F59" s="10"/>
      <c r="G59" s="13"/>
      <c r="H59" s="13"/>
      <c r="I59" s="14"/>
      <c r="J59" s="14"/>
      <c r="K59" s="15"/>
      <c r="L59" s="14"/>
      <c r="M59" s="13"/>
    </row>
    <row r="60" spans="6:13" ht="18" x14ac:dyDescent="0.35">
      <c r="F60" s="10"/>
      <c r="G60" s="13"/>
      <c r="H60" s="13"/>
      <c r="I60" s="14"/>
      <c r="J60" s="14"/>
      <c r="K60" s="15"/>
      <c r="L60" s="14"/>
      <c r="M60" s="13"/>
    </row>
    <row r="61" spans="6:13" ht="18" x14ac:dyDescent="0.35">
      <c r="F61" s="10"/>
      <c r="G61" s="13"/>
      <c r="H61" s="13"/>
      <c r="I61" s="14"/>
      <c r="J61" s="14"/>
      <c r="K61" s="15"/>
      <c r="L61" s="14"/>
      <c r="M61" s="13"/>
    </row>
    <row r="62" spans="6:13" ht="18" x14ac:dyDescent="0.35">
      <c r="F62" s="10"/>
      <c r="G62" s="13"/>
      <c r="H62" s="13"/>
      <c r="I62" s="14"/>
      <c r="J62" s="14"/>
      <c r="K62" s="15"/>
      <c r="L62" s="14"/>
      <c r="M62" s="13"/>
    </row>
    <row r="63" spans="6:13" ht="18" x14ac:dyDescent="0.35">
      <c r="F63" s="10"/>
      <c r="G63" s="13"/>
      <c r="H63" s="13"/>
      <c r="I63" s="14"/>
      <c r="J63" s="14"/>
      <c r="K63" s="15"/>
      <c r="L63" s="14"/>
      <c r="M63" s="13"/>
    </row>
    <row r="64" spans="6:13" ht="18" x14ac:dyDescent="0.35">
      <c r="F64" s="10"/>
      <c r="G64" s="13"/>
      <c r="H64" s="13"/>
      <c r="I64" s="14"/>
      <c r="J64" s="14"/>
      <c r="K64" s="15"/>
      <c r="L64" s="14"/>
      <c r="M64" s="13"/>
    </row>
    <row r="65" spans="6:13" ht="18" x14ac:dyDescent="0.35">
      <c r="F65" s="10"/>
      <c r="G65" s="13"/>
      <c r="H65" s="13"/>
      <c r="I65" s="14"/>
      <c r="J65" s="14"/>
      <c r="K65" s="15"/>
      <c r="L65" s="14"/>
      <c r="M65" s="13"/>
    </row>
    <row r="66" spans="6:13" ht="18" x14ac:dyDescent="0.35">
      <c r="F66" s="10"/>
      <c r="G66" s="13"/>
      <c r="H66" s="13"/>
      <c r="I66" s="14"/>
      <c r="J66" s="14"/>
      <c r="K66" s="15"/>
      <c r="L66" s="14"/>
      <c r="M66" s="13"/>
    </row>
    <row r="67" spans="6:13" ht="18" x14ac:dyDescent="0.35">
      <c r="F67" s="10"/>
      <c r="G67" s="13"/>
      <c r="H67" s="13"/>
      <c r="I67" s="14"/>
      <c r="J67" s="14"/>
      <c r="K67" s="15"/>
      <c r="L67" s="14"/>
      <c r="M67" s="13"/>
    </row>
    <row r="68" spans="6:13" ht="18" x14ac:dyDescent="0.35">
      <c r="F68" s="10"/>
      <c r="G68" s="13"/>
      <c r="H68" s="13"/>
      <c r="I68" s="14"/>
      <c r="J68" s="14"/>
      <c r="K68" s="15"/>
      <c r="L68" s="14"/>
      <c r="M68" s="13"/>
    </row>
    <row r="69" spans="6:13" ht="18" x14ac:dyDescent="0.35">
      <c r="F69" s="10"/>
      <c r="G69" s="13"/>
      <c r="H69" s="13"/>
      <c r="I69" s="14"/>
      <c r="J69" s="14"/>
      <c r="K69" s="15"/>
      <c r="L69" s="14"/>
      <c r="M69" s="13"/>
    </row>
    <row r="70" spans="6:13" ht="18" x14ac:dyDescent="0.35">
      <c r="F70" s="10"/>
      <c r="G70" s="13"/>
      <c r="H70" s="13"/>
      <c r="I70" s="14"/>
      <c r="J70" s="14"/>
      <c r="K70" s="15"/>
      <c r="L70" s="14"/>
      <c r="M70" s="13"/>
    </row>
    <row r="71" spans="6:13" ht="18" x14ac:dyDescent="0.35">
      <c r="F71" s="10"/>
      <c r="G71" s="13"/>
      <c r="H71" s="13"/>
      <c r="I71" s="14"/>
      <c r="J71" s="14"/>
      <c r="K71" s="15"/>
      <c r="L71" s="14"/>
      <c r="M71" s="13"/>
    </row>
    <row r="72" spans="6:13" ht="18" x14ac:dyDescent="0.35">
      <c r="F72" s="10"/>
      <c r="G72" s="13"/>
      <c r="H72" s="13"/>
      <c r="I72" s="14"/>
      <c r="J72" s="14"/>
      <c r="K72" s="15"/>
      <c r="L72" s="14"/>
      <c r="M72" s="13"/>
    </row>
    <row r="73" spans="6:13" ht="18" x14ac:dyDescent="0.35">
      <c r="F73" s="10"/>
      <c r="G73" s="13"/>
      <c r="H73" s="13"/>
      <c r="I73" s="14"/>
      <c r="J73" s="14"/>
      <c r="K73" s="15"/>
      <c r="L73" s="14"/>
      <c r="M73" s="13"/>
    </row>
    <row r="74" spans="6:13" ht="18" x14ac:dyDescent="0.35">
      <c r="F74" s="10"/>
      <c r="G74" s="13"/>
      <c r="H74" s="13"/>
      <c r="I74" s="14"/>
      <c r="J74" s="14"/>
      <c r="K74" s="15"/>
      <c r="L74" s="14"/>
      <c r="M74" s="13"/>
    </row>
    <row r="75" spans="6:13" ht="18" x14ac:dyDescent="0.35">
      <c r="F75" s="10"/>
      <c r="G75" s="13"/>
      <c r="H75" s="13"/>
      <c r="I75" s="14"/>
      <c r="J75" s="14"/>
      <c r="K75" s="15"/>
      <c r="L75" s="14"/>
      <c r="M75" s="13"/>
    </row>
    <row r="76" spans="6:13" ht="18" x14ac:dyDescent="0.35">
      <c r="F76" s="10"/>
      <c r="G76" s="13"/>
      <c r="H76" s="13"/>
      <c r="I76" s="14"/>
      <c r="J76" s="14"/>
      <c r="K76" s="15"/>
      <c r="L76" s="14"/>
      <c r="M76" s="13"/>
    </row>
    <row r="77" spans="6:13" ht="18" x14ac:dyDescent="0.35">
      <c r="F77" s="10"/>
      <c r="G77" s="13"/>
      <c r="H77" s="13"/>
      <c r="I77" s="14"/>
      <c r="J77" s="14"/>
      <c r="K77" s="15"/>
      <c r="L77" s="14"/>
      <c r="M77" s="13"/>
    </row>
    <row r="78" spans="6:13" ht="18" x14ac:dyDescent="0.35">
      <c r="F78" s="10"/>
      <c r="G78" s="13"/>
      <c r="H78" s="13"/>
      <c r="I78" s="14"/>
      <c r="J78" s="14"/>
      <c r="K78" s="15"/>
      <c r="L78" s="14"/>
      <c r="M78" s="13"/>
    </row>
    <row r="79" spans="6:13" ht="18" x14ac:dyDescent="0.35">
      <c r="F79" s="10"/>
      <c r="G79" s="13"/>
      <c r="H79" s="13"/>
      <c r="I79" s="14"/>
      <c r="J79" s="14"/>
      <c r="K79" s="14"/>
      <c r="L79" s="14"/>
      <c r="M79" s="13"/>
    </row>
    <row r="80" spans="6:13" ht="18" x14ac:dyDescent="0.35">
      <c r="F80" s="10"/>
      <c r="G80" s="13"/>
      <c r="H80" s="13"/>
      <c r="I80" s="14"/>
      <c r="J80" s="14"/>
      <c r="K80" s="14"/>
      <c r="L80" s="14"/>
      <c r="M80" s="13"/>
    </row>
    <row r="81" spans="6:13" ht="18" x14ac:dyDescent="0.35">
      <c r="F81" s="10"/>
      <c r="G81" s="13"/>
      <c r="H81" s="13"/>
      <c r="I81" s="14"/>
      <c r="J81" s="14"/>
      <c r="K81" s="14"/>
      <c r="L81" s="14"/>
      <c r="M81" s="13"/>
    </row>
    <row r="82" spans="6:13" ht="18" x14ac:dyDescent="0.35">
      <c r="F82" s="10"/>
      <c r="G82" s="13"/>
      <c r="H82" s="13"/>
      <c r="I82" s="14"/>
      <c r="J82" s="14"/>
      <c r="K82" s="14"/>
      <c r="L82" s="14"/>
      <c r="M82" s="13"/>
    </row>
    <row r="83" spans="6:13" ht="18" x14ac:dyDescent="0.35">
      <c r="F83" s="10"/>
      <c r="G83" s="13"/>
      <c r="H83" s="13"/>
      <c r="I83" s="14"/>
      <c r="J83" s="14"/>
      <c r="K83" s="14"/>
      <c r="L83" s="14"/>
      <c r="M83" s="13"/>
    </row>
    <row r="84" spans="6:13" ht="18" x14ac:dyDescent="0.35">
      <c r="F84" s="10"/>
      <c r="G84" s="13"/>
      <c r="H84" s="13"/>
      <c r="I84" s="14"/>
      <c r="J84" s="14"/>
      <c r="K84" s="14"/>
      <c r="L84" s="14"/>
      <c r="M84" s="13"/>
    </row>
    <row r="85" spans="6:13" ht="18" x14ac:dyDescent="0.35">
      <c r="F85" s="10"/>
      <c r="G85" s="13"/>
      <c r="H85" s="13"/>
      <c r="I85" s="14"/>
      <c r="J85" s="14"/>
      <c r="K85" s="14"/>
      <c r="L85" s="14"/>
      <c r="M85" s="13"/>
    </row>
    <row r="86" spans="6:13" ht="18" x14ac:dyDescent="0.35">
      <c r="F86" s="10"/>
      <c r="G86" s="13"/>
      <c r="H86" s="13"/>
      <c r="I86" s="14"/>
      <c r="J86" s="14"/>
      <c r="K86" s="14"/>
      <c r="L86" s="14"/>
      <c r="M86" s="13"/>
    </row>
    <row r="87" spans="6:13" ht="18" x14ac:dyDescent="0.35">
      <c r="F87" s="10"/>
      <c r="G87" s="13"/>
      <c r="H87" s="13"/>
      <c r="I87" s="14"/>
      <c r="J87" s="14"/>
      <c r="K87" s="14"/>
      <c r="L87" s="14"/>
      <c r="M87" s="13"/>
    </row>
    <row r="88" spans="6:13" ht="18" x14ac:dyDescent="0.35">
      <c r="F88" s="10"/>
      <c r="G88" s="13"/>
      <c r="H88" s="13"/>
      <c r="I88" s="14"/>
      <c r="J88" s="14"/>
      <c r="K88" s="14"/>
      <c r="L88" s="14"/>
      <c r="M88" s="13"/>
    </row>
    <row r="89" spans="6:13" ht="18" x14ac:dyDescent="0.35">
      <c r="F89" s="10"/>
      <c r="G89" s="13"/>
      <c r="H89" s="13"/>
      <c r="I89" s="14"/>
      <c r="J89" s="14"/>
      <c r="K89" s="14"/>
      <c r="L89" s="14"/>
      <c r="M89" s="13"/>
    </row>
    <row r="90" spans="6:13" ht="18" x14ac:dyDescent="0.35">
      <c r="F90" s="10"/>
      <c r="G90" s="13"/>
      <c r="H90" s="13"/>
      <c r="I90" s="14"/>
      <c r="J90" s="14"/>
      <c r="K90" s="14"/>
      <c r="L90" s="14"/>
      <c r="M90" s="13"/>
    </row>
    <row r="91" spans="6:13" ht="18" x14ac:dyDescent="0.35">
      <c r="F91" s="10"/>
      <c r="G91" s="13"/>
      <c r="H91" s="13"/>
      <c r="I91" s="14"/>
      <c r="J91" s="14"/>
      <c r="K91" s="14"/>
      <c r="L91" s="14"/>
      <c r="M91" s="13"/>
    </row>
    <row r="92" spans="6:13" ht="18" x14ac:dyDescent="0.35">
      <c r="F92" s="10"/>
      <c r="G92" s="13"/>
      <c r="H92" s="13"/>
      <c r="I92" s="14"/>
      <c r="J92" s="14"/>
      <c r="K92" s="14"/>
      <c r="L92" s="14"/>
      <c r="M92" s="13"/>
    </row>
    <row r="93" spans="6:13" ht="18" x14ac:dyDescent="0.35">
      <c r="F93" s="10"/>
      <c r="G93" s="13"/>
      <c r="H93" s="13"/>
      <c r="I93" s="14"/>
      <c r="J93" s="14"/>
      <c r="K93" s="14"/>
      <c r="L93" s="14"/>
      <c r="M93" s="13"/>
    </row>
    <row r="94" spans="6:13" ht="18" x14ac:dyDescent="0.35">
      <c r="F94" s="10"/>
      <c r="G94" s="13"/>
      <c r="H94" s="13"/>
      <c r="I94" s="14"/>
      <c r="J94" s="14"/>
      <c r="K94" s="14"/>
      <c r="L94" s="14"/>
      <c r="M94" s="13"/>
    </row>
    <row r="95" spans="6:13" ht="18" x14ac:dyDescent="0.35">
      <c r="F95" s="10"/>
      <c r="G95" s="13"/>
      <c r="H95" s="13"/>
      <c r="I95" s="14"/>
      <c r="J95" s="14"/>
      <c r="K95" s="14"/>
      <c r="L95" s="14"/>
      <c r="M95" s="13"/>
    </row>
    <row r="96" spans="6:13" ht="18" x14ac:dyDescent="0.35">
      <c r="F96" s="10"/>
      <c r="G96" s="13"/>
      <c r="H96" s="13"/>
      <c r="I96" s="14"/>
      <c r="J96" s="14"/>
      <c r="K96" s="14"/>
      <c r="L96" s="14"/>
      <c r="M96" s="13"/>
    </row>
    <row r="97" spans="6:13" ht="18" x14ac:dyDescent="0.35">
      <c r="F97" s="10"/>
      <c r="G97" s="13"/>
      <c r="H97" s="13"/>
      <c r="I97" s="14"/>
      <c r="J97" s="14"/>
      <c r="K97" s="14"/>
      <c r="L97" s="14"/>
      <c r="M97" s="13"/>
    </row>
    <row r="98" spans="6:13" ht="18" x14ac:dyDescent="0.35">
      <c r="F98" s="10"/>
      <c r="G98" s="13"/>
      <c r="H98" s="13"/>
      <c r="I98" s="14"/>
      <c r="J98" s="14"/>
      <c r="K98" s="14"/>
      <c r="L98" s="14"/>
      <c r="M98" s="13"/>
    </row>
    <row r="99" spans="6:13" ht="18" x14ac:dyDescent="0.35">
      <c r="F99" s="10"/>
      <c r="G99" s="13"/>
      <c r="H99" s="13"/>
      <c r="I99" s="14"/>
      <c r="J99" s="14"/>
      <c r="K99" s="14"/>
      <c r="L99" s="14"/>
      <c r="M99" s="13"/>
    </row>
    <row r="100" spans="6:13" ht="18" x14ac:dyDescent="0.35">
      <c r="F100" s="10"/>
      <c r="G100" s="13"/>
      <c r="H100" s="13"/>
      <c r="I100" s="14"/>
      <c r="J100" s="14"/>
      <c r="K100" s="14"/>
      <c r="L100" s="14"/>
      <c r="M100" s="13"/>
    </row>
    <row r="101" spans="6:13" ht="18" x14ac:dyDescent="0.35">
      <c r="F101" s="10"/>
      <c r="G101" s="13"/>
      <c r="H101" s="13"/>
      <c r="I101" s="14"/>
      <c r="J101" s="14"/>
      <c r="K101" s="14"/>
      <c r="L101" s="14"/>
      <c r="M101" s="13"/>
    </row>
    <row r="102" spans="6:13" ht="18" x14ac:dyDescent="0.35">
      <c r="F102" s="10"/>
      <c r="G102" s="13"/>
      <c r="H102" s="13"/>
      <c r="I102" s="14"/>
      <c r="J102" s="14"/>
      <c r="K102" s="14"/>
      <c r="L102" s="14"/>
      <c r="M102" s="13"/>
    </row>
    <row r="103" spans="6:13" ht="18" x14ac:dyDescent="0.35">
      <c r="F103" s="10"/>
      <c r="G103" s="13"/>
      <c r="H103" s="13"/>
      <c r="I103" s="14"/>
      <c r="J103" s="14"/>
      <c r="K103" s="14"/>
      <c r="L103" s="14"/>
      <c r="M103" s="13"/>
    </row>
    <row r="104" spans="6:13" ht="18" x14ac:dyDescent="0.35">
      <c r="F104" s="10"/>
      <c r="G104" s="13"/>
      <c r="H104" s="13"/>
      <c r="I104" s="14"/>
      <c r="J104" s="14"/>
      <c r="K104" s="14"/>
      <c r="L104" s="14"/>
      <c r="M104" s="13"/>
    </row>
    <row r="105" spans="6:13" ht="18" x14ac:dyDescent="0.35">
      <c r="F105" s="10"/>
      <c r="G105" s="13"/>
      <c r="H105" s="13"/>
      <c r="I105" s="14"/>
      <c r="J105" s="14"/>
      <c r="K105" s="14"/>
      <c r="L105" s="14"/>
      <c r="M105" s="13"/>
    </row>
    <row r="106" spans="6:13" ht="18" x14ac:dyDescent="0.35">
      <c r="F106" s="10"/>
      <c r="G106" s="13"/>
      <c r="H106" s="13"/>
      <c r="I106" s="14"/>
      <c r="J106" s="14"/>
      <c r="K106" s="14"/>
      <c r="L106" s="14"/>
      <c r="M106" s="13"/>
    </row>
    <row r="107" spans="6:13" ht="18" x14ac:dyDescent="0.35">
      <c r="F107" s="10"/>
      <c r="G107" s="13"/>
      <c r="H107" s="13"/>
      <c r="I107" s="14"/>
      <c r="J107" s="14"/>
      <c r="K107" s="14"/>
      <c r="L107" s="14"/>
      <c r="M107" s="13"/>
    </row>
    <row r="108" spans="6:13" ht="18" x14ac:dyDescent="0.35">
      <c r="F108" s="10"/>
      <c r="G108" s="13"/>
      <c r="H108" s="13"/>
      <c r="I108" s="14"/>
      <c r="J108" s="14"/>
      <c r="K108" s="14"/>
      <c r="L108" s="14"/>
      <c r="M108" s="13"/>
    </row>
    <row r="109" spans="6:13" ht="18" x14ac:dyDescent="0.35">
      <c r="F109" s="10"/>
      <c r="G109" s="13"/>
      <c r="H109" s="13"/>
      <c r="I109" s="14"/>
      <c r="J109" s="14"/>
      <c r="K109" s="14"/>
      <c r="L109" s="14"/>
      <c r="M109" s="13"/>
    </row>
    <row r="110" spans="6:13" ht="18" x14ac:dyDescent="0.35">
      <c r="F110" s="10"/>
      <c r="G110" s="13"/>
      <c r="H110" s="13"/>
      <c r="I110" s="14"/>
      <c r="J110" s="14"/>
      <c r="K110" s="14"/>
      <c r="L110" s="14"/>
      <c r="M110" s="13"/>
    </row>
    <row r="111" spans="6:13" ht="18" x14ac:dyDescent="0.35">
      <c r="F111" s="10"/>
      <c r="G111" s="13"/>
      <c r="H111" s="13"/>
      <c r="I111" s="14"/>
      <c r="J111" s="14"/>
      <c r="K111" s="14"/>
      <c r="L111" s="14"/>
      <c r="M111" s="13"/>
    </row>
    <row r="112" spans="6:13" ht="18" x14ac:dyDescent="0.35">
      <c r="F112" s="10"/>
      <c r="G112" s="13"/>
      <c r="H112" s="13"/>
      <c r="I112" s="14"/>
      <c r="J112" s="14"/>
      <c r="K112" s="14"/>
      <c r="L112" s="14"/>
      <c r="M112" s="13"/>
    </row>
    <row r="113" spans="6:13" ht="18" x14ac:dyDescent="0.35">
      <c r="F113" s="10"/>
      <c r="G113" s="13"/>
      <c r="H113" s="13"/>
      <c r="I113" s="14"/>
      <c r="J113" s="14"/>
      <c r="K113" s="14"/>
      <c r="L113" s="14"/>
      <c r="M113" s="13"/>
    </row>
    <row r="114" spans="6:13" ht="18" x14ac:dyDescent="0.35">
      <c r="F114" s="10"/>
      <c r="G114" s="13"/>
      <c r="H114" s="13"/>
      <c r="I114" s="14"/>
      <c r="J114" s="14"/>
      <c r="K114" s="14"/>
      <c r="L114" s="14"/>
      <c r="M114" s="13"/>
    </row>
    <row r="115" spans="6:13" ht="18" x14ac:dyDescent="0.35">
      <c r="F115" s="10"/>
      <c r="G115" s="13"/>
      <c r="H115" s="13"/>
      <c r="I115" s="14"/>
      <c r="J115" s="14"/>
      <c r="K115" s="14"/>
      <c r="L115" s="14"/>
      <c r="M115" s="13"/>
    </row>
    <row r="116" spans="6:13" ht="18" x14ac:dyDescent="0.35">
      <c r="F116" s="10"/>
      <c r="G116" s="13"/>
      <c r="H116" s="13"/>
      <c r="I116" s="14"/>
      <c r="J116" s="14"/>
      <c r="K116" s="14"/>
      <c r="L116" s="14"/>
      <c r="M116" s="13"/>
    </row>
    <row r="117" spans="6:13" ht="18" x14ac:dyDescent="0.35">
      <c r="F117" s="10"/>
      <c r="G117" s="13"/>
      <c r="H117" s="13"/>
      <c r="I117" s="14"/>
      <c r="J117" s="14"/>
      <c r="K117" s="14"/>
      <c r="L117" s="14"/>
      <c r="M117" s="13"/>
    </row>
    <row r="118" spans="6:13" ht="18" x14ac:dyDescent="0.35">
      <c r="F118" s="10"/>
      <c r="G118" s="13"/>
      <c r="H118" s="13"/>
      <c r="I118" s="14"/>
      <c r="J118" s="14"/>
      <c r="K118" s="14"/>
      <c r="L118" s="14"/>
      <c r="M118" s="13"/>
    </row>
    <row r="119" spans="6:13" ht="18" x14ac:dyDescent="0.35">
      <c r="F119" s="10"/>
      <c r="G119" s="13"/>
      <c r="H119" s="13"/>
      <c r="I119" s="14"/>
      <c r="J119" s="14"/>
      <c r="K119" s="14"/>
      <c r="L119" s="14"/>
      <c r="M119" s="13"/>
    </row>
    <row r="120" spans="6:13" ht="18" x14ac:dyDescent="0.35">
      <c r="F120" s="10"/>
      <c r="G120" s="13"/>
      <c r="H120" s="13"/>
      <c r="I120" s="14"/>
      <c r="J120" s="14"/>
      <c r="K120" s="14"/>
      <c r="L120" s="14"/>
      <c r="M120" s="13"/>
    </row>
    <row r="121" spans="6:13" ht="18" x14ac:dyDescent="0.35">
      <c r="F121" s="10"/>
      <c r="G121" s="13"/>
      <c r="H121" s="13"/>
      <c r="I121" s="14"/>
      <c r="J121" s="14"/>
      <c r="K121" s="14"/>
      <c r="L121" s="14"/>
      <c r="M121" s="13"/>
    </row>
    <row r="122" spans="6:13" ht="18" x14ac:dyDescent="0.35">
      <c r="F122" s="10"/>
      <c r="G122" s="13"/>
      <c r="H122" s="13"/>
      <c r="I122" s="14"/>
      <c r="J122" s="14"/>
      <c r="K122" s="14"/>
      <c r="L122" s="14"/>
      <c r="M122" s="13"/>
    </row>
    <row r="123" spans="6:13" ht="18" x14ac:dyDescent="0.35">
      <c r="F123" s="10"/>
      <c r="G123" s="13"/>
      <c r="H123" s="13"/>
      <c r="I123" s="14"/>
      <c r="J123" s="14"/>
      <c r="K123" s="14"/>
      <c r="L123" s="14"/>
      <c r="M123" s="13"/>
    </row>
    <row r="124" spans="6:13" ht="18" x14ac:dyDescent="0.35">
      <c r="F124" s="10"/>
      <c r="G124" s="13"/>
      <c r="H124" s="13"/>
      <c r="I124" s="14"/>
      <c r="J124" s="14"/>
      <c r="K124" s="14"/>
      <c r="L124" s="14"/>
      <c r="M124" s="13"/>
    </row>
    <row r="125" spans="6:13" ht="18" x14ac:dyDescent="0.35">
      <c r="F125" s="10"/>
      <c r="G125" s="13"/>
      <c r="H125" s="13"/>
      <c r="I125" s="14"/>
      <c r="J125" s="14"/>
      <c r="K125" s="14"/>
      <c r="L125" s="14"/>
      <c r="M125" s="13"/>
    </row>
    <row r="126" spans="6:13" ht="18" x14ac:dyDescent="0.35">
      <c r="F126" s="10"/>
      <c r="G126" s="13"/>
      <c r="H126" s="13"/>
      <c r="I126" s="14"/>
      <c r="J126" s="14"/>
      <c r="K126" s="14"/>
      <c r="L126" s="14"/>
      <c r="M126" s="13"/>
    </row>
    <row r="127" spans="6:13" ht="18" x14ac:dyDescent="0.35">
      <c r="F127" s="10"/>
      <c r="G127" s="13"/>
      <c r="H127" s="13"/>
      <c r="I127" s="14"/>
      <c r="J127" s="14"/>
      <c r="K127" s="14"/>
      <c r="L127" s="14"/>
      <c r="M127" s="13"/>
    </row>
    <row r="128" spans="6:13" ht="18" x14ac:dyDescent="0.35">
      <c r="F128" s="10"/>
      <c r="G128" s="13"/>
      <c r="H128" s="13"/>
      <c r="I128" s="14"/>
      <c r="J128" s="14"/>
      <c r="K128" s="14"/>
      <c r="L128" s="14"/>
      <c r="M128" s="13"/>
    </row>
    <row r="129" spans="6:13" ht="18" x14ac:dyDescent="0.35">
      <c r="F129" s="10"/>
      <c r="G129" s="13"/>
      <c r="H129" s="13"/>
      <c r="I129" s="14"/>
      <c r="J129" s="14"/>
      <c r="K129" s="14"/>
      <c r="L129" s="14"/>
      <c r="M129" s="13"/>
    </row>
    <row r="130" spans="6:13" ht="18" x14ac:dyDescent="0.35">
      <c r="F130" s="10"/>
      <c r="G130" s="7"/>
      <c r="H130" s="7"/>
      <c r="I130" s="16"/>
      <c r="J130" s="16"/>
      <c r="K130" s="16"/>
      <c r="L130" s="16"/>
      <c r="M130" s="7"/>
    </row>
    <row r="131" spans="6:13" ht="18" x14ac:dyDescent="0.35">
      <c r="F131" s="10"/>
      <c r="G131" s="7"/>
      <c r="H131" s="7"/>
      <c r="I131" s="16"/>
      <c r="J131" s="16"/>
      <c r="K131" s="16"/>
      <c r="L131" s="16"/>
      <c r="M131" s="7"/>
    </row>
    <row r="132" spans="6:13" ht="18" x14ac:dyDescent="0.35">
      <c r="F132" s="10"/>
      <c r="G132" s="7"/>
      <c r="H132" s="7"/>
      <c r="I132" s="16"/>
      <c r="J132" s="16"/>
      <c r="K132" s="16"/>
      <c r="L132" s="16"/>
      <c r="M132" s="7"/>
    </row>
    <row r="133" spans="6:13" ht="18" x14ac:dyDescent="0.35">
      <c r="F133" s="10"/>
      <c r="G133" s="7"/>
      <c r="H133" s="7"/>
      <c r="I133" s="16"/>
      <c r="J133" s="16"/>
      <c r="K133" s="16"/>
      <c r="L133" s="16"/>
      <c r="M133" s="7"/>
    </row>
    <row r="134" spans="6:13" ht="18" x14ac:dyDescent="0.35">
      <c r="F134" s="10"/>
      <c r="G134" s="7"/>
      <c r="H134" s="7"/>
      <c r="I134" s="16"/>
      <c r="J134" s="16"/>
      <c r="K134" s="16"/>
      <c r="L134" s="16"/>
      <c r="M134" s="7"/>
    </row>
    <row r="135" spans="6:13" ht="18" x14ac:dyDescent="0.35">
      <c r="F135" s="10"/>
      <c r="G135" s="7"/>
      <c r="H135" s="7"/>
      <c r="I135" s="16"/>
      <c r="J135" s="16"/>
      <c r="K135" s="16"/>
      <c r="L135" s="16"/>
      <c r="M135" s="7"/>
    </row>
    <row r="136" spans="6:13" ht="18" x14ac:dyDescent="0.35">
      <c r="F136" s="10"/>
      <c r="G136" s="7"/>
      <c r="H136" s="7"/>
      <c r="I136" s="16"/>
      <c r="J136" s="16"/>
      <c r="K136" s="16"/>
      <c r="L136" s="16"/>
      <c r="M136" s="7"/>
    </row>
    <row r="137" spans="6:13" ht="18" x14ac:dyDescent="0.35">
      <c r="F137" s="10"/>
      <c r="G137" s="7"/>
      <c r="H137" s="7"/>
      <c r="I137" s="16"/>
      <c r="J137" s="16"/>
      <c r="K137" s="16"/>
      <c r="L137" s="16"/>
      <c r="M137" s="7"/>
    </row>
    <row r="138" spans="6:13" ht="18" x14ac:dyDescent="0.35">
      <c r="F138" s="10"/>
      <c r="G138" s="7"/>
      <c r="H138" s="7"/>
      <c r="I138" s="16"/>
      <c r="J138" s="16"/>
      <c r="K138" s="16"/>
      <c r="L138" s="16"/>
      <c r="M138" s="7"/>
    </row>
    <row r="139" spans="6:13" ht="18" x14ac:dyDescent="0.35">
      <c r="F139" s="10"/>
      <c r="G139" s="7"/>
      <c r="H139" s="7"/>
      <c r="I139" s="16"/>
      <c r="J139" s="16"/>
      <c r="K139" s="16"/>
      <c r="L139" s="16"/>
      <c r="M139" s="7"/>
    </row>
    <row r="140" spans="6:13" ht="18" x14ac:dyDescent="0.35">
      <c r="F140" s="10"/>
      <c r="G140" s="7"/>
      <c r="H140" s="7"/>
      <c r="I140" s="16"/>
      <c r="J140" s="16"/>
      <c r="K140" s="16"/>
      <c r="L140" s="16"/>
      <c r="M140" s="7"/>
    </row>
    <row r="141" spans="6:13" ht="18" x14ac:dyDescent="0.35">
      <c r="F141" s="10"/>
      <c r="G141" s="7"/>
      <c r="H141" s="7"/>
      <c r="I141" s="16"/>
      <c r="J141" s="16"/>
      <c r="K141" s="16"/>
      <c r="L141" s="16"/>
      <c r="M141" s="7"/>
    </row>
    <row r="142" spans="6:13" ht="18" x14ac:dyDescent="0.35">
      <c r="F142" s="10"/>
      <c r="G142" s="7"/>
      <c r="H142" s="7"/>
      <c r="I142" s="16"/>
      <c r="J142" s="16"/>
      <c r="K142" s="16"/>
      <c r="L142" s="16"/>
      <c r="M142" s="7"/>
    </row>
    <row r="143" spans="6:13" ht="18" x14ac:dyDescent="0.35">
      <c r="F143" s="10"/>
      <c r="G143" s="7"/>
      <c r="H143" s="7"/>
      <c r="I143" s="16"/>
      <c r="J143" s="16"/>
      <c r="K143" s="16"/>
      <c r="L143" s="16"/>
      <c r="M143" s="7"/>
    </row>
    <row r="144" spans="6:13" ht="18" x14ac:dyDescent="0.35">
      <c r="F144" s="10"/>
      <c r="G144" s="7"/>
      <c r="H144" s="7"/>
      <c r="I144" s="16"/>
      <c r="J144" s="16"/>
      <c r="K144" s="16"/>
      <c r="L144" s="16"/>
      <c r="M144" s="7"/>
    </row>
    <row r="145" spans="6:13" ht="18" x14ac:dyDescent="0.35">
      <c r="F145" s="10"/>
      <c r="G145" s="7"/>
      <c r="H145" s="7"/>
      <c r="I145" s="16"/>
      <c r="J145" s="16"/>
      <c r="K145" s="16"/>
      <c r="L145" s="16"/>
      <c r="M145" s="7"/>
    </row>
    <row r="146" spans="6:13" ht="18" x14ac:dyDescent="0.35">
      <c r="F146" s="10"/>
      <c r="G146" s="7"/>
      <c r="H146" s="7"/>
      <c r="I146" s="16"/>
      <c r="J146" s="16"/>
      <c r="K146" s="16"/>
      <c r="L146" s="16"/>
      <c r="M146" s="7"/>
    </row>
    <row r="147" spans="6:13" ht="18" x14ac:dyDescent="0.35">
      <c r="G147" s="7"/>
      <c r="H147" s="7"/>
      <c r="I147" s="16"/>
      <c r="J147" s="16"/>
      <c r="K147" s="16"/>
      <c r="L147" s="16"/>
      <c r="M147" s="7"/>
    </row>
    <row r="148" spans="6:13" ht="18" x14ac:dyDescent="0.35">
      <c r="G148" s="7"/>
      <c r="H148" s="7"/>
      <c r="I148" s="16"/>
      <c r="J148" s="16"/>
      <c r="K148" s="16"/>
      <c r="L148" s="16"/>
      <c r="M148" s="7"/>
    </row>
    <row r="149" spans="6:13" ht="18" x14ac:dyDescent="0.35">
      <c r="G149" s="7"/>
      <c r="H149" s="7"/>
      <c r="I149" s="16"/>
      <c r="J149" s="16"/>
      <c r="K149" s="16"/>
      <c r="L149" s="16"/>
      <c r="M149" s="7"/>
    </row>
    <row r="150" spans="6:13" ht="18" x14ac:dyDescent="0.35">
      <c r="G150" s="7"/>
      <c r="H150" s="7"/>
      <c r="I150" s="16"/>
      <c r="J150" s="16"/>
      <c r="K150" s="16"/>
      <c r="L150" s="16"/>
      <c r="M150" s="7"/>
    </row>
    <row r="151" spans="6:13" ht="18" x14ac:dyDescent="0.35">
      <c r="G151" s="7"/>
      <c r="H151" s="7"/>
      <c r="I151" s="16"/>
      <c r="J151" s="16"/>
      <c r="K151" s="16"/>
      <c r="L151" s="16"/>
      <c r="M151" s="7"/>
    </row>
    <row r="152" spans="6:13" ht="18" x14ac:dyDescent="0.35">
      <c r="G152" s="7"/>
      <c r="H152" s="7"/>
      <c r="I152" s="16"/>
      <c r="J152" s="16"/>
      <c r="K152" s="16"/>
      <c r="L152" s="16"/>
      <c r="M152" s="7"/>
    </row>
    <row r="153" spans="6:13" ht="18" x14ac:dyDescent="0.35">
      <c r="G153" s="7"/>
      <c r="H153" s="7"/>
      <c r="I153" s="16"/>
      <c r="J153" s="16"/>
      <c r="K153" s="16"/>
      <c r="L153" s="16"/>
      <c r="M153" s="7"/>
    </row>
    <row r="154" spans="6:13" ht="18" x14ac:dyDescent="0.35">
      <c r="G154" s="7"/>
      <c r="H154" s="7"/>
      <c r="I154" s="16"/>
      <c r="J154" s="16"/>
      <c r="K154" s="16"/>
      <c r="L154" s="16"/>
      <c r="M154" s="7"/>
    </row>
    <row r="155" spans="6:13" ht="18" x14ac:dyDescent="0.35">
      <c r="G155" s="7"/>
      <c r="H155" s="7"/>
      <c r="I155" s="16"/>
      <c r="J155" s="16"/>
      <c r="K155" s="16"/>
      <c r="L155" s="16"/>
      <c r="M155" s="7"/>
    </row>
    <row r="156" spans="6:13" ht="18" x14ac:dyDescent="0.35">
      <c r="G156" s="7"/>
      <c r="H156" s="7"/>
      <c r="I156" s="16"/>
      <c r="J156" s="16"/>
      <c r="K156" s="16"/>
      <c r="L156" s="16"/>
      <c r="M156" s="7"/>
    </row>
    <row r="157" spans="6:13" ht="18" x14ac:dyDescent="0.35">
      <c r="G157" s="7"/>
      <c r="H157" s="7"/>
      <c r="I157" s="16"/>
      <c r="J157" s="16"/>
      <c r="K157" s="16"/>
      <c r="L157" s="16"/>
      <c r="M157" s="7"/>
    </row>
    <row r="158" spans="6:13" ht="18" x14ac:dyDescent="0.35">
      <c r="G158" s="7"/>
      <c r="H158" s="7"/>
      <c r="I158" s="16"/>
      <c r="J158" s="16"/>
      <c r="K158" s="16"/>
      <c r="L158" s="16"/>
      <c r="M158" s="7"/>
    </row>
    <row r="159" spans="6:13" ht="18" x14ac:dyDescent="0.35">
      <c r="G159" s="7"/>
      <c r="H159" s="7"/>
      <c r="I159" s="16"/>
      <c r="J159" s="16"/>
      <c r="K159" s="16"/>
      <c r="L159" s="16"/>
      <c r="M159" s="7"/>
    </row>
    <row r="160" spans="6:13" ht="18" x14ac:dyDescent="0.35">
      <c r="G160" s="7"/>
      <c r="H160" s="7"/>
      <c r="I160" s="16"/>
      <c r="J160" s="16"/>
      <c r="K160" s="16"/>
      <c r="L160" s="16"/>
      <c r="M160" s="7"/>
    </row>
    <row r="161" spans="7:13" ht="18" x14ac:dyDescent="0.35">
      <c r="G161" s="7"/>
      <c r="H161" s="7"/>
      <c r="I161" s="16"/>
      <c r="J161" s="16"/>
      <c r="K161" s="16"/>
      <c r="L161" s="16"/>
      <c r="M161" s="7"/>
    </row>
    <row r="162" spans="7:13" ht="18" x14ac:dyDescent="0.35">
      <c r="G162" s="7"/>
      <c r="H162" s="7"/>
      <c r="I162" s="16"/>
      <c r="J162" s="16"/>
      <c r="K162" s="16"/>
      <c r="L162" s="16"/>
      <c r="M162" s="7"/>
    </row>
    <row r="163" spans="7:13" ht="18" x14ac:dyDescent="0.35">
      <c r="G163" s="7"/>
      <c r="H163" s="7"/>
      <c r="I163" s="16"/>
      <c r="J163" s="16"/>
      <c r="K163" s="16"/>
      <c r="L163" s="16"/>
      <c r="M163" s="7"/>
    </row>
    <row r="164" spans="7:13" ht="18" x14ac:dyDescent="0.35">
      <c r="G164" s="7"/>
      <c r="H164" s="7"/>
      <c r="I164" s="16"/>
      <c r="J164" s="16"/>
      <c r="K164" s="16"/>
      <c r="L164" s="16"/>
      <c r="M164" s="7"/>
    </row>
    <row r="165" spans="7:13" ht="18" x14ac:dyDescent="0.35">
      <c r="G165" s="7"/>
      <c r="H165" s="7"/>
      <c r="I165" s="16"/>
      <c r="J165" s="16"/>
      <c r="K165" s="16"/>
      <c r="L165" s="16"/>
      <c r="M165" s="7"/>
    </row>
    <row r="166" spans="7:13" ht="18" x14ac:dyDescent="0.35">
      <c r="G166" s="7"/>
      <c r="H166" s="7"/>
      <c r="I166" s="16"/>
      <c r="J166" s="16"/>
      <c r="K166" s="16"/>
      <c r="L166" s="16"/>
      <c r="M166" s="7"/>
    </row>
    <row r="167" spans="7:13" ht="18" x14ac:dyDescent="0.35">
      <c r="G167" s="7"/>
      <c r="H167" s="7"/>
      <c r="I167" s="16"/>
      <c r="J167" s="16"/>
      <c r="K167" s="16"/>
      <c r="L167" s="16"/>
      <c r="M167" s="7"/>
    </row>
    <row r="168" spans="7:13" ht="18" x14ac:dyDescent="0.35">
      <c r="G168" s="7"/>
      <c r="H168" s="7"/>
      <c r="I168" s="16"/>
      <c r="J168" s="16"/>
      <c r="K168" s="16"/>
      <c r="L168" s="16"/>
      <c r="M168" s="7"/>
    </row>
    <row r="169" spans="7:13" ht="18" x14ac:dyDescent="0.35">
      <c r="G169" s="7"/>
      <c r="H169" s="7"/>
      <c r="I169" s="16"/>
      <c r="J169" s="16"/>
      <c r="K169" s="16"/>
      <c r="L169" s="16"/>
      <c r="M169" s="7"/>
    </row>
    <row r="170" spans="7:13" ht="18" x14ac:dyDescent="0.35">
      <c r="G170" s="7"/>
      <c r="H170" s="7"/>
      <c r="I170" s="16"/>
      <c r="J170" s="16"/>
      <c r="K170" s="16"/>
      <c r="L170" s="16"/>
      <c r="M170" s="7"/>
    </row>
    <row r="171" spans="7:13" ht="18" x14ac:dyDescent="0.35">
      <c r="G171" s="7"/>
      <c r="H171" s="7"/>
      <c r="I171" s="16"/>
      <c r="J171" s="16"/>
      <c r="K171" s="16"/>
      <c r="L171" s="16"/>
      <c r="M171" s="7"/>
    </row>
    <row r="172" spans="7:13" ht="18" x14ac:dyDescent="0.35">
      <c r="G172" s="7"/>
      <c r="H172" s="7"/>
      <c r="I172" s="16"/>
      <c r="J172" s="16"/>
      <c r="K172" s="16"/>
      <c r="L172" s="16"/>
      <c r="M172" s="7"/>
    </row>
    <row r="173" spans="7:13" ht="18" x14ac:dyDescent="0.35">
      <c r="G173" s="7"/>
      <c r="H173" s="7"/>
      <c r="I173" s="16"/>
      <c r="J173" s="16"/>
      <c r="K173" s="16"/>
      <c r="L173" s="16"/>
      <c r="M173" s="7"/>
    </row>
    <row r="174" spans="7:13" ht="18" x14ac:dyDescent="0.35">
      <c r="G174" s="7"/>
      <c r="H174" s="7"/>
      <c r="I174" s="16"/>
      <c r="J174" s="16"/>
      <c r="K174" s="16"/>
      <c r="L174" s="16"/>
      <c r="M174" s="7"/>
    </row>
    <row r="175" spans="7:13" ht="18" x14ac:dyDescent="0.35">
      <c r="G175" s="7"/>
      <c r="H175" s="7"/>
      <c r="I175" s="16"/>
      <c r="J175" s="16"/>
      <c r="K175" s="16"/>
      <c r="L175" s="16"/>
      <c r="M175" s="7"/>
    </row>
    <row r="176" spans="7:13" ht="18" x14ac:dyDescent="0.35">
      <c r="G176" s="7"/>
      <c r="H176" s="7"/>
      <c r="I176" s="16"/>
      <c r="J176" s="16"/>
      <c r="K176" s="16"/>
      <c r="L176" s="16"/>
      <c r="M176" s="7"/>
    </row>
    <row r="177" spans="7:13" ht="18" x14ac:dyDescent="0.35">
      <c r="G177" s="7"/>
      <c r="H177" s="7"/>
      <c r="I177" s="16"/>
      <c r="J177" s="16"/>
      <c r="K177" s="16"/>
      <c r="L177" s="16"/>
      <c r="M177" s="7"/>
    </row>
    <row r="178" spans="7:13" ht="18" x14ac:dyDescent="0.35">
      <c r="G178" s="7"/>
      <c r="H178" s="7"/>
      <c r="I178" s="16"/>
      <c r="J178" s="16"/>
      <c r="K178" s="16"/>
      <c r="L178" s="16"/>
      <c r="M178" s="7"/>
    </row>
    <row r="179" spans="7:13" ht="18" x14ac:dyDescent="0.35">
      <c r="G179" s="7"/>
      <c r="H179" s="7"/>
      <c r="I179" s="16"/>
      <c r="J179" s="16"/>
      <c r="K179" s="16"/>
      <c r="L179" s="16"/>
      <c r="M179" s="7"/>
    </row>
    <row r="180" spans="7:13" ht="18" x14ac:dyDescent="0.35">
      <c r="G180" s="7"/>
      <c r="H180" s="7"/>
      <c r="I180" s="16"/>
      <c r="J180" s="16"/>
      <c r="K180" s="16"/>
      <c r="L180" s="16"/>
      <c r="M180" s="7"/>
    </row>
    <row r="181" spans="7:13" ht="18" x14ac:dyDescent="0.35">
      <c r="G181" s="7"/>
      <c r="H181" s="7"/>
      <c r="I181" s="16"/>
      <c r="J181" s="16"/>
      <c r="K181" s="16"/>
      <c r="L181" s="16"/>
      <c r="M181" s="7"/>
    </row>
    <row r="182" spans="7:13" ht="18" x14ac:dyDescent="0.35">
      <c r="G182" s="7"/>
      <c r="H182" s="7"/>
      <c r="I182" s="16"/>
      <c r="J182" s="16"/>
      <c r="K182" s="16"/>
      <c r="L182" s="16"/>
      <c r="M182" s="7"/>
    </row>
    <row r="183" spans="7:13" ht="18" x14ac:dyDescent="0.35">
      <c r="G183" s="7"/>
      <c r="H183" s="7"/>
      <c r="I183" s="16"/>
      <c r="J183" s="16"/>
      <c r="K183" s="16"/>
      <c r="L183" s="16"/>
      <c r="M183" s="7"/>
    </row>
    <row r="184" spans="7:13" ht="18" x14ac:dyDescent="0.35">
      <c r="G184" s="7"/>
      <c r="H184" s="7"/>
      <c r="I184" s="16"/>
      <c r="J184" s="16"/>
      <c r="K184" s="16"/>
      <c r="L184" s="16"/>
      <c r="M184" s="7"/>
    </row>
    <row r="185" spans="7:13" ht="18" x14ac:dyDescent="0.35">
      <c r="G185" s="7"/>
      <c r="H185" s="7"/>
      <c r="I185" s="16"/>
      <c r="J185" s="16"/>
      <c r="K185" s="16"/>
      <c r="L185" s="16"/>
      <c r="M185" s="7"/>
    </row>
    <row r="186" spans="7:13" ht="18" x14ac:dyDescent="0.35">
      <c r="G186" s="7"/>
      <c r="H186" s="7"/>
      <c r="I186" s="16"/>
      <c r="J186" s="16"/>
      <c r="K186" s="16"/>
      <c r="L186" s="16"/>
      <c r="M186" s="7"/>
    </row>
    <row r="187" spans="7:13" ht="18" x14ac:dyDescent="0.35">
      <c r="G187" s="7"/>
      <c r="H187" s="7"/>
      <c r="I187" s="16"/>
      <c r="J187" s="16"/>
      <c r="K187" s="16"/>
      <c r="L187" s="16"/>
      <c r="M187" s="7"/>
    </row>
    <row r="188" spans="7:13" ht="18" x14ac:dyDescent="0.35">
      <c r="G188" s="7"/>
      <c r="H188" s="7"/>
      <c r="I188" s="16"/>
      <c r="J188" s="16"/>
      <c r="K188" s="16"/>
      <c r="L188" s="16"/>
      <c r="M188" s="7"/>
    </row>
    <row r="189" spans="7:13" ht="18" x14ac:dyDescent="0.35">
      <c r="G189" s="7"/>
      <c r="H189" s="7"/>
      <c r="I189" s="16"/>
      <c r="J189" s="16"/>
      <c r="K189" s="16"/>
      <c r="L189" s="16"/>
      <c r="M189" s="7"/>
    </row>
    <row r="190" spans="7:13" ht="18" x14ac:dyDescent="0.35">
      <c r="G190" s="7"/>
      <c r="H190" s="7"/>
      <c r="I190" s="16"/>
      <c r="J190" s="16"/>
      <c r="K190" s="16"/>
      <c r="L190" s="16"/>
      <c r="M190" s="7"/>
    </row>
    <row r="191" spans="7:13" ht="18" x14ac:dyDescent="0.35">
      <c r="G191" s="7"/>
      <c r="H191" s="7"/>
      <c r="I191" s="16"/>
      <c r="J191" s="16"/>
      <c r="K191" s="16"/>
      <c r="L191" s="16"/>
      <c r="M191" s="7"/>
    </row>
    <row r="192" spans="7:13" ht="18" x14ac:dyDescent="0.35">
      <c r="G192" s="7"/>
      <c r="H192" s="7"/>
      <c r="I192" s="16"/>
      <c r="J192" s="16"/>
      <c r="K192" s="16"/>
      <c r="L192" s="16"/>
      <c r="M192" s="7"/>
    </row>
    <row r="193" spans="9:12" x14ac:dyDescent="0.3">
      <c r="I193" s="17"/>
      <c r="J193" s="17"/>
      <c r="K193" s="17"/>
      <c r="L193" s="17"/>
    </row>
    <row r="194" spans="9:12" x14ac:dyDescent="0.3">
      <c r="I194" s="17"/>
      <c r="J194" s="17"/>
      <c r="K194" s="17"/>
      <c r="L194" s="17"/>
    </row>
    <row r="195" spans="9:12" x14ac:dyDescent="0.3">
      <c r="I195" s="17"/>
      <c r="J195" s="17"/>
      <c r="K195" s="17"/>
      <c r="L195" s="17"/>
    </row>
    <row r="196" spans="9:12" x14ac:dyDescent="0.3">
      <c r="I196" s="17"/>
      <c r="J196" s="17"/>
      <c r="K196" s="17"/>
      <c r="L196" s="17"/>
    </row>
    <row r="197" spans="9:12" x14ac:dyDescent="0.3">
      <c r="I197" s="17"/>
      <c r="J197" s="17"/>
      <c r="K197" s="17"/>
      <c r="L197" s="17"/>
    </row>
    <row r="198" spans="9:12" x14ac:dyDescent="0.3">
      <c r="I198" s="17"/>
      <c r="J198" s="17"/>
      <c r="K198" s="17"/>
      <c r="L198" s="17"/>
    </row>
    <row r="199" spans="9:12" x14ac:dyDescent="0.3">
      <c r="I199" s="17"/>
      <c r="J199" s="17"/>
      <c r="K199" s="17"/>
      <c r="L199" s="17"/>
    </row>
    <row r="200" spans="9:12" x14ac:dyDescent="0.3">
      <c r="I200" s="17"/>
      <c r="J200" s="17"/>
      <c r="K200" s="17"/>
      <c r="L200" s="17"/>
    </row>
    <row r="201" spans="9:12" x14ac:dyDescent="0.3">
      <c r="I201" s="17"/>
      <c r="J201" s="17"/>
      <c r="K201" s="17"/>
      <c r="L201" s="17"/>
    </row>
    <row r="202" spans="9:12" x14ac:dyDescent="0.3">
      <c r="I202" s="17"/>
      <c r="J202" s="17"/>
      <c r="K202" s="17"/>
      <c r="L202" s="17"/>
    </row>
    <row r="203" spans="9:12" x14ac:dyDescent="0.3">
      <c r="I203" s="17"/>
      <c r="J203" s="17"/>
      <c r="K203" s="17"/>
      <c r="L203" s="17"/>
    </row>
    <row r="204" spans="9:12" x14ac:dyDescent="0.3">
      <c r="I204" s="17"/>
      <c r="J204" s="17"/>
      <c r="K204" s="17"/>
      <c r="L204" s="17"/>
    </row>
    <row r="205" spans="9:12" x14ac:dyDescent="0.3">
      <c r="I205" s="17"/>
      <c r="J205" s="17"/>
      <c r="K205" s="17"/>
      <c r="L205" s="17"/>
    </row>
    <row r="206" spans="9:12" x14ac:dyDescent="0.3">
      <c r="I206" s="17"/>
      <c r="J206" s="17"/>
      <c r="K206" s="17"/>
      <c r="L206" s="17"/>
    </row>
  </sheetData>
  <mergeCells count="27">
    <mergeCell ref="L25:L29"/>
    <mergeCell ref="M25:M29"/>
    <mergeCell ref="E31:E38"/>
    <mergeCell ref="G31:G38"/>
    <mergeCell ref="H31:H38"/>
    <mergeCell ref="I31:I38"/>
    <mergeCell ref="J31:J38"/>
    <mergeCell ref="K31:K38"/>
    <mergeCell ref="L31:L38"/>
    <mergeCell ref="M31:M38"/>
    <mergeCell ref="E25:E29"/>
    <mergeCell ref="G25:G29"/>
    <mergeCell ref="H25:H29"/>
    <mergeCell ref="I25:I29"/>
    <mergeCell ref="J25:J29"/>
    <mergeCell ref="K25:K29"/>
    <mergeCell ref="B12:M12"/>
    <mergeCell ref="E19:E23"/>
    <mergeCell ref="G19:G23"/>
    <mergeCell ref="H19:H23"/>
    <mergeCell ref="I19:I23"/>
    <mergeCell ref="J19:J23"/>
    <mergeCell ref="K19:K23"/>
    <mergeCell ref="L19:L23"/>
    <mergeCell ref="M19:M23"/>
    <mergeCell ref="E13:E16"/>
    <mergeCell ref="G13:G16"/>
  </mergeCells>
  <pageMargins left="0.7" right="0.7" top="0.75" bottom="0.75" header="0.3" footer="0.3"/>
  <pageSetup paperSize="9" scale="60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8674F1-313B-4CA7-A7E7-79AA6C826ADD}">
  <dimension ref="A3:O344"/>
  <sheetViews>
    <sheetView topLeftCell="A40" workbookViewId="0">
      <selection activeCell="C31" sqref="C31"/>
    </sheetView>
  </sheetViews>
  <sheetFormatPr defaultColWidth="9.109375" defaultRowHeight="14.4" x14ac:dyDescent="0.3"/>
  <cols>
    <col min="1" max="1" width="2.33203125" style="1" customWidth="1"/>
    <col min="2" max="2" width="4.5546875" style="1" customWidth="1"/>
    <col min="3" max="3" width="37.88671875" style="1" customWidth="1"/>
    <col min="4" max="4" width="14.5546875" style="1" customWidth="1"/>
    <col min="5" max="9" width="10.6640625" style="1" customWidth="1"/>
    <col min="10" max="16384" width="9.109375" style="1"/>
  </cols>
  <sheetData>
    <row r="3" spans="2:15" x14ac:dyDescent="0.3">
      <c r="B3" s="4"/>
    </row>
    <row r="9" spans="2:15" ht="6" customHeight="1" x14ac:dyDescent="0.3">
      <c r="B9" s="3"/>
      <c r="C9" s="3"/>
      <c r="D9" s="3"/>
      <c r="E9" s="3"/>
      <c r="F9" s="3"/>
      <c r="G9" s="3"/>
      <c r="H9" s="3"/>
      <c r="I9" s="3"/>
    </row>
    <row r="10" spans="2:15" ht="5.25" customHeight="1" x14ac:dyDescent="0.3"/>
    <row r="11" spans="2:15" ht="32.25" customHeight="1" x14ac:dyDescent="0.3">
      <c r="B11" s="747" t="s">
        <v>0</v>
      </c>
      <c r="C11" s="746" t="s">
        <v>1</v>
      </c>
      <c r="D11" s="746" t="s">
        <v>2</v>
      </c>
      <c r="E11" s="746" t="s">
        <v>3</v>
      </c>
      <c r="F11" s="746" t="s">
        <v>47</v>
      </c>
      <c r="G11" s="746" t="s">
        <v>4</v>
      </c>
      <c r="H11" s="746" t="s">
        <v>5</v>
      </c>
      <c r="I11" s="753" t="s">
        <v>6</v>
      </c>
    </row>
    <row r="12" spans="2:15" ht="30" customHeight="1" thickBot="1" x14ac:dyDescent="0.35">
      <c r="B12" s="846" t="s">
        <v>417</v>
      </c>
      <c r="C12" s="1012"/>
      <c r="D12" s="1012"/>
      <c r="E12" s="1012"/>
      <c r="F12" s="1012"/>
      <c r="G12" s="1012"/>
      <c r="H12" s="1012"/>
      <c r="I12" s="1012"/>
      <c r="J12" s="5"/>
      <c r="K12" s="5"/>
      <c r="L12" s="5"/>
      <c r="M12" s="5"/>
      <c r="N12" s="5"/>
      <c r="O12" s="5"/>
    </row>
    <row r="13" spans="2:15" ht="15" customHeight="1" thickTop="1" x14ac:dyDescent="0.3">
      <c r="B13" s="30">
        <v>1</v>
      </c>
      <c r="C13" s="1076" t="s">
        <v>418</v>
      </c>
      <c r="D13" s="743" t="s">
        <v>419</v>
      </c>
      <c r="E13" s="1030">
        <v>3.2</v>
      </c>
      <c r="F13" s="32">
        <v>285</v>
      </c>
      <c r="G13" s="743">
        <v>260</v>
      </c>
      <c r="H13" s="32">
        <v>245</v>
      </c>
      <c r="I13" s="1034">
        <v>150</v>
      </c>
    </row>
    <row r="14" spans="2:15" ht="15" customHeight="1" x14ac:dyDescent="0.3">
      <c r="B14" s="35">
        <v>2</v>
      </c>
      <c r="C14" s="1077"/>
      <c r="D14" s="744" t="s">
        <v>420</v>
      </c>
      <c r="E14" s="1031"/>
      <c r="F14" s="50">
        <v>310</v>
      </c>
      <c r="G14" s="744">
        <v>285</v>
      </c>
      <c r="H14" s="50">
        <v>275</v>
      </c>
      <c r="I14" s="1035"/>
    </row>
    <row r="15" spans="2:15" ht="15" customHeight="1" thickBot="1" x14ac:dyDescent="0.35">
      <c r="B15" s="35">
        <v>3</v>
      </c>
      <c r="C15" s="1078"/>
      <c r="D15" s="745" t="s">
        <v>421</v>
      </c>
      <c r="E15" s="1049"/>
      <c r="F15" s="37">
        <v>390</v>
      </c>
      <c r="G15" s="745">
        <v>360</v>
      </c>
      <c r="H15" s="37">
        <v>340</v>
      </c>
      <c r="I15" s="1050"/>
    </row>
    <row r="16" spans="2:15" ht="30" customHeight="1" thickTop="1" thickBot="1" x14ac:dyDescent="0.35">
      <c r="B16" s="846" t="s">
        <v>422</v>
      </c>
      <c r="C16" s="846"/>
      <c r="D16" s="846"/>
      <c r="E16" s="846"/>
      <c r="F16" s="846"/>
      <c r="G16" s="846"/>
      <c r="H16" s="846"/>
      <c r="I16" s="846"/>
      <c r="J16" s="5"/>
      <c r="K16" s="5"/>
      <c r="L16" s="5"/>
      <c r="M16" s="5"/>
      <c r="N16" s="5"/>
      <c r="O16" s="5"/>
    </row>
    <row r="17" spans="1:9" ht="15" customHeight="1" thickTop="1" x14ac:dyDescent="0.3">
      <c r="A17" s="1">
        <f ca="1">17:58</f>
        <v>0</v>
      </c>
      <c r="B17" s="30">
        <v>1</v>
      </c>
      <c r="C17" s="1070" t="s">
        <v>1023</v>
      </c>
      <c r="D17" s="1073" t="s">
        <v>8</v>
      </c>
      <c r="E17" s="743">
        <v>10</v>
      </c>
      <c r="F17" s="32"/>
      <c r="G17" s="743"/>
      <c r="H17" s="32"/>
      <c r="I17" s="48">
        <v>80</v>
      </c>
    </row>
    <row r="18" spans="1:9" ht="15" customHeight="1" x14ac:dyDescent="0.3">
      <c r="B18" s="35">
        <v>2</v>
      </c>
      <c r="C18" s="1071"/>
      <c r="D18" s="1074"/>
      <c r="E18" s="744">
        <v>16</v>
      </c>
      <c r="F18" s="54"/>
      <c r="G18" s="751"/>
      <c r="H18" s="54"/>
      <c r="I18" s="51">
        <v>50</v>
      </c>
    </row>
    <row r="19" spans="1:9" ht="15" customHeight="1" x14ac:dyDescent="0.3">
      <c r="B19" s="35">
        <v>3</v>
      </c>
      <c r="C19" s="1071"/>
      <c r="D19" s="1074"/>
      <c r="E19" s="744">
        <v>18</v>
      </c>
      <c r="F19" s="50"/>
      <c r="G19" s="744"/>
      <c r="H19" s="50"/>
      <c r="I19" s="51">
        <v>45</v>
      </c>
    </row>
    <row r="20" spans="1:9" ht="15" customHeight="1" x14ac:dyDescent="0.3">
      <c r="B20" s="35">
        <v>4</v>
      </c>
      <c r="C20" s="1071"/>
      <c r="D20" s="1074"/>
      <c r="E20" s="744">
        <v>22</v>
      </c>
      <c r="F20" s="50"/>
      <c r="G20" s="744"/>
      <c r="H20" s="50">
        <v>2540</v>
      </c>
      <c r="I20" s="51">
        <v>35</v>
      </c>
    </row>
    <row r="21" spans="1:9" ht="15" customHeight="1" thickBot="1" x14ac:dyDescent="0.35">
      <c r="B21" s="35">
        <v>5</v>
      </c>
      <c r="C21" s="1072"/>
      <c r="D21" s="1075"/>
      <c r="E21" s="745">
        <v>25</v>
      </c>
      <c r="F21" s="738"/>
      <c r="G21" s="749"/>
      <c r="H21" s="738"/>
      <c r="I21" s="56">
        <v>32</v>
      </c>
    </row>
    <row r="22" spans="1:9" ht="8.1" customHeight="1" thickTop="1" thickBot="1" x14ac:dyDescent="0.35">
      <c r="B22" s="35"/>
      <c r="C22" s="348"/>
      <c r="D22" s="742"/>
      <c r="E22" s="742"/>
      <c r="F22" s="357"/>
      <c r="G22" s="170"/>
      <c r="H22" s="170"/>
      <c r="I22" s="741"/>
    </row>
    <row r="23" spans="1:9" ht="15" customHeight="1" thickTop="1" x14ac:dyDescent="0.3">
      <c r="B23" s="35">
        <v>6</v>
      </c>
      <c r="C23" s="815" t="s">
        <v>1390</v>
      </c>
      <c r="D23" s="743" t="s">
        <v>424</v>
      </c>
      <c r="E23" s="743">
        <v>16</v>
      </c>
      <c r="F23" s="32">
        <v>1120</v>
      </c>
      <c r="G23" s="743">
        <v>1020</v>
      </c>
      <c r="H23" s="32">
        <v>970</v>
      </c>
      <c r="I23" s="48">
        <v>38</v>
      </c>
    </row>
    <row r="24" spans="1:9" ht="15" customHeight="1" x14ac:dyDescent="0.3">
      <c r="B24" s="35">
        <v>7</v>
      </c>
      <c r="C24" s="816"/>
      <c r="D24" s="744" t="s">
        <v>423</v>
      </c>
      <c r="E24" s="744">
        <v>16</v>
      </c>
      <c r="F24" s="50"/>
      <c r="G24" s="744"/>
      <c r="H24" s="50"/>
      <c r="I24" s="51">
        <v>38</v>
      </c>
    </row>
    <row r="25" spans="1:9" ht="15" customHeight="1" x14ac:dyDescent="0.3">
      <c r="B25" s="35">
        <v>7</v>
      </c>
      <c r="C25" s="816"/>
      <c r="D25" s="744" t="s">
        <v>1724</v>
      </c>
      <c r="E25" s="744">
        <v>16</v>
      </c>
      <c r="F25" s="50">
        <v>1260</v>
      </c>
      <c r="G25" s="744">
        <v>1145</v>
      </c>
      <c r="H25" s="50">
        <v>1090</v>
      </c>
      <c r="I25" s="51">
        <v>30</v>
      </c>
    </row>
    <row r="26" spans="1:9" ht="15" customHeight="1" x14ac:dyDescent="0.3">
      <c r="B26" s="35">
        <v>8</v>
      </c>
      <c r="C26" s="816"/>
      <c r="D26" s="1038" t="s">
        <v>8</v>
      </c>
      <c r="E26" s="744">
        <v>16</v>
      </c>
      <c r="F26" s="50">
        <v>1430</v>
      </c>
      <c r="G26" s="744">
        <v>1300</v>
      </c>
      <c r="H26" s="50">
        <v>1240</v>
      </c>
      <c r="I26" s="51">
        <v>30</v>
      </c>
    </row>
    <row r="27" spans="1:9" ht="15" customHeight="1" x14ac:dyDescent="0.3">
      <c r="B27" s="35">
        <v>9</v>
      </c>
      <c r="C27" s="816"/>
      <c r="D27" s="1031"/>
      <c r="E27" s="744">
        <v>18</v>
      </c>
      <c r="F27" s="50"/>
      <c r="G27" s="744"/>
      <c r="H27" s="50"/>
      <c r="I27" s="51">
        <v>26</v>
      </c>
    </row>
    <row r="28" spans="1:9" ht="15" customHeight="1" x14ac:dyDescent="0.3">
      <c r="B28" s="35">
        <v>10</v>
      </c>
      <c r="C28" s="816"/>
      <c r="D28" s="1031"/>
      <c r="E28" s="744">
        <v>22</v>
      </c>
      <c r="F28" s="50"/>
      <c r="G28" s="744"/>
      <c r="H28" s="50"/>
      <c r="I28" s="51">
        <v>24</v>
      </c>
    </row>
    <row r="29" spans="1:9" ht="15" customHeight="1" thickBot="1" x14ac:dyDescent="0.35">
      <c r="B29" s="35">
        <v>11</v>
      </c>
      <c r="C29" s="817"/>
      <c r="D29" s="1049"/>
      <c r="E29" s="745">
        <v>25</v>
      </c>
      <c r="F29" s="37"/>
      <c r="G29" s="745"/>
      <c r="H29" s="37"/>
      <c r="I29" s="56">
        <v>20</v>
      </c>
    </row>
    <row r="30" spans="1:9" ht="8.1" customHeight="1" thickTop="1" thickBot="1" x14ac:dyDescent="0.35">
      <c r="B30" s="35"/>
      <c r="C30" s="40"/>
      <c r="D30" s="41"/>
      <c r="E30" s="41"/>
      <c r="F30" s="85"/>
      <c r="G30" s="170"/>
      <c r="H30" s="170"/>
      <c r="I30" s="741"/>
    </row>
    <row r="31" spans="1:9" ht="22.5" customHeight="1" thickTop="1" thickBot="1" x14ac:dyDescent="0.35">
      <c r="B31" s="35">
        <v>12</v>
      </c>
      <c r="C31" s="739" t="s">
        <v>1702</v>
      </c>
      <c r="D31" s="748" t="s">
        <v>423</v>
      </c>
      <c r="E31" s="743">
        <v>16</v>
      </c>
      <c r="F31" s="32">
        <v>1350</v>
      </c>
      <c r="G31" s="743">
        <v>1245</v>
      </c>
      <c r="H31" s="32">
        <v>1190</v>
      </c>
      <c r="I31" s="48">
        <v>45</v>
      </c>
    </row>
    <row r="32" spans="1:9" ht="2.25" customHeight="1" thickTop="1" thickBot="1" x14ac:dyDescent="0.35">
      <c r="B32" s="35"/>
      <c r="C32" s="40"/>
      <c r="D32" s="41"/>
      <c r="E32" s="41"/>
      <c r="F32" s="85"/>
      <c r="G32" s="170"/>
      <c r="H32" s="170"/>
      <c r="I32" s="741"/>
    </row>
    <row r="33" spans="2:15" ht="16.5" hidden="1" customHeight="1" x14ac:dyDescent="0.3">
      <c r="B33" s="35"/>
      <c r="C33" s="348"/>
      <c r="D33" s="742"/>
      <c r="E33" s="742"/>
      <c r="F33" s="357"/>
      <c r="G33" s="170"/>
      <c r="H33" s="170"/>
      <c r="I33" s="741"/>
    </row>
    <row r="34" spans="2:15" ht="8.25" customHeight="1" thickTop="1" thickBot="1" x14ac:dyDescent="0.35">
      <c r="B34" s="35"/>
      <c r="C34" s="364"/>
      <c r="D34" s="748"/>
      <c r="E34" s="748"/>
      <c r="F34" s="514"/>
      <c r="G34" s="170"/>
      <c r="H34" s="170"/>
      <c r="I34" s="741"/>
    </row>
    <row r="35" spans="2:15" ht="15" customHeight="1" thickTop="1" x14ac:dyDescent="0.3">
      <c r="B35" s="35">
        <v>17</v>
      </c>
      <c r="C35" s="752" t="s">
        <v>1022</v>
      </c>
      <c r="D35" s="743" t="s">
        <v>16</v>
      </c>
      <c r="E35" s="743">
        <v>16</v>
      </c>
      <c r="F35" s="32"/>
      <c r="G35" s="743"/>
      <c r="H35" s="32"/>
      <c r="I35" s="48"/>
    </row>
    <row r="36" spans="2:15" ht="15" customHeight="1" x14ac:dyDescent="0.3">
      <c r="B36" s="35">
        <v>19</v>
      </c>
      <c r="C36" s="515" t="s">
        <v>1022</v>
      </c>
      <c r="D36" s="751" t="s">
        <v>1476</v>
      </c>
      <c r="E36" s="751">
        <v>16</v>
      </c>
      <c r="F36" s="54">
        <v>440</v>
      </c>
      <c r="G36" s="751">
        <v>395</v>
      </c>
      <c r="H36" s="54">
        <v>380</v>
      </c>
      <c r="I36" s="179">
        <v>58</v>
      </c>
    </row>
    <row r="37" spans="2:15" ht="15" customHeight="1" x14ac:dyDescent="0.3">
      <c r="B37" s="35">
        <v>20</v>
      </c>
      <c r="C37" s="515" t="s">
        <v>1022</v>
      </c>
      <c r="D37" s="751" t="s">
        <v>8</v>
      </c>
      <c r="E37" s="751">
        <v>16</v>
      </c>
      <c r="F37" s="54">
        <v>1495</v>
      </c>
      <c r="G37" s="751">
        <v>1360</v>
      </c>
      <c r="H37" s="54">
        <v>1295</v>
      </c>
      <c r="I37" s="179">
        <v>48</v>
      </c>
    </row>
    <row r="38" spans="2:15" ht="15" customHeight="1" x14ac:dyDescent="0.3">
      <c r="B38" s="35">
        <v>21</v>
      </c>
      <c r="C38" s="515" t="s">
        <v>1022</v>
      </c>
      <c r="D38" s="751" t="s">
        <v>8</v>
      </c>
      <c r="E38" s="751">
        <v>18</v>
      </c>
      <c r="F38" s="54">
        <v>2320</v>
      </c>
      <c r="G38" s="751"/>
      <c r="H38" s="54"/>
      <c r="I38" s="179">
        <v>35</v>
      </c>
    </row>
    <row r="39" spans="2:15" ht="15" customHeight="1" x14ac:dyDescent="0.3">
      <c r="B39" s="35">
        <v>22</v>
      </c>
      <c r="C39" s="515" t="s">
        <v>1022</v>
      </c>
      <c r="D39" s="751" t="s">
        <v>8</v>
      </c>
      <c r="E39" s="751">
        <v>22</v>
      </c>
      <c r="F39" s="54"/>
      <c r="G39" s="751"/>
      <c r="H39" s="54">
        <v>2550</v>
      </c>
      <c r="I39" s="179">
        <v>31</v>
      </c>
    </row>
    <row r="40" spans="2:15" ht="15" customHeight="1" thickBot="1" x14ac:dyDescent="0.35">
      <c r="B40" s="35">
        <v>23</v>
      </c>
      <c r="C40" s="740" t="s">
        <v>1022</v>
      </c>
      <c r="D40" s="749" t="s">
        <v>8</v>
      </c>
      <c r="E40" s="749">
        <v>25</v>
      </c>
      <c r="F40" s="738"/>
      <c r="G40" s="749"/>
      <c r="H40" s="738">
        <v>2870</v>
      </c>
      <c r="I40" s="750">
        <v>30</v>
      </c>
    </row>
    <row r="41" spans="2:15" ht="8.1" customHeight="1" thickTop="1" x14ac:dyDescent="0.3">
      <c r="B41" s="35"/>
      <c r="C41" s="364"/>
      <c r="D41" s="748"/>
      <c r="E41" s="748"/>
      <c r="F41" s="514"/>
      <c r="G41" s="170"/>
      <c r="H41" s="170"/>
      <c r="I41" s="741"/>
    </row>
    <row r="42" spans="2:15" ht="15" customHeight="1" x14ac:dyDescent="0.3">
      <c r="B42" s="676">
        <v>24</v>
      </c>
      <c r="C42" s="1082" t="s">
        <v>425</v>
      </c>
      <c r="D42" s="1084" t="s">
        <v>8</v>
      </c>
      <c r="E42" s="677">
        <v>16</v>
      </c>
      <c r="F42" s="678">
        <v>1615</v>
      </c>
      <c r="G42" s="677">
        <v>1485</v>
      </c>
      <c r="H42" s="678">
        <v>1420</v>
      </c>
      <c r="I42" s="679">
        <v>50</v>
      </c>
    </row>
    <row r="43" spans="2:15" ht="15" customHeight="1" thickBot="1" x14ac:dyDescent="0.35">
      <c r="B43" s="681">
        <v>25</v>
      </c>
      <c r="C43" s="1083"/>
      <c r="D43" s="1085"/>
      <c r="E43" s="682">
        <v>25</v>
      </c>
      <c r="F43" s="683"/>
      <c r="G43" s="682"/>
      <c r="H43" s="683"/>
      <c r="I43" s="684"/>
    </row>
    <row r="44" spans="2:15" ht="30" customHeight="1" thickTop="1" thickBot="1" x14ac:dyDescent="0.35">
      <c r="B44" s="1086" t="s">
        <v>1705</v>
      </c>
      <c r="C44" s="1086"/>
      <c r="D44" s="1086"/>
      <c r="E44" s="1086"/>
      <c r="F44" s="1086"/>
      <c r="G44" s="1086"/>
      <c r="H44" s="1086"/>
      <c r="I44" s="1086"/>
    </row>
    <row r="45" spans="2:15" ht="15" customHeight="1" thickTop="1" x14ac:dyDescent="0.3">
      <c r="B45" s="680">
        <v>1</v>
      </c>
      <c r="C45" s="1080" t="s">
        <v>1706</v>
      </c>
      <c r="D45" s="1031" t="s">
        <v>419</v>
      </c>
      <c r="E45" s="751">
        <v>15</v>
      </c>
      <c r="F45" s="54">
        <v>1345</v>
      </c>
      <c r="G45" s="751">
        <v>1235</v>
      </c>
      <c r="H45" s="54">
        <v>1185</v>
      </c>
      <c r="I45" s="179">
        <v>58</v>
      </c>
    </row>
    <row r="46" spans="2:15" ht="15" customHeight="1" x14ac:dyDescent="0.3">
      <c r="B46" s="680">
        <v>2</v>
      </c>
      <c r="C46" s="1080"/>
      <c r="D46" s="1031"/>
      <c r="E46" s="744">
        <v>18</v>
      </c>
      <c r="F46" s="50">
        <v>1615</v>
      </c>
      <c r="G46" s="744">
        <v>1485</v>
      </c>
      <c r="H46" s="50">
        <v>1420</v>
      </c>
      <c r="I46" s="51">
        <v>48</v>
      </c>
    </row>
    <row r="47" spans="2:15" ht="15" customHeight="1" thickBot="1" x14ac:dyDescent="0.35">
      <c r="B47" s="681">
        <v>3</v>
      </c>
      <c r="C47" s="1087"/>
      <c r="D47" s="1085"/>
      <c r="E47" s="682">
        <v>21</v>
      </c>
      <c r="F47" s="683">
        <v>1930</v>
      </c>
      <c r="G47" s="682">
        <v>1775</v>
      </c>
      <c r="H47" s="683">
        <v>1700</v>
      </c>
      <c r="I47" s="684">
        <v>40</v>
      </c>
    </row>
    <row r="48" spans="2:15" ht="30" customHeight="1" thickTop="1" thickBot="1" x14ac:dyDescent="0.35">
      <c r="B48" s="814" t="s">
        <v>426</v>
      </c>
      <c r="C48" s="814"/>
      <c r="D48" s="814"/>
      <c r="E48" s="814"/>
      <c r="F48" s="814"/>
      <c r="G48" s="814"/>
      <c r="H48" s="814"/>
      <c r="I48" s="814"/>
      <c r="J48" s="5"/>
      <c r="K48" s="5"/>
      <c r="L48" s="5"/>
      <c r="M48" s="5"/>
      <c r="N48" s="5"/>
      <c r="O48" s="5"/>
    </row>
    <row r="49" spans="2:9" ht="15" customHeight="1" thickTop="1" x14ac:dyDescent="0.3">
      <c r="B49" s="35">
        <v>1</v>
      </c>
      <c r="C49" s="1079" t="s">
        <v>1391</v>
      </c>
      <c r="D49" s="743" t="s">
        <v>427</v>
      </c>
      <c r="E49" s="743">
        <v>9</v>
      </c>
      <c r="F49" s="32"/>
      <c r="G49" s="743"/>
      <c r="H49" s="32"/>
      <c r="I49" s="48">
        <v>96</v>
      </c>
    </row>
    <row r="50" spans="2:9" ht="15" customHeight="1" x14ac:dyDescent="0.3">
      <c r="B50" s="35">
        <v>2</v>
      </c>
      <c r="C50" s="1080"/>
      <c r="D50" s="1038" t="s">
        <v>419</v>
      </c>
      <c r="E50" s="744">
        <v>9</v>
      </c>
      <c r="F50" s="50">
        <v>937</v>
      </c>
      <c r="G50" s="744">
        <v>861</v>
      </c>
      <c r="H50" s="50">
        <v>825</v>
      </c>
      <c r="I50" s="51">
        <v>96</v>
      </c>
    </row>
    <row r="51" spans="2:9" ht="15" customHeight="1" x14ac:dyDescent="0.3">
      <c r="B51" s="35">
        <v>3</v>
      </c>
      <c r="C51" s="1080"/>
      <c r="D51" s="1031"/>
      <c r="E51" s="744">
        <v>12</v>
      </c>
      <c r="F51" s="50">
        <v>1190</v>
      </c>
      <c r="G51" s="744">
        <v>1095</v>
      </c>
      <c r="H51" s="50">
        <v>1050</v>
      </c>
      <c r="I51" s="51">
        <v>72</v>
      </c>
    </row>
    <row r="52" spans="2:9" ht="15" customHeight="1" x14ac:dyDescent="0.3">
      <c r="B52" s="35">
        <v>4</v>
      </c>
      <c r="C52" s="1080"/>
      <c r="D52" s="1031"/>
      <c r="E52" s="744" t="s">
        <v>1078</v>
      </c>
      <c r="F52" s="50">
        <v>1470</v>
      </c>
      <c r="G52" s="744">
        <v>1125</v>
      </c>
      <c r="H52" s="50">
        <v>1350</v>
      </c>
      <c r="I52" s="51">
        <v>58</v>
      </c>
    </row>
    <row r="53" spans="2:9" ht="15" customHeight="1" x14ac:dyDescent="0.3">
      <c r="B53" s="35">
        <v>5</v>
      </c>
      <c r="C53" s="1080"/>
      <c r="D53" s="1031"/>
      <c r="E53" s="744">
        <v>15</v>
      </c>
      <c r="F53" s="50">
        <v>1451</v>
      </c>
      <c r="G53" s="744">
        <v>1335</v>
      </c>
      <c r="H53" s="50">
        <v>1280</v>
      </c>
      <c r="I53" s="51">
        <v>58</v>
      </c>
    </row>
    <row r="54" spans="2:9" ht="15" customHeight="1" x14ac:dyDescent="0.3">
      <c r="B54" s="35">
        <v>6</v>
      </c>
      <c r="C54" s="1080"/>
      <c r="D54" s="1031"/>
      <c r="E54" s="744">
        <v>18</v>
      </c>
      <c r="F54" s="50">
        <v>1742</v>
      </c>
      <c r="G54" s="744">
        <v>1600</v>
      </c>
      <c r="H54" s="50">
        <v>1535</v>
      </c>
      <c r="I54" s="51">
        <v>48</v>
      </c>
    </row>
    <row r="55" spans="2:9" ht="15" customHeight="1" x14ac:dyDescent="0.3">
      <c r="B55" s="35">
        <v>7</v>
      </c>
      <c r="C55" s="1080"/>
      <c r="D55" s="1031"/>
      <c r="E55" s="744">
        <v>22</v>
      </c>
      <c r="F55" s="50">
        <v>2181</v>
      </c>
      <c r="G55" s="744">
        <v>2005</v>
      </c>
      <c r="H55" s="50">
        <v>1920</v>
      </c>
      <c r="I55" s="51">
        <v>40</v>
      </c>
    </row>
    <row r="56" spans="2:9" ht="15" customHeight="1" thickBot="1" x14ac:dyDescent="0.35">
      <c r="B56" s="35">
        <v>8</v>
      </c>
      <c r="C56" s="1081"/>
      <c r="D56" s="1049"/>
      <c r="E56" s="745">
        <v>25</v>
      </c>
      <c r="F56" s="37">
        <v>2480</v>
      </c>
      <c r="G56" s="745">
        <v>2280</v>
      </c>
      <c r="H56" s="37">
        <v>2180</v>
      </c>
      <c r="I56" s="56">
        <v>35</v>
      </c>
    </row>
    <row r="57" spans="2:9" ht="7.5" customHeight="1" thickTop="1" x14ac:dyDescent="0.3">
      <c r="B57" s="8"/>
      <c r="C57" s="10"/>
      <c r="D57" s="6"/>
      <c r="E57" s="6"/>
      <c r="F57" s="11"/>
      <c r="G57" s="11"/>
      <c r="H57" s="11"/>
      <c r="I57" s="6"/>
    </row>
    <row r="58" spans="2:9" ht="6.75" customHeight="1" x14ac:dyDescent="0.3">
      <c r="B58" s="18"/>
      <c r="C58" s="18"/>
      <c r="D58" s="3"/>
      <c r="E58" s="3"/>
      <c r="F58" s="3"/>
      <c r="G58" s="3"/>
      <c r="H58" s="3"/>
      <c r="I58" s="3"/>
    </row>
    <row r="59" spans="2:9" ht="15.75" customHeight="1" x14ac:dyDescent="0.3">
      <c r="B59" s="8"/>
      <c r="C59" s="10"/>
      <c r="D59" s="6"/>
      <c r="E59" s="6"/>
      <c r="F59" s="11"/>
      <c r="G59" s="11"/>
      <c r="H59" s="11"/>
      <c r="I59" s="6"/>
    </row>
    <row r="60" spans="2:9" ht="13.5" customHeight="1" thickBot="1" x14ac:dyDescent="0.35">
      <c r="B60" s="8"/>
      <c r="C60" s="10"/>
      <c r="D60" s="6"/>
      <c r="E60" s="6"/>
      <c r="F60" s="21"/>
      <c r="G60" s="11"/>
      <c r="H60" s="11"/>
      <c r="I60" s="6"/>
    </row>
    <row r="61" spans="2:9" ht="24.9" customHeight="1" thickTop="1" x14ac:dyDescent="0.3">
      <c r="B61" s="8"/>
      <c r="C61" s="10"/>
      <c r="D61" s="6"/>
      <c r="E61" s="6"/>
      <c r="F61" s="19"/>
      <c r="G61" s="11"/>
      <c r="H61" s="11"/>
      <c r="I61" s="6"/>
    </row>
    <row r="62" spans="2:9" ht="24.9" customHeight="1" x14ac:dyDescent="0.3">
      <c r="B62" s="8"/>
      <c r="C62" s="10"/>
      <c r="D62" s="6"/>
      <c r="E62" s="6"/>
      <c r="F62" s="11"/>
      <c r="G62" s="11"/>
      <c r="H62" s="11"/>
      <c r="I62" s="6"/>
    </row>
    <row r="63" spans="2:9" ht="24.9" customHeight="1" x14ac:dyDescent="0.3">
      <c r="B63" s="8"/>
      <c r="C63" s="10"/>
      <c r="D63" s="6"/>
      <c r="E63" s="6"/>
      <c r="F63" s="11"/>
      <c r="G63" s="11"/>
      <c r="H63" s="11"/>
      <c r="I63" s="6"/>
    </row>
    <row r="64" spans="2:9" ht="24.9" customHeight="1" x14ac:dyDescent="0.3">
      <c r="B64" s="8"/>
      <c r="C64" s="10"/>
      <c r="D64" s="6"/>
      <c r="E64" s="6"/>
      <c r="F64" s="11"/>
      <c r="G64" s="11"/>
      <c r="H64" s="11"/>
      <c r="I64" s="6"/>
    </row>
    <row r="65" spans="2:9" ht="24.9" customHeight="1" x14ac:dyDescent="0.3">
      <c r="B65" s="8"/>
      <c r="C65" s="10"/>
      <c r="D65" s="6"/>
      <c r="E65" s="6"/>
      <c r="F65" s="11"/>
      <c r="G65" s="11"/>
      <c r="H65" s="11"/>
      <c r="I65" s="6"/>
    </row>
    <row r="66" spans="2:9" ht="24.9" customHeight="1" x14ac:dyDescent="0.3">
      <c r="B66" s="8"/>
      <c r="C66" s="10"/>
      <c r="D66" s="6"/>
      <c r="E66" s="6"/>
      <c r="F66" s="11"/>
      <c r="G66" s="11"/>
      <c r="H66" s="11"/>
      <c r="I66" s="6"/>
    </row>
    <row r="67" spans="2:9" ht="24.9" customHeight="1" x14ac:dyDescent="0.3"/>
    <row r="68" spans="2:9" ht="24.9" customHeight="1" x14ac:dyDescent="0.3"/>
    <row r="69" spans="2:9" ht="24.9" customHeight="1" x14ac:dyDescent="0.3"/>
    <row r="70" spans="2:9" ht="24.9" customHeight="1" x14ac:dyDescent="0.3"/>
    <row r="71" spans="2:9" ht="24.9" customHeight="1" x14ac:dyDescent="0.3"/>
    <row r="72" spans="2:9" ht="24.9" customHeight="1" x14ac:dyDescent="0.3"/>
    <row r="73" spans="2:9" ht="24.9" customHeight="1" x14ac:dyDescent="0.3"/>
    <row r="74" spans="2:9" ht="24.9" customHeight="1" x14ac:dyDescent="0.3"/>
    <row r="75" spans="2:9" ht="24.9" customHeight="1" x14ac:dyDescent="0.3"/>
    <row r="76" spans="2:9" ht="24.9" customHeight="1" x14ac:dyDescent="0.3"/>
    <row r="77" spans="2:9" ht="24.9" customHeight="1" x14ac:dyDescent="0.3"/>
    <row r="78" spans="2:9" ht="24.9" customHeight="1" x14ac:dyDescent="0.3"/>
    <row r="79" spans="2:9" ht="24.9" customHeight="1" x14ac:dyDescent="0.3"/>
    <row r="80" spans="2:9" ht="24.9" customHeight="1" x14ac:dyDescent="0.3"/>
    <row r="81" ht="24.9" customHeight="1" x14ac:dyDescent="0.3"/>
    <row r="82" ht="24.9" customHeight="1" x14ac:dyDescent="0.3"/>
    <row r="83" ht="24.9" customHeight="1" x14ac:dyDescent="0.3"/>
    <row r="84" ht="24.9" customHeight="1" x14ac:dyDescent="0.3"/>
    <row r="85" ht="24.9" customHeight="1" x14ac:dyDescent="0.3"/>
    <row r="86" ht="24.9" customHeight="1" x14ac:dyDescent="0.3"/>
    <row r="87" ht="24.9" customHeight="1" x14ac:dyDescent="0.3"/>
    <row r="88" ht="24.9" customHeight="1" x14ac:dyDescent="0.3"/>
    <row r="89" ht="24.9" customHeight="1" x14ac:dyDescent="0.3"/>
    <row r="90" ht="24.9" customHeight="1" x14ac:dyDescent="0.3"/>
    <row r="91" ht="24.9" customHeight="1" x14ac:dyDescent="0.3"/>
    <row r="92" ht="24.9" customHeight="1" x14ac:dyDescent="0.3"/>
    <row r="93" ht="24.9" customHeight="1" x14ac:dyDescent="0.3"/>
    <row r="94" ht="24.9" customHeight="1" x14ac:dyDescent="0.3"/>
    <row r="95" ht="24.9" customHeight="1" x14ac:dyDescent="0.3"/>
    <row r="96" ht="24.9" customHeight="1" x14ac:dyDescent="0.3"/>
    <row r="97" spans="2:9" ht="24.9" customHeight="1" x14ac:dyDescent="0.3"/>
    <row r="98" spans="2:9" ht="24.9" customHeight="1" x14ac:dyDescent="0.3"/>
    <row r="99" spans="2:9" ht="24.9" customHeight="1" x14ac:dyDescent="0.3"/>
    <row r="100" spans="2:9" ht="24.9" customHeight="1" x14ac:dyDescent="0.3"/>
    <row r="101" spans="2:9" ht="6" customHeight="1" x14ac:dyDescent="0.3"/>
    <row r="102" spans="2:9" ht="10.5" customHeight="1" x14ac:dyDescent="0.3"/>
    <row r="110" spans="2:9" ht="18" x14ac:dyDescent="0.3">
      <c r="B110" s="8"/>
      <c r="C110" s="10"/>
      <c r="D110" s="6"/>
      <c r="E110" s="6"/>
      <c r="F110" s="11"/>
      <c r="G110" s="11"/>
      <c r="H110" s="11"/>
      <c r="I110" s="6"/>
    </row>
    <row r="111" spans="2:9" ht="18" x14ac:dyDescent="0.3">
      <c r="B111" s="8"/>
      <c r="C111" s="10"/>
      <c r="D111" s="6"/>
      <c r="E111" s="6"/>
      <c r="F111" s="11"/>
      <c r="G111" s="11"/>
      <c r="H111" s="11"/>
      <c r="I111" s="6"/>
    </row>
    <row r="112" spans="2:9" ht="18" x14ac:dyDescent="0.3">
      <c r="B112" s="8"/>
      <c r="C112" s="10"/>
      <c r="D112" s="6"/>
      <c r="E112" s="6"/>
      <c r="F112" s="11"/>
      <c r="G112" s="11"/>
      <c r="H112" s="11"/>
      <c r="I112" s="6"/>
    </row>
    <row r="113" spans="2:9" ht="18" x14ac:dyDescent="0.3">
      <c r="B113" s="8"/>
      <c r="C113" s="10"/>
      <c r="D113" s="6"/>
      <c r="E113" s="6"/>
      <c r="F113" s="11"/>
      <c r="G113" s="11"/>
      <c r="H113" s="11"/>
      <c r="I113" s="6"/>
    </row>
    <row r="114" spans="2:9" ht="18" x14ac:dyDescent="0.3">
      <c r="B114" s="8"/>
      <c r="C114" s="10"/>
      <c r="D114" s="6"/>
      <c r="E114" s="6"/>
      <c r="F114" s="11"/>
      <c r="G114" s="11"/>
      <c r="H114" s="11"/>
      <c r="I114" s="6"/>
    </row>
    <row r="115" spans="2:9" ht="18" x14ac:dyDescent="0.3">
      <c r="B115" s="8"/>
      <c r="C115" s="10"/>
      <c r="D115" s="6"/>
      <c r="E115" s="6"/>
      <c r="F115" s="11"/>
      <c r="G115" s="11"/>
      <c r="H115" s="11"/>
      <c r="I115" s="6"/>
    </row>
    <row r="116" spans="2:9" ht="18" x14ac:dyDescent="0.3">
      <c r="B116" s="8"/>
      <c r="C116" s="10"/>
      <c r="D116" s="6"/>
      <c r="E116" s="6"/>
      <c r="F116" s="11"/>
      <c r="G116" s="11"/>
      <c r="H116" s="11"/>
      <c r="I116" s="6"/>
    </row>
    <row r="117" spans="2:9" ht="18" x14ac:dyDescent="0.3">
      <c r="B117" s="8"/>
      <c r="C117" s="10"/>
      <c r="D117" s="6"/>
      <c r="E117" s="6"/>
      <c r="F117" s="11"/>
      <c r="G117" s="11"/>
      <c r="H117" s="11"/>
      <c r="I117" s="6"/>
    </row>
    <row r="118" spans="2:9" ht="18" x14ac:dyDescent="0.3">
      <c r="B118" s="8"/>
      <c r="C118" s="10"/>
      <c r="D118" s="6"/>
      <c r="E118" s="6"/>
      <c r="F118" s="11"/>
      <c r="G118" s="11"/>
      <c r="H118" s="11"/>
      <c r="I118" s="6"/>
    </row>
    <row r="119" spans="2:9" ht="18" x14ac:dyDescent="0.3">
      <c r="B119" s="8"/>
      <c r="C119" s="10"/>
      <c r="D119" s="6"/>
      <c r="E119" s="6"/>
      <c r="F119" s="11"/>
      <c r="G119" s="11"/>
      <c r="H119" s="11"/>
      <c r="I119" s="6"/>
    </row>
    <row r="120" spans="2:9" ht="18" x14ac:dyDescent="0.3">
      <c r="B120" s="8"/>
      <c r="C120" s="10"/>
      <c r="D120" s="6"/>
      <c r="E120" s="6"/>
      <c r="F120" s="11"/>
      <c r="G120" s="11"/>
      <c r="H120" s="11"/>
      <c r="I120" s="6"/>
    </row>
    <row r="121" spans="2:9" ht="18" x14ac:dyDescent="0.3">
      <c r="B121" s="8"/>
      <c r="C121" s="10"/>
      <c r="D121" s="6"/>
      <c r="E121" s="6"/>
      <c r="F121" s="11"/>
      <c r="G121" s="11"/>
      <c r="H121" s="11"/>
      <c r="I121" s="6"/>
    </row>
    <row r="122" spans="2:9" ht="18" x14ac:dyDescent="0.3">
      <c r="B122" s="8"/>
      <c r="C122" s="10"/>
      <c r="D122" s="6"/>
      <c r="E122" s="6"/>
      <c r="F122" s="11"/>
      <c r="G122" s="11"/>
      <c r="H122" s="11"/>
      <c r="I122" s="6"/>
    </row>
    <row r="123" spans="2:9" ht="18" x14ac:dyDescent="0.3">
      <c r="B123" s="8"/>
      <c r="C123" s="10"/>
      <c r="D123" s="6"/>
      <c r="E123" s="6"/>
      <c r="F123" s="11"/>
      <c r="G123" s="11"/>
      <c r="H123" s="11"/>
      <c r="I123" s="6"/>
    </row>
    <row r="124" spans="2:9" ht="18" x14ac:dyDescent="0.3">
      <c r="B124" s="8"/>
      <c r="C124" s="10"/>
      <c r="D124" s="6"/>
      <c r="E124" s="6"/>
      <c r="F124" s="11"/>
      <c r="G124" s="11"/>
      <c r="H124" s="11"/>
      <c r="I124" s="6"/>
    </row>
    <row r="125" spans="2:9" ht="18" x14ac:dyDescent="0.3">
      <c r="B125" s="8"/>
      <c r="C125" s="10"/>
      <c r="D125" s="6"/>
      <c r="E125" s="6"/>
      <c r="F125" s="11"/>
      <c r="G125" s="11"/>
      <c r="H125" s="11"/>
      <c r="I125" s="6"/>
    </row>
    <row r="126" spans="2:9" ht="18" x14ac:dyDescent="0.3">
      <c r="B126" s="8"/>
      <c r="C126" s="10"/>
      <c r="D126" s="6"/>
      <c r="E126" s="6"/>
      <c r="F126" s="11"/>
      <c r="G126" s="11"/>
      <c r="H126" s="11"/>
      <c r="I126" s="6"/>
    </row>
    <row r="127" spans="2:9" ht="18" x14ac:dyDescent="0.3">
      <c r="B127" s="8"/>
      <c r="C127" s="10"/>
      <c r="D127" s="6"/>
      <c r="E127" s="6"/>
      <c r="F127" s="11"/>
      <c r="G127" s="11"/>
      <c r="H127" s="11"/>
      <c r="I127" s="6"/>
    </row>
    <row r="128" spans="2:9" ht="18" x14ac:dyDescent="0.3">
      <c r="B128" s="8"/>
      <c r="C128" s="10"/>
      <c r="D128" s="6"/>
      <c r="E128" s="6"/>
      <c r="F128" s="11"/>
      <c r="G128" s="11"/>
      <c r="H128" s="11"/>
      <c r="I128" s="6"/>
    </row>
    <row r="129" spans="2:9" ht="18" x14ac:dyDescent="0.3">
      <c r="B129" s="8"/>
      <c r="C129" s="10"/>
      <c r="D129" s="6"/>
      <c r="E129" s="6"/>
      <c r="F129" s="11"/>
      <c r="G129" s="11"/>
      <c r="H129" s="11"/>
      <c r="I129" s="6"/>
    </row>
    <row r="130" spans="2:9" ht="18" x14ac:dyDescent="0.3">
      <c r="B130" s="8"/>
      <c r="C130" s="10"/>
      <c r="D130" s="6"/>
      <c r="E130" s="6"/>
      <c r="F130" s="11"/>
      <c r="G130" s="11"/>
      <c r="H130" s="11"/>
      <c r="I130" s="6"/>
    </row>
    <row r="131" spans="2:9" ht="18" x14ac:dyDescent="0.3">
      <c r="B131" s="8"/>
      <c r="C131" s="10"/>
      <c r="D131" s="6"/>
      <c r="E131" s="6"/>
      <c r="F131" s="11"/>
      <c r="G131" s="11"/>
      <c r="H131" s="11"/>
      <c r="I131" s="6"/>
    </row>
    <row r="132" spans="2:9" ht="18" x14ac:dyDescent="0.3">
      <c r="B132" s="8"/>
      <c r="C132" s="10"/>
      <c r="D132" s="6"/>
      <c r="E132" s="6"/>
      <c r="F132" s="11"/>
      <c r="G132" s="11"/>
      <c r="H132" s="11"/>
      <c r="I132" s="6"/>
    </row>
    <row r="133" spans="2:9" ht="18" x14ac:dyDescent="0.3">
      <c r="B133" s="8"/>
      <c r="C133" s="10"/>
      <c r="D133" s="6"/>
      <c r="E133" s="6"/>
      <c r="F133" s="11"/>
      <c r="G133" s="11"/>
      <c r="H133" s="11"/>
      <c r="I133" s="6"/>
    </row>
    <row r="134" spans="2:9" ht="18" x14ac:dyDescent="0.3">
      <c r="B134" s="8"/>
      <c r="C134" s="10"/>
      <c r="D134" s="6"/>
      <c r="E134" s="6"/>
      <c r="F134" s="11"/>
      <c r="G134" s="11"/>
      <c r="H134" s="11"/>
      <c r="I134" s="6"/>
    </row>
    <row r="135" spans="2:9" ht="18" x14ac:dyDescent="0.3">
      <c r="B135" s="8"/>
      <c r="C135" s="10"/>
      <c r="D135" s="6"/>
      <c r="E135" s="6"/>
      <c r="F135" s="11"/>
      <c r="G135" s="11"/>
      <c r="H135" s="11"/>
      <c r="I135" s="6"/>
    </row>
    <row r="136" spans="2:9" ht="18" x14ac:dyDescent="0.3">
      <c r="B136" s="8"/>
      <c r="C136" s="10"/>
      <c r="D136" s="6"/>
      <c r="E136" s="6"/>
      <c r="F136" s="11"/>
      <c r="G136" s="11"/>
      <c r="H136" s="11"/>
      <c r="I136" s="6"/>
    </row>
    <row r="137" spans="2:9" ht="18" x14ac:dyDescent="0.3">
      <c r="B137" s="8"/>
      <c r="C137" s="10"/>
      <c r="D137" s="6"/>
      <c r="E137" s="6"/>
      <c r="F137" s="11"/>
      <c r="G137" s="11"/>
      <c r="H137" s="11"/>
      <c r="I137" s="6"/>
    </row>
    <row r="138" spans="2:9" ht="18" x14ac:dyDescent="0.3">
      <c r="B138" s="8"/>
      <c r="C138" s="10"/>
      <c r="D138" s="6"/>
      <c r="E138" s="6"/>
      <c r="F138" s="11"/>
      <c r="G138" s="11"/>
      <c r="H138" s="11"/>
      <c r="I138" s="6"/>
    </row>
    <row r="139" spans="2:9" ht="18" x14ac:dyDescent="0.3">
      <c r="B139" s="8"/>
      <c r="C139" s="10"/>
      <c r="D139" s="6"/>
      <c r="E139" s="6"/>
      <c r="F139" s="11"/>
      <c r="G139" s="11"/>
      <c r="H139" s="11"/>
      <c r="I139" s="6"/>
    </row>
    <row r="140" spans="2:9" ht="18" x14ac:dyDescent="0.3">
      <c r="B140" s="8"/>
      <c r="C140" s="10"/>
      <c r="D140" s="6"/>
      <c r="E140" s="6"/>
      <c r="F140" s="11"/>
      <c r="G140" s="11"/>
      <c r="H140" s="11"/>
      <c r="I140" s="6"/>
    </row>
    <row r="141" spans="2:9" ht="18" x14ac:dyDescent="0.3">
      <c r="B141" s="8"/>
      <c r="C141" s="10"/>
      <c r="D141" s="6"/>
      <c r="E141" s="6"/>
      <c r="F141" s="11"/>
      <c r="G141" s="11"/>
      <c r="H141" s="11"/>
      <c r="I141" s="6"/>
    </row>
    <row r="142" spans="2:9" ht="18" x14ac:dyDescent="0.3">
      <c r="B142" s="8"/>
      <c r="C142" s="10"/>
      <c r="D142" s="6"/>
      <c r="E142" s="6"/>
      <c r="F142" s="11"/>
      <c r="G142" s="11"/>
      <c r="H142" s="11"/>
      <c r="I142" s="6"/>
    </row>
    <row r="143" spans="2:9" ht="18" x14ac:dyDescent="0.3">
      <c r="B143" s="8"/>
      <c r="C143" s="10"/>
      <c r="D143" s="6"/>
      <c r="E143" s="6"/>
      <c r="F143" s="11"/>
      <c r="G143" s="11"/>
      <c r="H143" s="11"/>
      <c r="I143" s="6"/>
    </row>
    <row r="144" spans="2:9" ht="18" x14ac:dyDescent="0.3">
      <c r="B144" s="8"/>
      <c r="C144" s="10"/>
      <c r="D144" s="6"/>
      <c r="E144" s="6"/>
      <c r="F144" s="11"/>
      <c r="G144" s="11"/>
      <c r="H144" s="11"/>
      <c r="I144" s="6"/>
    </row>
    <row r="145" spans="2:9" ht="18" x14ac:dyDescent="0.3">
      <c r="B145" s="8"/>
      <c r="C145" s="10"/>
      <c r="D145" s="6"/>
      <c r="E145" s="6"/>
      <c r="F145" s="11"/>
      <c r="G145" s="11"/>
      <c r="H145" s="11"/>
      <c r="I145" s="6"/>
    </row>
    <row r="146" spans="2:9" ht="18" x14ac:dyDescent="0.3">
      <c r="B146" s="8"/>
      <c r="C146" s="10"/>
      <c r="D146" s="6"/>
      <c r="E146" s="6"/>
      <c r="F146" s="11"/>
      <c r="G146" s="11"/>
      <c r="H146" s="11"/>
      <c r="I146" s="6"/>
    </row>
    <row r="147" spans="2:9" ht="18" x14ac:dyDescent="0.3">
      <c r="B147" s="8"/>
      <c r="C147" s="10"/>
      <c r="D147" s="6"/>
      <c r="E147" s="6"/>
      <c r="F147" s="11"/>
      <c r="G147" s="11"/>
      <c r="H147" s="11"/>
      <c r="I147" s="6"/>
    </row>
    <row r="148" spans="2:9" ht="18" x14ac:dyDescent="0.3">
      <c r="B148" s="8"/>
      <c r="C148" s="10"/>
      <c r="D148" s="6"/>
      <c r="E148" s="6"/>
      <c r="F148" s="11"/>
      <c r="G148" s="11"/>
      <c r="H148" s="11"/>
      <c r="I148" s="6"/>
    </row>
    <row r="149" spans="2:9" ht="18" x14ac:dyDescent="0.3">
      <c r="B149" s="8"/>
      <c r="C149" s="10"/>
      <c r="D149" s="6"/>
      <c r="E149" s="6"/>
      <c r="F149" s="11"/>
      <c r="G149" s="11"/>
      <c r="H149" s="11"/>
      <c r="I149" s="6"/>
    </row>
    <row r="150" spans="2:9" ht="18" x14ac:dyDescent="0.3">
      <c r="B150" s="8"/>
      <c r="C150" s="10"/>
      <c r="D150" s="6"/>
      <c r="E150" s="6"/>
      <c r="F150" s="11"/>
      <c r="G150" s="11"/>
      <c r="H150" s="11"/>
      <c r="I150" s="6"/>
    </row>
    <row r="151" spans="2:9" ht="18" x14ac:dyDescent="0.3">
      <c r="B151" s="8"/>
      <c r="C151" s="10"/>
      <c r="D151" s="6"/>
      <c r="E151" s="6"/>
      <c r="F151" s="11"/>
      <c r="G151" s="11"/>
      <c r="H151" s="11"/>
      <c r="I151" s="6"/>
    </row>
    <row r="152" spans="2:9" ht="18" x14ac:dyDescent="0.3">
      <c r="C152" s="10"/>
      <c r="D152" s="6"/>
      <c r="E152" s="6"/>
      <c r="F152" s="12"/>
      <c r="G152" s="11"/>
      <c r="H152" s="12"/>
      <c r="I152" s="6"/>
    </row>
    <row r="153" spans="2:9" ht="18" x14ac:dyDescent="0.3">
      <c r="C153" s="10"/>
      <c r="D153" s="6"/>
      <c r="E153" s="6"/>
      <c r="F153" s="12"/>
      <c r="G153" s="11"/>
      <c r="H153" s="12"/>
      <c r="I153" s="6"/>
    </row>
    <row r="154" spans="2:9" ht="18" x14ac:dyDescent="0.3">
      <c r="C154" s="10"/>
      <c r="D154" s="6"/>
      <c r="E154" s="6"/>
      <c r="F154" s="12"/>
      <c r="G154" s="11"/>
      <c r="H154" s="12"/>
      <c r="I154" s="6"/>
    </row>
    <row r="155" spans="2:9" ht="18" x14ac:dyDescent="0.3">
      <c r="C155" s="10"/>
      <c r="D155" s="6"/>
      <c r="E155" s="6"/>
      <c r="F155" s="12"/>
      <c r="G155" s="11"/>
      <c r="H155" s="12"/>
      <c r="I155" s="6"/>
    </row>
    <row r="156" spans="2:9" ht="18" x14ac:dyDescent="0.3">
      <c r="C156" s="10"/>
      <c r="D156" s="6"/>
      <c r="E156" s="6"/>
      <c r="F156" s="12"/>
      <c r="G156" s="11"/>
      <c r="H156" s="12"/>
      <c r="I156" s="6"/>
    </row>
    <row r="157" spans="2:9" ht="18" x14ac:dyDescent="0.3">
      <c r="C157" s="10"/>
      <c r="D157" s="6"/>
      <c r="E157" s="6"/>
      <c r="F157" s="12"/>
      <c r="G157" s="11"/>
      <c r="H157" s="12"/>
      <c r="I157" s="6"/>
    </row>
    <row r="158" spans="2:9" ht="18" x14ac:dyDescent="0.3">
      <c r="C158" s="10"/>
      <c r="D158" s="6"/>
      <c r="E158" s="6"/>
      <c r="F158" s="12"/>
      <c r="G158" s="11"/>
      <c r="H158" s="12"/>
      <c r="I158" s="6"/>
    </row>
    <row r="159" spans="2:9" ht="18" x14ac:dyDescent="0.3">
      <c r="C159" s="10"/>
      <c r="D159" s="6"/>
      <c r="E159" s="6"/>
      <c r="F159" s="12"/>
      <c r="G159" s="11"/>
      <c r="H159" s="12"/>
      <c r="I159" s="6"/>
    </row>
    <row r="160" spans="2:9" ht="18" x14ac:dyDescent="0.3">
      <c r="C160" s="10"/>
      <c r="D160" s="6"/>
      <c r="E160" s="6"/>
      <c r="F160" s="12"/>
      <c r="G160" s="11"/>
      <c r="H160" s="12"/>
      <c r="I160" s="6"/>
    </row>
    <row r="161" spans="3:9" ht="18" x14ac:dyDescent="0.3">
      <c r="C161" s="10"/>
      <c r="D161" s="6"/>
      <c r="E161" s="6"/>
      <c r="F161" s="12"/>
      <c r="G161" s="11"/>
      <c r="H161" s="12"/>
      <c r="I161" s="6"/>
    </row>
    <row r="162" spans="3:9" ht="18" x14ac:dyDescent="0.3">
      <c r="C162" s="10"/>
      <c r="D162" s="6"/>
      <c r="E162" s="6"/>
      <c r="F162" s="12"/>
      <c r="G162" s="11"/>
      <c r="H162" s="12"/>
      <c r="I162" s="6"/>
    </row>
    <row r="163" spans="3:9" ht="18" x14ac:dyDescent="0.3">
      <c r="C163" s="10"/>
      <c r="D163" s="6"/>
      <c r="E163" s="6"/>
      <c r="F163" s="12"/>
      <c r="G163" s="11"/>
      <c r="H163" s="12"/>
      <c r="I163" s="6"/>
    </row>
    <row r="164" spans="3:9" ht="18" x14ac:dyDescent="0.3">
      <c r="C164" s="10"/>
      <c r="D164" s="6"/>
      <c r="E164" s="6"/>
      <c r="F164" s="12"/>
      <c r="G164" s="11"/>
      <c r="H164" s="12"/>
      <c r="I164" s="6"/>
    </row>
    <row r="165" spans="3:9" ht="18" x14ac:dyDescent="0.3">
      <c r="C165" s="10"/>
      <c r="D165" s="6"/>
      <c r="E165" s="6"/>
      <c r="F165" s="12"/>
      <c r="G165" s="11"/>
      <c r="H165" s="12"/>
      <c r="I165" s="6"/>
    </row>
    <row r="166" spans="3:9" ht="18" x14ac:dyDescent="0.3">
      <c r="C166" s="10"/>
      <c r="D166" s="6"/>
      <c r="E166" s="6"/>
      <c r="F166" s="12"/>
      <c r="G166" s="11"/>
      <c r="H166" s="12"/>
      <c r="I166" s="6"/>
    </row>
    <row r="167" spans="3:9" ht="18" x14ac:dyDescent="0.3">
      <c r="C167" s="10"/>
      <c r="D167" s="6"/>
      <c r="E167" s="6"/>
      <c r="F167" s="12"/>
      <c r="G167" s="11"/>
      <c r="H167" s="12"/>
      <c r="I167" s="6"/>
    </row>
    <row r="168" spans="3:9" ht="18" x14ac:dyDescent="0.3">
      <c r="C168" s="10"/>
      <c r="D168" s="6"/>
      <c r="E168" s="6"/>
      <c r="F168" s="12"/>
      <c r="G168" s="11"/>
      <c r="H168" s="12"/>
      <c r="I168" s="6"/>
    </row>
    <row r="169" spans="3:9" ht="18" x14ac:dyDescent="0.3">
      <c r="C169" s="10"/>
      <c r="D169" s="6"/>
      <c r="E169" s="6"/>
      <c r="F169" s="12"/>
      <c r="G169" s="11"/>
      <c r="H169" s="12"/>
      <c r="I169" s="6"/>
    </row>
    <row r="170" spans="3:9" ht="18" x14ac:dyDescent="0.3">
      <c r="C170" s="10"/>
      <c r="D170" s="6"/>
      <c r="E170" s="6"/>
      <c r="F170" s="12"/>
      <c r="G170" s="11"/>
      <c r="H170" s="12"/>
      <c r="I170" s="6"/>
    </row>
    <row r="171" spans="3:9" ht="18" x14ac:dyDescent="0.3">
      <c r="C171" s="10"/>
      <c r="D171" s="6"/>
      <c r="E171" s="6"/>
      <c r="F171" s="12"/>
      <c r="G171" s="11"/>
      <c r="H171" s="12"/>
      <c r="I171" s="6"/>
    </row>
    <row r="172" spans="3:9" ht="18" x14ac:dyDescent="0.3">
      <c r="C172" s="10"/>
      <c r="D172" s="6"/>
      <c r="E172" s="6"/>
      <c r="F172" s="12"/>
      <c r="G172" s="11"/>
      <c r="H172" s="12"/>
      <c r="I172" s="6"/>
    </row>
    <row r="173" spans="3:9" ht="18" x14ac:dyDescent="0.3">
      <c r="C173" s="10"/>
      <c r="D173" s="6"/>
      <c r="E173" s="6"/>
      <c r="F173" s="12"/>
      <c r="G173" s="11"/>
      <c r="H173" s="12"/>
      <c r="I173" s="6"/>
    </row>
    <row r="174" spans="3:9" ht="18" x14ac:dyDescent="0.3">
      <c r="C174" s="10"/>
      <c r="D174" s="6"/>
      <c r="E174" s="6"/>
      <c r="F174" s="12"/>
      <c r="G174" s="11"/>
      <c r="H174" s="12"/>
      <c r="I174" s="6"/>
    </row>
    <row r="175" spans="3:9" ht="18" x14ac:dyDescent="0.3">
      <c r="C175" s="10"/>
      <c r="D175" s="6"/>
      <c r="E175" s="6"/>
      <c r="F175" s="12"/>
      <c r="G175" s="11"/>
      <c r="H175" s="12"/>
      <c r="I175" s="6"/>
    </row>
    <row r="176" spans="3:9" ht="18" x14ac:dyDescent="0.3">
      <c r="C176" s="10"/>
      <c r="D176" s="6"/>
      <c r="E176" s="6"/>
      <c r="F176" s="12"/>
      <c r="G176" s="11"/>
      <c r="H176" s="12"/>
      <c r="I176" s="6"/>
    </row>
    <row r="177" spans="3:9" ht="18" x14ac:dyDescent="0.3">
      <c r="C177" s="10"/>
      <c r="D177" s="6"/>
      <c r="E177" s="6"/>
      <c r="F177" s="12"/>
      <c r="G177" s="11"/>
      <c r="H177" s="12"/>
      <c r="I177" s="6"/>
    </row>
    <row r="178" spans="3:9" ht="18" x14ac:dyDescent="0.3">
      <c r="C178" s="10"/>
      <c r="D178" s="6"/>
      <c r="E178" s="6"/>
      <c r="F178" s="12"/>
      <c r="G178" s="11"/>
      <c r="H178" s="12"/>
      <c r="I178" s="6"/>
    </row>
    <row r="179" spans="3:9" ht="18" x14ac:dyDescent="0.3">
      <c r="C179" s="10"/>
      <c r="D179" s="6"/>
      <c r="E179" s="6"/>
      <c r="F179" s="12"/>
      <c r="G179" s="11"/>
      <c r="H179" s="12"/>
      <c r="I179" s="6"/>
    </row>
    <row r="180" spans="3:9" ht="18" x14ac:dyDescent="0.3">
      <c r="C180" s="10"/>
      <c r="D180" s="6"/>
      <c r="E180" s="6"/>
      <c r="F180" s="12"/>
      <c r="G180" s="11"/>
      <c r="H180" s="12"/>
      <c r="I180" s="6"/>
    </row>
    <row r="181" spans="3:9" ht="18" x14ac:dyDescent="0.3">
      <c r="C181" s="10"/>
      <c r="D181" s="6"/>
      <c r="E181" s="6"/>
      <c r="F181" s="12"/>
      <c r="G181" s="11"/>
      <c r="H181" s="12"/>
      <c r="I181" s="6"/>
    </row>
    <row r="182" spans="3:9" ht="18" x14ac:dyDescent="0.3">
      <c r="C182" s="10"/>
      <c r="D182" s="6"/>
      <c r="E182" s="6"/>
      <c r="F182" s="12"/>
      <c r="G182" s="11"/>
      <c r="H182" s="12"/>
      <c r="I182" s="6"/>
    </row>
    <row r="183" spans="3:9" ht="18" x14ac:dyDescent="0.3">
      <c r="C183" s="10"/>
      <c r="D183" s="6"/>
      <c r="E183" s="6"/>
      <c r="F183" s="12"/>
      <c r="G183" s="11"/>
      <c r="H183" s="12"/>
      <c r="I183" s="6"/>
    </row>
    <row r="184" spans="3:9" ht="18" x14ac:dyDescent="0.35">
      <c r="C184" s="10"/>
      <c r="D184" s="13"/>
      <c r="E184" s="13"/>
      <c r="F184" s="14"/>
      <c r="G184" s="15"/>
      <c r="H184" s="14"/>
      <c r="I184" s="13"/>
    </row>
    <row r="185" spans="3:9" ht="18" x14ac:dyDescent="0.35">
      <c r="C185" s="10"/>
      <c r="D185" s="13"/>
      <c r="E185" s="13"/>
      <c r="F185" s="14"/>
      <c r="G185" s="15"/>
      <c r="H185" s="14"/>
      <c r="I185" s="13"/>
    </row>
    <row r="186" spans="3:9" ht="18" x14ac:dyDescent="0.35">
      <c r="C186" s="10"/>
      <c r="D186" s="13"/>
      <c r="E186" s="13"/>
      <c r="F186" s="14"/>
      <c r="G186" s="15"/>
      <c r="H186" s="14"/>
      <c r="I186" s="13"/>
    </row>
    <row r="187" spans="3:9" ht="18" x14ac:dyDescent="0.35">
      <c r="C187" s="10"/>
      <c r="D187" s="13"/>
      <c r="E187" s="13"/>
      <c r="F187" s="14"/>
      <c r="G187" s="15"/>
      <c r="H187" s="14"/>
      <c r="I187" s="13"/>
    </row>
    <row r="188" spans="3:9" ht="18" x14ac:dyDescent="0.35">
      <c r="C188" s="10"/>
      <c r="D188" s="13"/>
      <c r="E188" s="13"/>
      <c r="F188" s="14"/>
      <c r="G188" s="15"/>
      <c r="H188" s="14"/>
      <c r="I188" s="13"/>
    </row>
    <row r="189" spans="3:9" ht="18" x14ac:dyDescent="0.35">
      <c r="C189" s="10"/>
      <c r="D189" s="13"/>
      <c r="E189" s="13"/>
      <c r="F189" s="14"/>
      <c r="G189" s="15"/>
      <c r="H189" s="14"/>
      <c r="I189" s="13"/>
    </row>
    <row r="190" spans="3:9" ht="18" x14ac:dyDescent="0.35">
      <c r="C190" s="10"/>
      <c r="D190" s="13"/>
      <c r="E190" s="13"/>
      <c r="F190" s="14"/>
      <c r="G190" s="15"/>
      <c r="H190" s="14"/>
      <c r="I190" s="13"/>
    </row>
    <row r="191" spans="3:9" ht="18" x14ac:dyDescent="0.35">
      <c r="C191" s="10"/>
      <c r="D191" s="13"/>
      <c r="E191" s="13"/>
      <c r="F191" s="14"/>
      <c r="G191" s="15"/>
      <c r="H191" s="14"/>
      <c r="I191" s="13"/>
    </row>
    <row r="192" spans="3:9" ht="18" x14ac:dyDescent="0.35">
      <c r="C192" s="10"/>
      <c r="D192" s="13"/>
      <c r="E192" s="13"/>
      <c r="F192" s="14"/>
      <c r="G192" s="15"/>
      <c r="H192" s="14"/>
      <c r="I192" s="13"/>
    </row>
    <row r="193" spans="3:9" ht="18" x14ac:dyDescent="0.35">
      <c r="C193" s="10"/>
      <c r="D193" s="13"/>
      <c r="E193" s="13"/>
      <c r="F193" s="14"/>
      <c r="G193" s="15"/>
      <c r="H193" s="14"/>
      <c r="I193" s="13"/>
    </row>
    <row r="194" spans="3:9" ht="18" x14ac:dyDescent="0.35">
      <c r="C194" s="10"/>
      <c r="D194" s="13"/>
      <c r="E194" s="13"/>
      <c r="F194" s="14"/>
      <c r="G194" s="15"/>
      <c r="H194" s="14"/>
      <c r="I194" s="13"/>
    </row>
    <row r="195" spans="3:9" ht="18" x14ac:dyDescent="0.35">
      <c r="C195" s="10"/>
      <c r="D195" s="13"/>
      <c r="E195" s="13"/>
      <c r="F195" s="14"/>
      <c r="G195" s="15"/>
      <c r="H195" s="14"/>
      <c r="I195" s="13"/>
    </row>
    <row r="196" spans="3:9" ht="18" x14ac:dyDescent="0.35">
      <c r="C196" s="10"/>
      <c r="D196" s="13"/>
      <c r="E196" s="13"/>
      <c r="F196" s="14"/>
      <c r="G196" s="15"/>
      <c r="H196" s="14"/>
      <c r="I196" s="13"/>
    </row>
    <row r="197" spans="3:9" ht="18" x14ac:dyDescent="0.35">
      <c r="C197" s="10"/>
      <c r="D197" s="13"/>
      <c r="E197" s="13"/>
      <c r="F197" s="14"/>
      <c r="G197" s="15"/>
      <c r="H197" s="14"/>
      <c r="I197" s="13"/>
    </row>
    <row r="198" spans="3:9" ht="18" x14ac:dyDescent="0.35">
      <c r="C198" s="10"/>
      <c r="D198" s="13"/>
      <c r="E198" s="13"/>
      <c r="F198" s="14"/>
      <c r="G198" s="15"/>
      <c r="H198" s="14"/>
      <c r="I198" s="13"/>
    </row>
    <row r="199" spans="3:9" ht="18" x14ac:dyDescent="0.35">
      <c r="C199" s="10"/>
      <c r="D199" s="13"/>
      <c r="E199" s="13"/>
      <c r="F199" s="14"/>
      <c r="G199" s="15"/>
      <c r="H199" s="14"/>
      <c r="I199" s="13"/>
    </row>
    <row r="200" spans="3:9" ht="18" x14ac:dyDescent="0.35">
      <c r="C200" s="10"/>
      <c r="D200" s="13"/>
      <c r="E200" s="13"/>
      <c r="F200" s="14"/>
      <c r="G200" s="15"/>
      <c r="H200" s="14"/>
      <c r="I200" s="13"/>
    </row>
    <row r="201" spans="3:9" ht="18" x14ac:dyDescent="0.35">
      <c r="C201" s="10"/>
      <c r="D201" s="13"/>
      <c r="E201" s="13"/>
      <c r="F201" s="14"/>
      <c r="G201" s="15"/>
      <c r="H201" s="14"/>
      <c r="I201" s="13"/>
    </row>
    <row r="202" spans="3:9" ht="18" x14ac:dyDescent="0.35">
      <c r="C202" s="10"/>
      <c r="D202" s="13"/>
      <c r="E202" s="13"/>
      <c r="F202" s="14"/>
      <c r="G202" s="15"/>
      <c r="H202" s="14"/>
      <c r="I202" s="13"/>
    </row>
    <row r="203" spans="3:9" ht="18" x14ac:dyDescent="0.35">
      <c r="C203" s="10"/>
      <c r="D203" s="13"/>
      <c r="E203" s="13"/>
      <c r="F203" s="14"/>
      <c r="G203" s="15"/>
      <c r="H203" s="14"/>
      <c r="I203" s="13"/>
    </row>
    <row r="204" spans="3:9" ht="18" x14ac:dyDescent="0.35">
      <c r="C204" s="10"/>
      <c r="D204" s="13"/>
      <c r="E204" s="13"/>
      <c r="F204" s="14"/>
      <c r="G204" s="15"/>
      <c r="H204" s="14"/>
      <c r="I204" s="13"/>
    </row>
    <row r="205" spans="3:9" ht="18" x14ac:dyDescent="0.35">
      <c r="C205" s="10"/>
      <c r="D205" s="13"/>
      <c r="E205" s="13"/>
      <c r="F205" s="14"/>
      <c r="G205" s="15"/>
      <c r="H205" s="14"/>
      <c r="I205" s="13"/>
    </row>
    <row r="206" spans="3:9" ht="18" x14ac:dyDescent="0.35">
      <c r="C206" s="10"/>
      <c r="D206" s="13"/>
      <c r="E206" s="13"/>
      <c r="F206" s="14"/>
      <c r="G206" s="15"/>
      <c r="H206" s="14"/>
      <c r="I206" s="13"/>
    </row>
    <row r="207" spans="3:9" ht="18" x14ac:dyDescent="0.35">
      <c r="C207" s="10"/>
      <c r="D207" s="13"/>
      <c r="E207" s="13"/>
      <c r="F207" s="14"/>
      <c r="G207" s="15"/>
      <c r="H207" s="14"/>
      <c r="I207" s="13"/>
    </row>
    <row r="208" spans="3:9" ht="18" x14ac:dyDescent="0.35">
      <c r="C208" s="10"/>
      <c r="D208" s="13"/>
      <c r="E208" s="13"/>
      <c r="F208" s="14"/>
      <c r="G208" s="15"/>
      <c r="H208" s="14"/>
      <c r="I208" s="13"/>
    </row>
    <row r="209" spans="3:9" ht="18" x14ac:dyDescent="0.35">
      <c r="C209" s="10"/>
      <c r="D209" s="13"/>
      <c r="E209" s="13"/>
      <c r="F209" s="14"/>
      <c r="G209" s="15"/>
      <c r="H209" s="14"/>
      <c r="I209" s="13"/>
    </row>
    <row r="210" spans="3:9" ht="18" x14ac:dyDescent="0.35">
      <c r="C210" s="10"/>
      <c r="D210" s="13"/>
      <c r="E210" s="13"/>
      <c r="F210" s="14"/>
      <c r="G210" s="15"/>
      <c r="H210" s="14"/>
      <c r="I210" s="13"/>
    </row>
    <row r="211" spans="3:9" ht="18" x14ac:dyDescent="0.35">
      <c r="C211" s="10"/>
      <c r="D211" s="13"/>
      <c r="E211" s="13"/>
      <c r="F211" s="14"/>
      <c r="G211" s="15"/>
      <c r="H211" s="14"/>
      <c r="I211" s="13"/>
    </row>
    <row r="212" spans="3:9" ht="18" x14ac:dyDescent="0.35">
      <c r="C212" s="10"/>
      <c r="D212" s="13"/>
      <c r="E212" s="13"/>
      <c r="F212" s="14"/>
      <c r="G212" s="15"/>
      <c r="H212" s="14"/>
      <c r="I212" s="13"/>
    </row>
    <row r="213" spans="3:9" ht="18" x14ac:dyDescent="0.35">
      <c r="C213" s="10"/>
      <c r="D213" s="13"/>
      <c r="E213" s="13"/>
      <c r="F213" s="14"/>
      <c r="G213" s="15"/>
      <c r="H213" s="14"/>
      <c r="I213" s="13"/>
    </row>
    <row r="214" spans="3:9" ht="18" x14ac:dyDescent="0.35">
      <c r="C214" s="10"/>
      <c r="D214" s="13"/>
      <c r="E214" s="13"/>
      <c r="F214" s="14"/>
      <c r="G214" s="15"/>
      <c r="H214" s="14"/>
      <c r="I214" s="13"/>
    </row>
    <row r="215" spans="3:9" ht="18" x14ac:dyDescent="0.35">
      <c r="C215" s="10"/>
      <c r="D215" s="13"/>
      <c r="E215" s="13"/>
      <c r="F215" s="14"/>
      <c r="G215" s="15"/>
      <c r="H215" s="14"/>
      <c r="I215" s="13"/>
    </row>
    <row r="216" spans="3:9" ht="18" x14ac:dyDescent="0.35">
      <c r="C216" s="10"/>
      <c r="D216" s="13"/>
      <c r="E216" s="13"/>
      <c r="F216" s="14"/>
      <c r="G216" s="15"/>
      <c r="H216" s="14"/>
      <c r="I216" s="13"/>
    </row>
    <row r="217" spans="3:9" ht="18" x14ac:dyDescent="0.35">
      <c r="C217" s="10"/>
      <c r="D217" s="13"/>
      <c r="E217" s="13"/>
      <c r="F217" s="14"/>
      <c r="G217" s="14"/>
      <c r="H217" s="14"/>
      <c r="I217" s="13"/>
    </row>
    <row r="218" spans="3:9" ht="18" x14ac:dyDescent="0.35">
      <c r="C218" s="10"/>
      <c r="D218" s="13"/>
      <c r="E218" s="13"/>
      <c r="F218" s="14"/>
      <c r="G218" s="14"/>
      <c r="H218" s="14"/>
      <c r="I218" s="13"/>
    </row>
    <row r="219" spans="3:9" ht="18" x14ac:dyDescent="0.35">
      <c r="C219" s="10"/>
      <c r="D219" s="13"/>
      <c r="E219" s="13"/>
      <c r="F219" s="14"/>
      <c r="G219" s="14"/>
      <c r="H219" s="14"/>
      <c r="I219" s="13"/>
    </row>
    <row r="220" spans="3:9" ht="18" x14ac:dyDescent="0.35">
      <c r="C220" s="10"/>
      <c r="D220" s="13"/>
      <c r="E220" s="13"/>
      <c r="F220" s="14"/>
      <c r="G220" s="14"/>
      <c r="H220" s="14"/>
      <c r="I220" s="13"/>
    </row>
    <row r="221" spans="3:9" ht="18" x14ac:dyDescent="0.35">
      <c r="C221" s="10"/>
      <c r="D221" s="13"/>
      <c r="E221" s="13"/>
      <c r="F221" s="14"/>
      <c r="G221" s="14"/>
      <c r="H221" s="14"/>
      <c r="I221" s="13"/>
    </row>
    <row r="222" spans="3:9" ht="18" x14ac:dyDescent="0.35">
      <c r="C222" s="10"/>
      <c r="D222" s="13"/>
      <c r="E222" s="13"/>
      <c r="F222" s="14"/>
      <c r="G222" s="14"/>
      <c r="H222" s="14"/>
      <c r="I222" s="13"/>
    </row>
    <row r="223" spans="3:9" ht="18" x14ac:dyDescent="0.35">
      <c r="C223" s="10"/>
      <c r="D223" s="13"/>
      <c r="E223" s="13"/>
      <c r="F223" s="14"/>
      <c r="G223" s="14"/>
      <c r="H223" s="14"/>
      <c r="I223" s="13"/>
    </row>
    <row r="224" spans="3:9" ht="18" x14ac:dyDescent="0.35">
      <c r="C224" s="10"/>
      <c r="D224" s="13"/>
      <c r="E224" s="13"/>
      <c r="F224" s="14"/>
      <c r="G224" s="14"/>
      <c r="H224" s="14"/>
      <c r="I224" s="13"/>
    </row>
    <row r="225" spans="3:9" ht="18" x14ac:dyDescent="0.35">
      <c r="C225" s="10"/>
      <c r="D225" s="13"/>
      <c r="E225" s="13"/>
      <c r="F225" s="14"/>
      <c r="G225" s="14"/>
      <c r="H225" s="14"/>
      <c r="I225" s="13"/>
    </row>
    <row r="226" spans="3:9" ht="18" x14ac:dyDescent="0.35">
      <c r="C226" s="10"/>
      <c r="D226" s="13"/>
      <c r="E226" s="13"/>
      <c r="F226" s="14"/>
      <c r="G226" s="14"/>
      <c r="H226" s="14"/>
      <c r="I226" s="13"/>
    </row>
    <row r="227" spans="3:9" ht="18" x14ac:dyDescent="0.35">
      <c r="C227" s="10"/>
      <c r="D227" s="13"/>
      <c r="E227" s="13"/>
      <c r="F227" s="14"/>
      <c r="G227" s="14"/>
      <c r="H227" s="14"/>
      <c r="I227" s="13"/>
    </row>
    <row r="228" spans="3:9" ht="18" x14ac:dyDescent="0.35">
      <c r="C228" s="10"/>
      <c r="D228" s="13"/>
      <c r="E228" s="13"/>
      <c r="F228" s="14"/>
      <c r="G228" s="14"/>
      <c r="H228" s="14"/>
      <c r="I228" s="13"/>
    </row>
    <row r="229" spans="3:9" ht="18" x14ac:dyDescent="0.35">
      <c r="C229" s="10"/>
      <c r="D229" s="13"/>
      <c r="E229" s="13"/>
      <c r="F229" s="14"/>
      <c r="G229" s="14"/>
      <c r="H229" s="14"/>
      <c r="I229" s="13"/>
    </row>
    <row r="230" spans="3:9" ht="18" x14ac:dyDescent="0.35">
      <c r="C230" s="10"/>
      <c r="D230" s="13"/>
      <c r="E230" s="13"/>
      <c r="F230" s="14"/>
      <c r="G230" s="14"/>
      <c r="H230" s="14"/>
      <c r="I230" s="13"/>
    </row>
    <row r="231" spans="3:9" ht="18" x14ac:dyDescent="0.35">
      <c r="C231" s="10"/>
      <c r="D231" s="13"/>
      <c r="E231" s="13"/>
      <c r="F231" s="14"/>
      <c r="G231" s="14"/>
      <c r="H231" s="14"/>
      <c r="I231" s="13"/>
    </row>
    <row r="232" spans="3:9" ht="18" x14ac:dyDescent="0.35">
      <c r="C232" s="10"/>
      <c r="D232" s="13"/>
      <c r="E232" s="13"/>
      <c r="F232" s="14"/>
      <c r="G232" s="14"/>
      <c r="H232" s="14"/>
      <c r="I232" s="13"/>
    </row>
    <row r="233" spans="3:9" ht="18" x14ac:dyDescent="0.35">
      <c r="C233" s="10"/>
      <c r="D233" s="13"/>
      <c r="E233" s="13"/>
      <c r="F233" s="14"/>
      <c r="G233" s="14"/>
      <c r="H233" s="14"/>
      <c r="I233" s="13"/>
    </row>
    <row r="234" spans="3:9" ht="18" x14ac:dyDescent="0.35">
      <c r="C234" s="10"/>
      <c r="D234" s="13"/>
      <c r="E234" s="13"/>
      <c r="F234" s="14"/>
      <c r="G234" s="14"/>
      <c r="H234" s="14"/>
      <c r="I234" s="13"/>
    </row>
    <row r="235" spans="3:9" ht="18" x14ac:dyDescent="0.35">
      <c r="C235" s="10"/>
      <c r="D235" s="13"/>
      <c r="E235" s="13"/>
      <c r="F235" s="14"/>
      <c r="G235" s="14"/>
      <c r="H235" s="14"/>
      <c r="I235" s="13"/>
    </row>
    <row r="236" spans="3:9" ht="18" x14ac:dyDescent="0.35">
      <c r="C236" s="10"/>
      <c r="D236" s="13"/>
      <c r="E236" s="13"/>
      <c r="F236" s="14"/>
      <c r="G236" s="14"/>
      <c r="H236" s="14"/>
      <c r="I236" s="13"/>
    </row>
    <row r="237" spans="3:9" ht="18" x14ac:dyDescent="0.35">
      <c r="C237" s="10"/>
      <c r="D237" s="13"/>
      <c r="E237" s="13"/>
      <c r="F237" s="14"/>
      <c r="G237" s="14"/>
      <c r="H237" s="14"/>
      <c r="I237" s="13"/>
    </row>
    <row r="238" spans="3:9" ht="18" x14ac:dyDescent="0.35">
      <c r="C238" s="10"/>
      <c r="D238" s="13"/>
      <c r="E238" s="13"/>
      <c r="F238" s="14"/>
      <c r="G238" s="14"/>
      <c r="H238" s="14"/>
      <c r="I238" s="13"/>
    </row>
    <row r="239" spans="3:9" ht="18" x14ac:dyDescent="0.35">
      <c r="C239" s="10"/>
      <c r="D239" s="13"/>
      <c r="E239" s="13"/>
      <c r="F239" s="14"/>
      <c r="G239" s="14"/>
      <c r="H239" s="14"/>
      <c r="I239" s="13"/>
    </row>
    <row r="240" spans="3:9" ht="18" x14ac:dyDescent="0.35">
      <c r="C240" s="10"/>
      <c r="D240" s="13"/>
      <c r="E240" s="13"/>
      <c r="F240" s="14"/>
      <c r="G240" s="14"/>
      <c r="H240" s="14"/>
      <c r="I240" s="13"/>
    </row>
    <row r="241" spans="3:9" ht="18" x14ac:dyDescent="0.35">
      <c r="C241" s="10"/>
      <c r="D241" s="13"/>
      <c r="E241" s="13"/>
      <c r="F241" s="14"/>
      <c r="G241" s="14"/>
      <c r="H241" s="14"/>
      <c r="I241" s="13"/>
    </row>
    <row r="242" spans="3:9" ht="18" x14ac:dyDescent="0.35">
      <c r="C242" s="10"/>
      <c r="D242" s="13"/>
      <c r="E242" s="13"/>
      <c r="F242" s="14"/>
      <c r="G242" s="14"/>
      <c r="H242" s="14"/>
      <c r="I242" s="13"/>
    </row>
    <row r="243" spans="3:9" ht="18" x14ac:dyDescent="0.35">
      <c r="C243" s="10"/>
      <c r="D243" s="13"/>
      <c r="E243" s="13"/>
      <c r="F243" s="14"/>
      <c r="G243" s="14"/>
      <c r="H243" s="14"/>
      <c r="I243" s="13"/>
    </row>
    <row r="244" spans="3:9" ht="18" x14ac:dyDescent="0.35">
      <c r="C244" s="10"/>
      <c r="D244" s="13"/>
      <c r="E244" s="13"/>
      <c r="F244" s="14"/>
      <c r="G244" s="14"/>
      <c r="H244" s="14"/>
      <c r="I244" s="13"/>
    </row>
    <row r="245" spans="3:9" ht="18" x14ac:dyDescent="0.35">
      <c r="C245" s="10"/>
      <c r="D245" s="13"/>
      <c r="E245" s="13"/>
      <c r="F245" s="14"/>
      <c r="G245" s="14"/>
      <c r="H245" s="14"/>
      <c r="I245" s="13"/>
    </row>
    <row r="246" spans="3:9" ht="18" x14ac:dyDescent="0.35">
      <c r="C246" s="10"/>
      <c r="D246" s="13"/>
      <c r="E246" s="13"/>
      <c r="F246" s="14"/>
      <c r="G246" s="14"/>
      <c r="H246" s="14"/>
      <c r="I246" s="13"/>
    </row>
    <row r="247" spans="3:9" ht="18" x14ac:dyDescent="0.35">
      <c r="C247" s="10"/>
      <c r="D247" s="13"/>
      <c r="E247" s="13"/>
      <c r="F247" s="14"/>
      <c r="G247" s="14"/>
      <c r="H247" s="14"/>
      <c r="I247" s="13"/>
    </row>
    <row r="248" spans="3:9" ht="18" x14ac:dyDescent="0.35">
      <c r="C248" s="10"/>
      <c r="D248" s="13"/>
      <c r="E248" s="13"/>
      <c r="F248" s="14"/>
      <c r="G248" s="14"/>
      <c r="H248" s="14"/>
      <c r="I248" s="13"/>
    </row>
    <row r="249" spans="3:9" ht="18" x14ac:dyDescent="0.35">
      <c r="C249" s="10"/>
      <c r="D249" s="13"/>
      <c r="E249" s="13"/>
      <c r="F249" s="14"/>
      <c r="G249" s="14"/>
      <c r="H249" s="14"/>
      <c r="I249" s="13"/>
    </row>
    <row r="250" spans="3:9" ht="18" x14ac:dyDescent="0.35">
      <c r="C250" s="10"/>
      <c r="D250" s="13"/>
      <c r="E250" s="13"/>
      <c r="F250" s="14"/>
      <c r="G250" s="14"/>
      <c r="H250" s="14"/>
      <c r="I250" s="13"/>
    </row>
    <row r="251" spans="3:9" ht="18" x14ac:dyDescent="0.35">
      <c r="C251" s="10"/>
      <c r="D251" s="13"/>
      <c r="E251" s="13"/>
      <c r="F251" s="14"/>
      <c r="G251" s="14"/>
      <c r="H251" s="14"/>
      <c r="I251" s="13"/>
    </row>
    <row r="252" spans="3:9" ht="18" x14ac:dyDescent="0.35">
      <c r="C252" s="10"/>
      <c r="D252" s="13"/>
      <c r="E252" s="13"/>
      <c r="F252" s="14"/>
      <c r="G252" s="14"/>
      <c r="H252" s="14"/>
      <c r="I252" s="13"/>
    </row>
    <row r="253" spans="3:9" ht="18" x14ac:dyDescent="0.35">
      <c r="C253" s="10"/>
      <c r="D253" s="13"/>
      <c r="E253" s="13"/>
      <c r="F253" s="14"/>
      <c r="G253" s="14"/>
      <c r="H253" s="14"/>
      <c r="I253" s="13"/>
    </row>
    <row r="254" spans="3:9" ht="18" x14ac:dyDescent="0.35">
      <c r="C254" s="10"/>
      <c r="D254" s="13"/>
      <c r="E254" s="13"/>
      <c r="F254" s="14"/>
      <c r="G254" s="14"/>
      <c r="H254" s="14"/>
      <c r="I254" s="13"/>
    </row>
    <row r="255" spans="3:9" ht="18" x14ac:dyDescent="0.35">
      <c r="C255" s="10"/>
      <c r="D255" s="13"/>
      <c r="E255" s="13"/>
      <c r="F255" s="14"/>
      <c r="G255" s="14"/>
      <c r="H255" s="14"/>
      <c r="I255" s="13"/>
    </row>
    <row r="256" spans="3:9" ht="18" x14ac:dyDescent="0.35">
      <c r="C256" s="10"/>
      <c r="D256" s="13"/>
      <c r="E256" s="13"/>
      <c r="F256" s="14"/>
      <c r="G256" s="14"/>
      <c r="H256" s="14"/>
      <c r="I256" s="13"/>
    </row>
    <row r="257" spans="3:9" ht="18" x14ac:dyDescent="0.35">
      <c r="C257" s="10"/>
      <c r="D257" s="13"/>
      <c r="E257" s="13"/>
      <c r="F257" s="14"/>
      <c r="G257" s="14"/>
      <c r="H257" s="14"/>
      <c r="I257" s="13"/>
    </row>
    <row r="258" spans="3:9" ht="18" x14ac:dyDescent="0.35">
      <c r="C258" s="10"/>
      <c r="D258" s="13"/>
      <c r="E258" s="13"/>
      <c r="F258" s="14"/>
      <c r="G258" s="14"/>
      <c r="H258" s="14"/>
      <c r="I258" s="13"/>
    </row>
    <row r="259" spans="3:9" ht="18" x14ac:dyDescent="0.35">
      <c r="C259" s="10"/>
      <c r="D259" s="13"/>
      <c r="E259" s="13"/>
      <c r="F259" s="14"/>
      <c r="G259" s="14"/>
      <c r="H259" s="14"/>
      <c r="I259" s="13"/>
    </row>
    <row r="260" spans="3:9" ht="18" x14ac:dyDescent="0.35">
      <c r="C260" s="10"/>
      <c r="D260" s="13"/>
      <c r="E260" s="13"/>
      <c r="F260" s="14"/>
      <c r="G260" s="14"/>
      <c r="H260" s="14"/>
      <c r="I260" s="13"/>
    </row>
    <row r="261" spans="3:9" ht="18" x14ac:dyDescent="0.35">
      <c r="C261" s="10"/>
      <c r="D261" s="13"/>
      <c r="E261" s="13"/>
      <c r="F261" s="14"/>
      <c r="G261" s="14"/>
      <c r="H261" s="14"/>
      <c r="I261" s="13"/>
    </row>
    <row r="262" spans="3:9" ht="18" x14ac:dyDescent="0.35">
      <c r="C262" s="10"/>
      <c r="D262" s="13"/>
      <c r="E262" s="13"/>
      <c r="F262" s="14"/>
      <c r="G262" s="14"/>
      <c r="H262" s="14"/>
      <c r="I262" s="13"/>
    </row>
    <row r="263" spans="3:9" ht="18" x14ac:dyDescent="0.35">
      <c r="C263" s="10"/>
      <c r="D263" s="13"/>
      <c r="E263" s="13"/>
      <c r="F263" s="14"/>
      <c r="G263" s="14"/>
      <c r="H263" s="14"/>
      <c r="I263" s="13"/>
    </row>
    <row r="264" spans="3:9" ht="18" x14ac:dyDescent="0.35">
      <c r="C264" s="10"/>
      <c r="D264" s="13"/>
      <c r="E264" s="13"/>
      <c r="F264" s="14"/>
      <c r="G264" s="14"/>
      <c r="H264" s="14"/>
      <c r="I264" s="13"/>
    </row>
    <row r="265" spans="3:9" ht="18" x14ac:dyDescent="0.35">
      <c r="C265" s="10"/>
      <c r="D265" s="13"/>
      <c r="E265" s="13"/>
      <c r="F265" s="14"/>
      <c r="G265" s="14"/>
      <c r="H265" s="14"/>
      <c r="I265" s="13"/>
    </row>
    <row r="266" spans="3:9" ht="18" x14ac:dyDescent="0.35">
      <c r="C266" s="10"/>
      <c r="D266" s="13"/>
      <c r="E266" s="13"/>
      <c r="F266" s="14"/>
      <c r="G266" s="14"/>
      <c r="H266" s="14"/>
      <c r="I266" s="13"/>
    </row>
    <row r="267" spans="3:9" ht="18" x14ac:dyDescent="0.35">
      <c r="C267" s="10"/>
      <c r="D267" s="13"/>
      <c r="E267" s="13"/>
      <c r="F267" s="14"/>
      <c r="G267" s="14"/>
      <c r="H267" s="14"/>
      <c r="I267" s="13"/>
    </row>
    <row r="268" spans="3:9" ht="18" x14ac:dyDescent="0.35">
      <c r="C268" s="10"/>
      <c r="D268" s="7"/>
      <c r="E268" s="7"/>
      <c r="F268" s="16"/>
      <c r="G268" s="16"/>
      <c r="H268" s="16"/>
      <c r="I268" s="7"/>
    </row>
    <row r="269" spans="3:9" ht="18" x14ac:dyDescent="0.35">
      <c r="C269" s="10"/>
      <c r="D269" s="7"/>
      <c r="E269" s="7"/>
      <c r="F269" s="16"/>
      <c r="G269" s="16"/>
      <c r="H269" s="16"/>
      <c r="I269" s="7"/>
    </row>
    <row r="270" spans="3:9" ht="18" x14ac:dyDescent="0.35">
      <c r="C270" s="10"/>
      <c r="D270" s="7"/>
      <c r="E270" s="7"/>
      <c r="F270" s="16"/>
      <c r="G270" s="16"/>
      <c r="H270" s="16"/>
      <c r="I270" s="7"/>
    </row>
    <row r="271" spans="3:9" ht="18" x14ac:dyDescent="0.35">
      <c r="C271" s="10"/>
      <c r="D271" s="7"/>
      <c r="E271" s="7"/>
      <c r="F271" s="16"/>
      <c r="G271" s="16"/>
      <c r="H271" s="16"/>
      <c r="I271" s="7"/>
    </row>
    <row r="272" spans="3:9" ht="18" x14ac:dyDescent="0.35">
      <c r="C272" s="10"/>
      <c r="D272" s="7"/>
      <c r="E272" s="7"/>
      <c r="F272" s="16"/>
      <c r="G272" s="16"/>
      <c r="H272" s="16"/>
      <c r="I272" s="7"/>
    </row>
    <row r="273" spans="3:9" ht="18" x14ac:dyDescent="0.35">
      <c r="C273" s="10"/>
      <c r="D273" s="7"/>
      <c r="E273" s="7"/>
      <c r="F273" s="16"/>
      <c r="G273" s="16"/>
      <c r="H273" s="16"/>
      <c r="I273" s="7"/>
    </row>
    <row r="274" spans="3:9" ht="18" x14ac:dyDescent="0.35">
      <c r="C274" s="10"/>
      <c r="D274" s="7"/>
      <c r="E274" s="7"/>
      <c r="F274" s="16"/>
      <c r="G274" s="16"/>
      <c r="H274" s="16"/>
      <c r="I274" s="7"/>
    </row>
    <row r="275" spans="3:9" ht="18" x14ac:dyDescent="0.35">
      <c r="C275" s="10"/>
      <c r="D275" s="7"/>
      <c r="E275" s="7"/>
      <c r="F275" s="16"/>
      <c r="G275" s="16"/>
      <c r="H275" s="16"/>
      <c r="I275" s="7"/>
    </row>
    <row r="276" spans="3:9" ht="18" x14ac:dyDescent="0.35">
      <c r="C276" s="10"/>
      <c r="D276" s="7"/>
      <c r="E276" s="7"/>
      <c r="F276" s="16"/>
      <c r="G276" s="16"/>
      <c r="H276" s="16"/>
      <c r="I276" s="7"/>
    </row>
    <row r="277" spans="3:9" ht="18" x14ac:dyDescent="0.35">
      <c r="C277" s="10"/>
      <c r="D277" s="7"/>
      <c r="E277" s="7"/>
      <c r="F277" s="16"/>
      <c r="G277" s="16"/>
      <c r="H277" s="16"/>
      <c r="I277" s="7"/>
    </row>
    <row r="278" spans="3:9" ht="18" x14ac:dyDescent="0.35">
      <c r="C278" s="10"/>
      <c r="D278" s="7"/>
      <c r="E278" s="7"/>
      <c r="F278" s="16"/>
      <c r="G278" s="16"/>
      <c r="H278" s="16"/>
      <c r="I278" s="7"/>
    </row>
    <row r="279" spans="3:9" ht="18" x14ac:dyDescent="0.35">
      <c r="C279" s="10"/>
      <c r="D279" s="7"/>
      <c r="E279" s="7"/>
      <c r="F279" s="16"/>
      <c r="G279" s="16"/>
      <c r="H279" s="16"/>
      <c r="I279" s="7"/>
    </row>
    <row r="280" spans="3:9" ht="18" x14ac:dyDescent="0.35">
      <c r="C280" s="10"/>
      <c r="D280" s="7"/>
      <c r="E280" s="7"/>
      <c r="F280" s="16"/>
      <c r="G280" s="16"/>
      <c r="H280" s="16"/>
      <c r="I280" s="7"/>
    </row>
    <row r="281" spans="3:9" ht="18" x14ac:dyDescent="0.35">
      <c r="C281" s="10"/>
      <c r="D281" s="7"/>
      <c r="E281" s="7"/>
      <c r="F281" s="16"/>
      <c r="G281" s="16"/>
      <c r="H281" s="16"/>
      <c r="I281" s="7"/>
    </row>
    <row r="282" spans="3:9" ht="18" x14ac:dyDescent="0.35">
      <c r="C282" s="10"/>
      <c r="D282" s="7"/>
      <c r="E282" s="7"/>
      <c r="F282" s="16"/>
      <c r="G282" s="16"/>
      <c r="H282" s="16"/>
      <c r="I282" s="7"/>
    </row>
    <row r="283" spans="3:9" ht="18" x14ac:dyDescent="0.35">
      <c r="C283" s="10"/>
      <c r="D283" s="7"/>
      <c r="E283" s="7"/>
      <c r="F283" s="16"/>
      <c r="G283" s="16"/>
      <c r="H283" s="16"/>
      <c r="I283" s="7"/>
    </row>
    <row r="284" spans="3:9" ht="18" x14ac:dyDescent="0.35">
      <c r="C284" s="10"/>
      <c r="D284" s="7"/>
      <c r="E284" s="7"/>
      <c r="F284" s="16"/>
      <c r="G284" s="16"/>
      <c r="H284" s="16"/>
      <c r="I284" s="7"/>
    </row>
    <row r="285" spans="3:9" ht="18" x14ac:dyDescent="0.35">
      <c r="D285" s="7"/>
      <c r="E285" s="7"/>
      <c r="F285" s="16"/>
      <c r="G285" s="16"/>
      <c r="H285" s="16"/>
      <c r="I285" s="7"/>
    </row>
    <row r="286" spans="3:9" ht="18" x14ac:dyDescent="0.35">
      <c r="D286" s="7"/>
      <c r="E286" s="7"/>
      <c r="F286" s="16"/>
      <c r="G286" s="16"/>
      <c r="H286" s="16"/>
      <c r="I286" s="7"/>
    </row>
    <row r="287" spans="3:9" ht="18" x14ac:dyDescent="0.35">
      <c r="D287" s="7"/>
      <c r="E287" s="7"/>
      <c r="F287" s="16"/>
      <c r="G287" s="16"/>
      <c r="H287" s="16"/>
      <c r="I287" s="7"/>
    </row>
    <row r="288" spans="3:9" ht="18" x14ac:dyDescent="0.35">
      <c r="D288" s="7"/>
      <c r="E288" s="7"/>
      <c r="F288" s="16"/>
      <c r="G288" s="16"/>
      <c r="H288" s="16"/>
      <c r="I288" s="7"/>
    </row>
    <row r="289" spans="4:9" ht="18" x14ac:dyDescent="0.35">
      <c r="D289" s="7"/>
      <c r="E289" s="7"/>
      <c r="F289" s="16"/>
      <c r="G289" s="16"/>
      <c r="H289" s="16"/>
      <c r="I289" s="7"/>
    </row>
    <row r="290" spans="4:9" ht="18" x14ac:dyDescent="0.35">
      <c r="D290" s="7"/>
      <c r="E290" s="7"/>
      <c r="F290" s="16"/>
      <c r="G290" s="16"/>
      <c r="H290" s="16"/>
      <c r="I290" s="7"/>
    </row>
    <row r="291" spans="4:9" ht="18" x14ac:dyDescent="0.35">
      <c r="D291" s="7"/>
      <c r="E291" s="7"/>
      <c r="F291" s="16"/>
      <c r="G291" s="16"/>
      <c r="H291" s="16"/>
      <c r="I291" s="7"/>
    </row>
    <row r="292" spans="4:9" ht="18" x14ac:dyDescent="0.35">
      <c r="D292" s="7"/>
      <c r="E292" s="7"/>
      <c r="F292" s="16"/>
      <c r="G292" s="16"/>
      <c r="H292" s="16"/>
      <c r="I292" s="7"/>
    </row>
    <row r="293" spans="4:9" ht="18" x14ac:dyDescent="0.35">
      <c r="D293" s="7"/>
      <c r="E293" s="7"/>
      <c r="F293" s="16"/>
      <c r="G293" s="16"/>
      <c r="H293" s="16"/>
      <c r="I293" s="7"/>
    </row>
    <row r="294" spans="4:9" ht="18" x14ac:dyDescent="0.35">
      <c r="D294" s="7"/>
      <c r="E294" s="7"/>
      <c r="F294" s="16"/>
      <c r="G294" s="16"/>
      <c r="H294" s="16"/>
      <c r="I294" s="7"/>
    </row>
    <row r="295" spans="4:9" ht="18" x14ac:dyDescent="0.35">
      <c r="D295" s="7"/>
      <c r="E295" s="7"/>
      <c r="F295" s="16"/>
      <c r="G295" s="16"/>
      <c r="H295" s="16"/>
      <c r="I295" s="7"/>
    </row>
    <row r="296" spans="4:9" ht="18" x14ac:dyDescent="0.35">
      <c r="D296" s="7"/>
      <c r="E296" s="7"/>
      <c r="F296" s="16"/>
      <c r="G296" s="16"/>
      <c r="H296" s="16"/>
      <c r="I296" s="7"/>
    </row>
    <row r="297" spans="4:9" ht="18" x14ac:dyDescent="0.35">
      <c r="D297" s="7"/>
      <c r="E297" s="7"/>
      <c r="F297" s="16"/>
      <c r="G297" s="16"/>
      <c r="H297" s="16"/>
      <c r="I297" s="7"/>
    </row>
    <row r="298" spans="4:9" ht="18" x14ac:dyDescent="0.35">
      <c r="D298" s="7"/>
      <c r="E298" s="7"/>
      <c r="F298" s="16"/>
      <c r="G298" s="16"/>
      <c r="H298" s="16"/>
      <c r="I298" s="7"/>
    </row>
    <row r="299" spans="4:9" ht="18" x14ac:dyDescent="0.35">
      <c r="D299" s="7"/>
      <c r="E299" s="7"/>
      <c r="F299" s="16"/>
      <c r="G299" s="16"/>
      <c r="H299" s="16"/>
      <c r="I299" s="7"/>
    </row>
    <row r="300" spans="4:9" ht="18" x14ac:dyDescent="0.35">
      <c r="D300" s="7"/>
      <c r="E300" s="7"/>
      <c r="F300" s="16"/>
      <c r="G300" s="16"/>
      <c r="H300" s="16"/>
      <c r="I300" s="7"/>
    </row>
    <row r="301" spans="4:9" ht="18" x14ac:dyDescent="0.35">
      <c r="D301" s="7"/>
      <c r="E301" s="7"/>
      <c r="F301" s="16"/>
      <c r="G301" s="16"/>
      <c r="H301" s="16"/>
      <c r="I301" s="7"/>
    </row>
    <row r="302" spans="4:9" ht="18" x14ac:dyDescent="0.35">
      <c r="D302" s="7"/>
      <c r="E302" s="7"/>
      <c r="F302" s="16"/>
      <c r="G302" s="16"/>
      <c r="H302" s="16"/>
      <c r="I302" s="7"/>
    </row>
    <row r="303" spans="4:9" ht="18" x14ac:dyDescent="0.35">
      <c r="D303" s="7"/>
      <c r="E303" s="7"/>
      <c r="F303" s="16"/>
      <c r="G303" s="16"/>
      <c r="H303" s="16"/>
      <c r="I303" s="7"/>
    </row>
    <row r="304" spans="4:9" ht="18" x14ac:dyDescent="0.35">
      <c r="D304" s="7"/>
      <c r="E304" s="7"/>
      <c r="F304" s="16"/>
      <c r="G304" s="16"/>
      <c r="H304" s="16"/>
      <c r="I304" s="7"/>
    </row>
    <row r="305" spans="4:9" ht="18" x14ac:dyDescent="0.35">
      <c r="D305" s="7"/>
      <c r="E305" s="7"/>
      <c r="F305" s="16"/>
      <c r="G305" s="16"/>
      <c r="H305" s="16"/>
      <c r="I305" s="7"/>
    </row>
    <row r="306" spans="4:9" ht="18" x14ac:dyDescent="0.35">
      <c r="D306" s="7"/>
      <c r="E306" s="7"/>
      <c r="F306" s="16"/>
      <c r="G306" s="16"/>
      <c r="H306" s="16"/>
      <c r="I306" s="7"/>
    </row>
    <row r="307" spans="4:9" ht="18" x14ac:dyDescent="0.35">
      <c r="D307" s="7"/>
      <c r="E307" s="7"/>
      <c r="F307" s="16"/>
      <c r="G307" s="16"/>
      <c r="H307" s="16"/>
      <c r="I307" s="7"/>
    </row>
    <row r="308" spans="4:9" ht="18" x14ac:dyDescent="0.35">
      <c r="D308" s="7"/>
      <c r="E308" s="7"/>
      <c r="F308" s="16"/>
      <c r="G308" s="16"/>
      <c r="H308" s="16"/>
      <c r="I308" s="7"/>
    </row>
    <row r="309" spans="4:9" ht="18" x14ac:dyDescent="0.35">
      <c r="D309" s="7"/>
      <c r="E309" s="7"/>
      <c r="F309" s="16"/>
      <c r="G309" s="16"/>
      <c r="H309" s="16"/>
      <c r="I309" s="7"/>
    </row>
    <row r="310" spans="4:9" ht="18" x14ac:dyDescent="0.35">
      <c r="D310" s="7"/>
      <c r="E310" s="7"/>
      <c r="F310" s="16"/>
      <c r="G310" s="16"/>
      <c r="H310" s="16"/>
      <c r="I310" s="7"/>
    </row>
    <row r="311" spans="4:9" ht="18" x14ac:dyDescent="0.35">
      <c r="D311" s="7"/>
      <c r="E311" s="7"/>
      <c r="F311" s="16"/>
      <c r="G311" s="16"/>
      <c r="H311" s="16"/>
      <c r="I311" s="7"/>
    </row>
    <row r="312" spans="4:9" ht="18" x14ac:dyDescent="0.35">
      <c r="D312" s="7"/>
      <c r="E312" s="7"/>
      <c r="F312" s="16"/>
      <c r="G312" s="16"/>
      <c r="H312" s="16"/>
      <c r="I312" s="7"/>
    </row>
    <row r="313" spans="4:9" ht="18" x14ac:dyDescent="0.35">
      <c r="D313" s="7"/>
      <c r="E313" s="7"/>
      <c r="F313" s="16"/>
      <c r="G313" s="16"/>
      <c r="H313" s="16"/>
      <c r="I313" s="7"/>
    </row>
    <row r="314" spans="4:9" ht="18" x14ac:dyDescent="0.35">
      <c r="D314" s="7"/>
      <c r="E314" s="7"/>
      <c r="F314" s="16"/>
      <c r="G314" s="16"/>
      <c r="H314" s="16"/>
      <c r="I314" s="7"/>
    </row>
    <row r="315" spans="4:9" ht="18" x14ac:dyDescent="0.35">
      <c r="D315" s="7"/>
      <c r="E315" s="7"/>
      <c r="F315" s="16"/>
      <c r="G315" s="16"/>
      <c r="H315" s="16"/>
      <c r="I315" s="7"/>
    </row>
    <row r="316" spans="4:9" ht="18" x14ac:dyDescent="0.35">
      <c r="D316" s="7"/>
      <c r="E316" s="7"/>
      <c r="F316" s="16"/>
      <c r="G316" s="16"/>
      <c r="H316" s="16"/>
      <c r="I316" s="7"/>
    </row>
    <row r="317" spans="4:9" ht="18" x14ac:dyDescent="0.35">
      <c r="D317" s="7"/>
      <c r="E317" s="7"/>
      <c r="F317" s="16"/>
      <c r="G317" s="16"/>
      <c r="H317" s="16"/>
      <c r="I317" s="7"/>
    </row>
    <row r="318" spans="4:9" ht="18" x14ac:dyDescent="0.35">
      <c r="D318" s="7"/>
      <c r="E318" s="7"/>
      <c r="F318" s="16"/>
      <c r="G318" s="16"/>
      <c r="H318" s="16"/>
      <c r="I318" s="7"/>
    </row>
    <row r="319" spans="4:9" ht="18" x14ac:dyDescent="0.35">
      <c r="D319" s="7"/>
      <c r="E319" s="7"/>
      <c r="F319" s="16"/>
      <c r="G319" s="16"/>
      <c r="H319" s="16"/>
      <c r="I319" s="7"/>
    </row>
    <row r="320" spans="4:9" ht="18" x14ac:dyDescent="0.35">
      <c r="D320" s="7"/>
      <c r="E320" s="7"/>
      <c r="F320" s="16"/>
      <c r="G320" s="16"/>
      <c r="H320" s="16"/>
      <c r="I320" s="7"/>
    </row>
    <row r="321" spans="4:9" ht="18" x14ac:dyDescent="0.35">
      <c r="D321" s="7"/>
      <c r="E321" s="7"/>
      <c r="F321" s="16"/>
      <c r="G321" s="16"/>
      <c r="H321" s="16"/>
      <c r="I321" s="7"/>
    </row>
    <row r="322" spans="4:9" ht="18" x14ac:dyDescent="0.35">
      <c r="D322" s="7"/>
      <c r="E322" s="7"/>
      <c r="F322" s="16"/>
      <c r="G322" s="16"/>
      <c r="H322" s="16"/>
      <c r="I322" s="7"/>
    </row>
    <row r="323" spans="4:9" ht="18" x14ac:dyDescent="0.35">
      <c r="D323" s="7"/>
      <c r="E323" s="7"/>
      <c r="F323" s="16"/>
      <c r="G323" s="16"/>
      <c r="H323" s="16"/>
      <c r="I323" s="7"/>
    </row>
    <row r="324" spans="4:9" ht="18" x14ac:dyDescent="0.35">
      <c r="D324" s="7"/>
      <c r="E324" s="7"/>
      <c r="F324" s="16"/>
      <c r="G324" s="16"/>
      <c r="H324" s="16"/>
      <c r="I324" s="7"/>
    </row>
    <row r="325" spans="4:9" ht="18" x14ac:dyDescent="0.35">
      <c r="D325" s="7"/>
      <c r="E325" s="7"/>
      <c r="F325" s="16"/>
      <c r="G325" s="16"/>
      <c r="H325" s="16"/>
      <c r="I325" s="7"/>
    </row>
    <row r="326" spans="4:9" ht="18" x14ac:dyDescent="0.35">
      <c r="D326" s="7"/>
      <c r="E326" s="7"/>
      <c r="F326" s="16"/>
      <c r="G326" s="16"/>
      <c r="H326" s="16"/>
      <c r="I326" s="7"/>
    </row>
    <row r="327" spans="4:9" ht="18" x14ac:dyDescent="0.35">
      <c r="D327" s="7"/>
      <c r="E327" s="7"/>
      <c r="F327" s="16"/>
      <c r="G327" s="16"/>
      <c r="H327" s="16"/>
      <c r="I327" s="7"/>
    </row>
    <row r="328" spans="4:9" ht="18" x14ac:dyDescent="0.35">
      <c r="D328" s="7"/>
      <c r="E328" s="7"/>
      <c r="F328" s="16"/>
      <c r="G328" s="16"/>
      <c r="H328" s="16"/>
      <c r="I328" s="7"/>
    </row>
    <row r="329" spans="4:9" ht="18" x14ac:dyDescent="0.35">
      <c r="D329" s="7"/>
      <c r="E329" s="7"/>
      <c r="F329" s="16"/>
      <c r="G329" s="16"/>
      <c r="H329" s="16"/>
      <c r="I329" s="7"/>
    </row>
    <row r="330" spans="4:9" ht="18" x14ac:dyDescent="0.35">
      <c r="D330" s="7"/>
      <c r="E330" s="7"/>
      <c r="F330" s="16"/>
      <c r="G330" s="16"/>
      <c r="H330" s="16"/>
      <c r="I330" s="7"/>
    </row>
    <row r="331" spans="4:9" x14ac:dyDescent="0.3">
      <c r="F331" s="17"/>
      <c r="G331" s="17"/>
      <c r="H331" s="17"/>
    </row>
    <row r="332" spans="4:9" x14ac:dyDescent="0.3">
      <c r="F332" s="17"/>
      <c r="G332" s="17"/>
      <c r="H332" s="17"/>
    </row>
    <row r="333" spans="4:9" x14ac:dyDescent="0.3">
      <c r="F333" s="17"/>
      <c r="G333" s="17"/>
      <c r="H333" s="17"/>
    </row>
    <row r="334" spans="4:9" x14ac:dyDescent="0.3">
      <c r="F334" s="17"/>
      <c r="G334" s="17"/>
      <c r="H334" s="17"/>
    </row>
    <row r="335" spans="4:9" x14ac:dyDescent="0.3">
      <c r="F335" s="17"/>
      <c r="G335" s="17"/>
      <c r="H335" s="17"/>
    </row>
    <row r="336" spans="4:9" x14ac:dyDescent="0.3">
      <c r="F336" s="17"/>
      <c r="G336" s="17"/>
      <c r="H336" s="17"/>
    </row>
    <row r="337" spans="6:8" x14ac:dyDescent="0.3">
      <c r="F337" s="17"/>
      <c r="G337" s="17"/>
      <c r="H337" s="17"/>
    </row>
    <row r="338" spans="6:8" x14ac:dyDescent="0.3">
      <c r="F338" s="17"/>
      <c r="G338" s="17"/>
      <c r="H338" s="17"/>
    </row>
    <row r="339" spans="6:8" x14ac:dyDescent="0.3">
      <c r="F339" s="17"/>
      <c r="G339" s="17"/>
      <c r="H339" s="17"/>
    </row>
    <row r="340" spans="6:8" x14ac:dyDescent="0.3">
      <c r="F340" s="17"/>
      <c r="G340" s="17"/>
      <c r="H340" s="17"/>
    </row>
    <row r="341" spans="6:8" x14ac:dyDescent="0.3">
      <c r="F341" s="17"/>
      <c r="G341" s="17"/>
      <c r="H341" s="17"/>
    </row>
    <row r="342" spans="6:8" x14ac:dyDescent="0.3">
      <c r="F342" s="17"/>
      <c r="G342" s="17"/>
      <c r="H342" s="17"/>
    </row>
    <row r="343" spans="6:8" x14ac:dyDescent="0.3">
      <c r="F343" s="17"/>
      <c r="G343" s="17"/>
      <c r="H343" s="17"/>
    </row>
    <row r="344" spans="6:8" x14ac:dyDescent="0.3">
      <c r="F344" s="17"/>
      <c r="G344" s="17"/>
      <c r="H344" s="17"/>
    </row>
  </sheetData>
  <mergeCells count="17">
    <mergeCell ref="B48:I48"/>
    <mergeCell ref="C49:C56"/>
    <mergeCell ref="D50:D56"/>
    <mergeCell ref="C23:C29"/>
    <mergeCell ref="D26:D29"/>
    <mergeCell ref="C42:C43"/>
    <mergeCell ref="D42:D43"/>
    <mergeCell ref="B44:I44"/>
    <mergeCell ref="C45:C47"/>
    <mergeCell ref="D45:D47"/>
    <mergeCell ref="C17:C21"/>
    <mergeCell ref="D17:D21"/>
    <mergeCell ref="B12:I12"/>
    <mergeCell ref="C13:C15"/>
    <mergeCell ref="E13:E15"/>
    <mergeCell ref="I13:I15"/>
    <mergeCell ref="B16:I16"/>
  </mergeCells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B208F-678B-49F5-B81C-BC28BAD5061E}">
  <sheetPr>
    <pageSetUpPr fitToPage="1"/>
  </sheetPr>
  <dimension ref="A3:O317"/>
  <sheetViews>
    <sheetView zoomScale="85" zoomScaleNormal="85" workbookViewId="0">
      <pane ySplit="11" topLeftCell="A67" activePane="bottomLeft" state="frozen"/>
      <selection pane="bottomLeft" activeCell="D47" sqref="D47"/>
    </sheetView>
  </sheetViews>
  <sheetFormatPr defaultColWidth="9.109375" defaultRowHeight="14.4" x14ac:dyDescent="0.3"/>
  <cols>
    <col min="1" max="1" width="2.33203125" style="1" customWidth="1"/>
    <col min="2" max="2" width="3.44140625" style="1" customWidth="1"/>
    <col min="3" max="3" width="17.6640625" style="1" customWidth="1"/>
    <col min="4" max="4" width="12.109375" style="1" customWidth="1"/>
    <col min="5" max="5" width="10.109375" style="1" customWidth="1"/>
    <col min="6" max="6" width="45.44140625" style="1" customWidth="1"/>
    <col min="7" max="7" width="1.6640625" style="1" customWidth="1"/>
    <col min="8" max="8" width="12.6640625" style="1" customWidth="1"/>
    <col min="9" max="16384" width="9.109375" style="1"/>
  </cols>
  <sheetData>
    <row r="3" spans="2:10" x14ac:dyDescent="0.3">
      <c r="B3" s="4"/>
    </row>
    <row r="6" spans="2:10" ht="9.75" customHeight="1" x14ac:dyDescent="0.3"/>
    <row r="7" spans="2:10" ht="9" customHeight="1" x14ac:dyDescent="0.3"/>
    <row r="9" spans="2:10" ht="6" customHeight="1" x14ac:dyDescent="0.3">
      <c r="B9" s="3"/>
      <c r="C9" s="3"/>
      <c r="D9" s="3"/>
      <c r="E9" s="3"/>
      <c r="F9" s="3"/>
      <c r="G9" s="3"/>
      <c r="H9" s="3"/>
    </row>
    <row r="10" spans="2:10" ht="5.25" customHeight="1" x14ac:dyDescent="0.3"/>
    <row r="11" spans="2:10" ht="37.5" customHeight="1" thickBot="1" x14ac:dyDescent="0.35">
      <c r="B11" s="27" t="s">
        <v>36</v>
      </c>
      <c r="C11" s="28" t="s">
        <v>35</v>
      </c>
      <c r="D11" s="28" t="s">
        <v>42</v>
      </c>
      <c r="E11" s="28" t="s">
        <v>43</v>
      </c>
      <c r="F11" s="28" t="s">
        <v>1</v>
      </c>
      <c r="G11" s="155"/>
      <c r="H11" s="158" t="s">
        <v>47</v>
      </c>
    </row>
    <row r="12" spans="2:10" ht="30" customHeight="1" thickTop="1" thickBot="1" x14ac:dyDescent="0.35">
      <c r="B12" s="814" t="s">
        <v>1512</v>
      </c>
      <c r="C12" s="1003"/>
      <c r="D12" s="1003"/>
      <c r="E12" s="1003"/>
      <c r="F12" s="1003"/>
      <c r="G12" s="1004"/>
      <c r="H12" s="1003"/>
    </row>
    <row r="13" spans="2:10" ht="20.100000000000001" customHeight="1" thickTop="1" x14ac:dyDescent="0.3">
      <c r="B13" s="35">
        <v>1</v>
      </c>
      <c r="C13" s="310"/>
      <c r="D13" s="461" t="s">
        <v>1501</v>
      </c>
      <c r="E13" s="130" t="s">
        <v>1506</v>
      </c>
      <c r="F13" s="435" t="s">
        <v>1507</v>
      </c>
      <c r="G13" s="866"/>
      <c r="H13" s="488">
        <v>22200</v>
      </c>
    </row>
    <row r="14" spans="2:10" ht="20.100000000000001" customHeight="1" x14ac:dyDescent="0.3">
      <c r="B14" s="35">
        <v>2</v>
      </c>
      <c r="C14" s="500"/>
      <c r="D14" s="182" t="s">
        <v>1503</v>
      </c>
      <c r="E14" s="130" t="s">
        <v>1506</v>
      </c>
      <c r="F14" s="435" t="s">
        <v>1508</v>
      </c>
      <c r="G14" s="866"/>
      <c r="H14" s="467">
        <v>22200</v>
      </c>
      <c r="I14"/>
    </row>
    <row r="15" spans="2:10" ht="20.100000000000001" customHeight="1" x14ac:dyDescent="0.3">
      <c r="B15" s="35">
        <v>3</v>
      </c>
      <c r="C15" s="104"/>
      <c r="D15" s="125" t="s">
        <v>1504</v>
      </c>
      <c r="E15" s="49" t="s">
        <v>1506</v>
      </c>
      <c r="F15" s="396" t="s">
        <v>1509</v>
      </c>
      <c r="G15" s="866"/>
      <c r="H15" s="467">
        <v>22200</v>
      </c>
      <c r="J15"/>
    </row>
    <row r="16" spans="2:10" ht="20.100000000000001" customHeight="1" x14ac:dyDescent="0.3">
      <c r="B16" s="35">
        <v>4</v>
      </c>
      <c r="C16" s="331"/>
      <c r="D16" s="330" t="s">
        <v>1505</v>
      </c>
      <c r="E16" s="318" t="s">
        <v>1506</v>
      </c>
      <c r="F16" s="434" t="s">
        <v>1510</v>
      </c>
      <c r="G16" s="866"/>
      <c r="H16" s="467">
        <v>22200</v>
      </c>
    </row>
    <row r="17" spans="1:12" ht="20.100000000000001" customHeight="1" thickBot="1" x14ac:dyDescent="0.35">
      <c r="B17" s="35">
        <v>5</v>
      </c>
      <c r="C17" s="186"/>
      <c r="D17" s="187" t="s">
        <v>1502</v>
      </c>
      <c r="E17" s="38" t="s">
        <v>1506</v>
      </c>
      <c r="F17" s="499" t="s">
        <v>1511</v>
      </c>
      <c r="G17" s="866"/>
      <c r="H17" s="468">
        <v>22200</v>
      </c>
      <c r="J17"/>
    </row>
    <row r="18" spans="1:12" ht="30" customHeight="1" thickTop="1" thickBot="1" x14ac:dyDescent="0.35">
      <c r="B18" s="846" t="s">
        <v>1020</v>
      </c>
      <c r="C18" s="909"/>
      <c r="D18" s="909"/>
      <c r="E18" s="909"/>
      <c r="F18" s="909"/>
      <c r="G18" s="910"/>
      <c r="H18" s="909"/>
      <c r="L18"/>
    </row>
    <row r="19" spans="1:12" ht="20.100000000000001" customHeight="1" thickTop="1" x14ac:dyDescent="0.3">
      <c r="B19" s="368">
        <v>1</v>
      </c>
      <c r="C19" s="101"/>
      <c r="D19" s="102" t="s">
        <v>53</v>
      </c>
      <c r="E19" s="33" t="s">
        <v>44</v>
      </c>
      <c r="F19" s="497" t="s">
        <v>54</v>
      </c>
      <c r="G19" s="866"/>
      <c r="H19" s="469"/>
    </row>
    <row r="20" spans="1:12" ht="20.100000000000001" customHeight="1" thickBot="1" x14ac:dyDescent="0.35">
      <c r="B20" s="35">
        <v>2</v>
      </c>
      <c r="C20" s="186"/>
      <c r="D20" s="187" t="s">
        <v>53</v>
      </c>
      <c r="E20" s="38" t="s">
        <v>45</v>
      </c>
      <c r="F20" s="499" t="s">
        <v>54</v>
      </c>
      <c r="G20" s="866"/>
      <c r="H20" s="470"/>
    </row>
    <row r="21" spans="1:12" ht="30" customHeight="1" thickTop="1" thickBot="1" x14ac:dyDescent="0.35">
      <c r="B21" s="846" t="s">
        <v>1019</v>
      </c>
      <c r="C21" s="909"/>
      <c r="D21" s="909"/>
      <c r="E21" s="909"/>
      <c r="F21" s="909"/>
      <c r="G21" s="910"/>
      <c r="H21" s="909"/>
    </row>
    <row r="22" spans="1:12" ht="20.100000000000001" customHeight="1" thickTop="1" x14ac:dyDescent="0.3">
      <c r="B22" s="260">
        <v>1</v>
      </c>
      <c r="C22" s="101"/>
      <c r="D22" s="118" t="s">
        <v>55</v>
      </c>
      <c r="E22" s="33" t="s">
        <v>44</v>
      </c>
      <c r="F22" s="497" t="s">
        <v>57</v>
      </c>
      <c r="G22" s="983"/>
      <c r="H22" s="466"/>
    </row>
    <row r="23" spans="1:12" ht="20.100000000000001" customHeight="1" x14ac:dyDescent="0.3">
      <c r="B23" s="35">
        <v>2</v>
      </c>
      <c r="C23" s="104"/>
      <c r="D23" s="105" t="s">
        <v>55</v>
      </c>
      <c r="E23" s="49" t="s">
        <v>45</v>
      </c>
      <c r="F23" s="396" t="s">
        <v>57</v>
      </c>
      <c r="G23" s="1090"/>
      <c r="H23" s="467">
        <v>4000</v>
      </c>
    </row>
    <row r="24" spans="1:12" ht="20.100000000000001" customHeight="1" x14ac:dyDescent="0.3">
      <c r="B24" s="35">
        <v>3</v>
      </c>
      <c r="C24" s="104"/>
      <c r="D24" s="119" t="s">
        <v>55</v>
      </c>
      <c r="E24" s="49" t="s">
        <v>56</v>
      </c>
      <c r="F24" s="396" t="s">
        <v>57</v>
      </c>
      <c r="G24" s="1090"/>
      <c r="H24" s="467"/>
    </row>
    <row r="25" spans="1:12" ht="20.100000000000001" customHeight="1" x14ac:dyDescent="0.3">
      <c r="A25" s="267"/>
      <c r="B25" s="300">
        <v>4</v>
      </c>
      <c r="C25" s="340"/>
      <c r="D25" s="341" t="s">
        <v>81</v>
      </c>
      <c r="E25" s="342" t="s">
        <v>80</v>
      </c>
      <c r="F25" s="498" t="s">
        <v>82</v>
      </c>
      <c r="G25" s="1091"/>
      <c r="H25" s="467">
        <v>4000</v>
      </c>
    </row>
    <row r="26" spans="1:12" ht="20.100000000000001" customHeight="1" x14ac:dyDescent="0.3">
      <c r="A26" s="267"/>
      <c r="B26" s="300">
        <v>5</v>
      </c>
      <c r="C26" s="104"/>
      <c r="D26" s="136" t="s">
        <v>81</v>
      </c>
      <c r="E26" s="137" t="s">
        <v>44</v>
      </c>
      <c r="F26" s="391" t="s">
        <v>82</v>
      </c>
      <c r="G26" s="1091"/>
      <c r="H26" s="467">
        <v>4000</v>
      </c>
    </row>
    <row r="27" spans="1:12" ht="20.100000000000001" customHeight="1" thickBot="1" x14ac:dyDescent="0.35">
      <c r="B27" s="35">
        <v>6</v>
      </c>
      <c r="C27" s="186"/>
      <c r="D27" s="195" t="s">
        <v>81</v>
      </c>
      <c r="E27" s="486" t="s">
        <v>134</v>
      </c>
      <c r="F27" s="487" t="s">
        <v>82</v>
      </c>
      <c r="G27" s="1091"/>
      <c r="H27" s="468">
        <v>4000</v>
      </c>
    </row>
    <row r="28" spans="1:12" ht="30" customHeight="1" thickTop="1" thickBot="1" x14ac:dyDescent="0.35">
      <c r="B28" s="846" t="s">
        <v>1018</v>
      </c>
      <c r="C28" s="909"/>
      <c r="D28" s="909"/>
      <c r="E28" s="909"/>
      <c r="F28" s="909"/>
      <c r="G28" s="910"/>
      <c r="H28" s="909"/>
    </row>
    <row r="29" spans="1:12" ht="20.100000000000001" customHeight="1" thickTop="1" x14ac:dyDescent="0.3">
      <c r="B29" s="368">
        <v>1</v>
      </c>
      <c r="C29" s="101"/>
      <c r="D29" s="122" t="s">
        <v>60</v>
      </c>
      <c r="E29" s="33" t="s">
        <v>45</v>
      </c>
      <c r="F29" s="390" t="s">
        <v>70</v>
      </c>
      <c r="G29" s="124"/>
      <c r="H29" s="466">
        <v>4000</v>
      </c>
    </row>
    <row r="30" spans="1:12" ht="19.5" customHeight="1" x14ac:dyDescent="0.3">
      <c r="B30" s="35">
        <v>2</v>
      </c>
      <c r="C30" s="104"/>
      <c r="D30" s="125" t="s">
        <v>61</v>
      </c>
      <c r="E30" s="49" t="s">
        <v>45</v>
      </c>
      <c r="F30" s="391" t="s">
        <v>71</v>
      </c>
      <c r="G30" s="124"/>
      <c r="H30" s="467">
        <v>4000</v>
      </c>
    </row>
    <row r="31" spans="1:12" ht="20.100000000000001" customHeight="1" x14ac:dyDescent="0.3">
      <c r="B31" s="35">
        <v>3</v>
      </c>
      <c r="C31" s="104"/>
      <c r="D31" s="125" t="s">
        <v>62</v>
      </c>
      <c r="E31" s="49" t="s">
        <v>45</v>
      </c>
      <c r="F31" s="391" t="s">
        <v>72</v>
      </c>
      <c r="G31" s="124"/>
      <c r="H31" s="467">
        <v>4000</v>
      </c>
      <c r="K31"/>
    </row>
    <row r="32" spans="1:12" ht="20.100000000000001" customHeight="1" x14ac:dyDescent="0.3">
      <c r="B32" s="35">
        <v>4</v>
      </c>
      <c r="C32" s="104"/>
      <c r="D32" s="136" t="s">
        <v>83</v>
      </c>
      <c r="E32" s="137" t="s">
        <v>45</v>
      </c>
      <c r="F32" s="494" t="s">
        <v>92</v>
      </c>
      <c r="G32" s="124"/>
      <c r="H32" s="467">
        <v>4000</v>
      </c>
    </row>
    <row r="33" spans="2:8" ht="20.100000000000001" customHeight="1" x14ac:dyDescent="0.3">
      <c r="B33" s="35">
        <v>5</v>
      </c>
      <c r="C33" s="331"/>
      <c r="D33" s="330" t="s">
        <v>63</v>
      </c>
      <c r="E33" s="318" t="s">
        <v>45</v>
      </c>
      <c r="F33" s="392" t="s">
        <v>73</v>
      </c>
      <c r="G33" s="124"/>
      <c r="H33" s="467">
        <v>4000</v>
      </c>
    </row>
    <row r="34" spans="2:8" ht="20.100000000000001" customHeight="1" x14ac:dyDescent="0.3">
      <c r="B34" s="35">
        <v>6</v>
      </c>
      <c r="C34" s="104"/>
      <c r="D34" s="125" t="s">
        <v>64</v>
      </c>
      <c r="E34" s="49" t="s">
        <v>45</v>
      </c>
      <c r="F34" s="396" t="s">
        <v>74</v>
      </c>
      <c r="G34" s="124"/>
      <c r="H34" s="467">
        <v>4000</v>
      </c>
    </row>
    <row r="35" spans="2:8" ht="20.100000000000001" customHeight="1" x14ac:dyDescent="0.3">
      <c r="B35" s="35">
        <v>7</v>
      </c>
      <c r="C35" s="104"/>
      <c r="D35" s="125" t="s">
        <v>64</v>
      </c>
      <c r="E35" s="49" t="s">
        <v>44</v>
      </c>
      <c r="F35" s="396" t="s">
        <v>74</v>
      </c>
      <c r="G35" s="124"/>
      <c r="H35" s="467">
        <v>4000</v>
      </c>
    </row>
    <row r="36" spans="2:8" ht="20.100000000000001" customHeight="1" x14ac:dyDescent="0.3">
      <c r="B36" s="35">
        <v>8</v>
      </c>
      <c r="C36" s="104"/>
      <c r="D36" s="125" t="s">
        <v>65</v>
      </c>
      <c r="E36" s="49" t="s">
        <v>45</v>
      </c>
      <c r="F36" s="394" t="s">
        <v>75</v>
      </c>
      <c r="G36" s="124"/>
      <c r="H36" s="467">
        <v>4000</v>
      </c>
    </row>
    <row r="37" spans="2:8" ht="20.100000000000001" customHeight="1" x14ac:dyDescent="0.3">
      <c r="B37" s="35">
        <v>9</v>
      </c>
      <c r="C37" s="104"/>
      <c r="D37" s="125" t="s">
        <v>66</v>
      </c>
      <c r="E37" s="49" t="s">
        <v>45</v>
      </c>
      <c r="F37" s="495" t="s">
        <v>76</v>
      </c>
      <c r="G37" s="124"/>
      <c r="H37" s="467">
        <v>4000</v>
      </c>
    </row>
    <row r="38" spans="2:8" ht="20.100000000000001" customHeight="1" x14ac:dyDescent="0.3">
      <c r="B38" s="35">
        <v>10</v>
      </c>
      <c r="C38" s="104"/>
      <c r="D38" s="136" t="s">
        <v>86</v>
      </c>
      <c r="E38" s="137" t="s">
        <v>45</v>
      </c>
      <c r="F38" s="494" t="s">
        <v>95</v>
      </c>
      <c r="G38" s="124"/>
      <c r="H38" s="467">
        <v>4000</v>
      </c>
    </row>
    <row r="39" spans="2:8" ht="20.100000000000001" customHeight="1" x14ac:dyDescent="0.3">
      <c r="B39" s="35">
        <v>11</v>
      </c>
      <c r="C39" s="104"/>
      <c r="D39" s="136" t="s">
        <v>87</v>
      </c>
      <c r="E39" s="137" t="s">
        <v>45</v>
      </c>
      <c r="F39" s="494" t="s">
        <v>96</v>
      </c>
      <c r="G39" s="124"/>
      <c r="H39" s="467">
        <v>4000</v>
      </c>
    </row>
    <row r="40" spans="2:8" ht="20.100000000000001" customHeight="1" x14ac:dyDescent="0.3">
      <c r="B40" s="35">
        <v>12</v>
      </c>
      <c r="C40" s="104"/>
      <c r="D40" s="125" t="s">
        <v>67</v>
      </c>
      <c r="E40" s="49" t="s">
        <v>45</v>
      </c>
      <c r="F40" s="430" t="s">
        <v>77</v>
      </c>
      <c r="G40" s="124"/>
      <c r="H40" s="467"/>
    </row>
    <row r="41" spans="2:8" ht="20.100000000000001" customHeight="1" x14ac:dyDescent="0.3">
      <c r="B41" s="35">
        <v>13</v>
      </c>
      <c r="C41" s="104"/>
      <c r="D41" s="125" t="s">
        <v>69</v>
      </c>
      <c r="E41" s="49" t="s">
        <v>80</v>
      </c>
      <c r="F41" s="391" t="s">
        <v>78</v>
      </c>
      <c r="G41" s="124"/>
      <c r="H41" s="467">
        <v>4000</v>
      </c>
    </row>
    <row r="42" spans="2:8" ht="20.100000000000001" customHeight="1" x14ac:dyDescent="0.3">
      <c r="B42" s="35">
        <v>14</v>
      </c>
      <c r="C42" s="250"/>
      <c r="D42" s="304" t="s">
        <v>68</v>
      </c>
      <c r="E42" s="303" t="s">
        <v>80</v>
      </c>
      <c r="F42" s="394" t="s">
        <v>79</v>
      </c>
      <c r="G42" s="124"/>
      <c r="H42" s="467">
        <v>4000</v>
      </c>
    </row>
    <row r="43" spans="2:8" ht="20.100000000000001" customHeight="1" x14ac:dyDescent="0.3">
      <c r="B43" s="35">
        <v>15</v>
      </c>
      <c r="C43" s="104"/>
      <c r="D43" s="136" t="s">
        <v>88</v>
      </c>
      <c r="E43" s="137" t="s">
        <v>80</v>
      </c>
      <c r="F43" s="494" t="s">
        <v>97</v>
      </c>
      <c r="G43" s="124"/>
      <c r="H43" s="467">
        <v>4000</v>
      </c>
    </row>
    <row r="44" spans="2:8" ht="20.100000000000001" customHeight="1" x14ac:dyDescent="0.3">
      <c r="B44" s="35">
        <v>16</v>
      </c>
      <c r="C44" s="104"/>
      <c r="D44" s="136" t="s">
        <v>88</v>
      </c>
      <c r="E44" s="137" t="s">
        <v>45</v>
      </c>
      <c r="F44" s="494" t="s">
        <v>97</v>
      </c>
      <c r="G44" s="124"/>
      <c r="H44" s="467">
        <v>4000</v>
      </c>
    </row>
    <row r="45" spans="2:8" ht="20.100000000000001" customHeight="1" thickBot="1" x14ac:dyDescent="0.35">
      <c r="B45" s="35">
        <v>17</v>
      </c>
      <c r="C45" s="104"/>
      <c r="D45" s="136" t="s">
        <v>89</v>
      </c>
      <c r="E45" s="137" t="s">
        <v>44</v>
      </c>
      <c r="F45" s="494" t="s">
        <v>98</v>
      </c>
      <c r="G45" s="124"/>
      <c r="H45" s="467">
        <v>4000</v>
      </c>
    </row>
    <row r="46" spans="2:8" ht="20.100000000000001" customHeight="1" thickTop="1" thickBot="1" x14ac:dyDescent="0.35">
      <c r="B46" s="35">
        <v>18</v>
      </c>
      <c r="C46" s="104"/>
      <c r="D46" s="136" t="s">
        <v>126</v>
      </c>
      <c r="E46" s="137" t="s">
        <v>80</v>
      </c>
      <c r="F46" s="391" t="s">
        <v>127</v>
      </c>
      <c r="G46" s="142"/>
      <c r="H46" s="467">
        <v>4000</v>
      </c>
    </row>
    <row r="47" spans="2:8" ht="20.100000000000001" customHeight="1" thickTop="1" x14ac:dyDescent="0.3">
      <c r="B47" s="35">
        <v>19</v>
      </c>
      <c r="C47" s="104"/>
      <c r="D47" s="136" t="s">
        <v>132</v>
      </c>
      <c r="E47" s="137" t="s">
        <v>44</v>
      </c>
      <c r="F47" s="391" t="s">
        <v>133</v>
      </c>
      <c r="G47" s="140"/>
      <c r="H47" s="467">
        <v>4000</v>
      </c>
    </row>
    <row r="48" spans="2:8" ht="20.100000000000001" customHeight="1" thickBot="1" x14ac:dyDescent="0.35">
      <c r="B48" s="35">
        <v>20</v>
      </c>
      <c r="C48" s="186"/>
      <c r="D48" s="195" t="s">
        <v>90</v>
      </c>
      <c r="E48" s="486" t="s">
        <v>45</v>
      </c>
      <c r="F48" s="496" t="s">
        <v>99</v>
      </c>
      <c r="G48" s="124"/>
      <c r="H48" s="468"/>
    </row>
    <row r="49" spans="2:15" ht="30" customHeight="1" thickTop="1" thickBot="1" x14ac:dyDescent="0.35">
      <c r="B49" s="846" t="s">
        <v>1017</v>
      </c>
      <c r="C49" s="909"/>
      <c r="D49" s="909"/>
      <c r="E49" s="909"/>
      <c r="F49" s="909"/>
      <c r="G49" s="910"/>
      <c r="H49" s="909"/>
    </row>
    <row r="50" spans="2:15" ht="20.100000000000001" customHeight="1" thickTop="1" thickBot="1" x14ac:dyDescent="0.35">
      <c r="B50" s="368">
        <v>1</v>
      </c>
      <c r="C50" s="101"/>
      <c r="D50" s="336" t="s">
        <v>108</v>
      </c>
      <c r="E50" s="337" t="s">
        <v>80</v>
      </c>
      <c r="F50" s="493" t="s">
        <v>982</v>
      </c>
      <c r="G50" s="140"/>
      <c r="H50" s="466"/>
      <c r="O50"/>
    </row>
    <row r="51" spans="2:15" ht="20.100000000000001" customHeight="1" thickTop="1" thickBot="1" x14ac:dyDescent="0.35">
      <c r="B51" s="35">
        <v>2</v>
      </c>
      <c r="C51" s="104"/>
      <c r="D51" s="333" t="s">
        <v>110</v>
      </c>
      <c r="E51" s="334" t="s">
        <v>80</v>
      </c>
      <c r="F51" s="482" t="s">
        <v>983</v>
      </c>
      <c r="G51" s="140"/>
      <c r="H51" s="467"/>
    </row>
    <row r="52" spans="2:15" ht="20.100000000000001" customHeight="1" thickTop="1" x14ac:dyDescent="0.3">
      <c r="B52" s="35">
        <v>3</v>
      </c>
      <c r="C52" s="104"/>
      <c r="D52" s="333" t="s">
        <v>112</v>
      </c>
      <c r="E52" s="334" t="s">
        <v>80</v>
      </c>
      <c r="F52" s="482" t="s">
        <v>984</v>
      </c>
      <c r="G52" s="140"/>
      <c r="H52" s="467"/>
    </row>
    <row r="53" spans="2:15" ht="20.100000000000001" customHeight="1" thickBot="1" x14ac:dyDescent="0.35">
      <c r="B53" s="35">
        <v>4</v>
      </c>
      <c r="C53" s="104"/>
      <c r="D53" s="333" t="s">
        <v>120</v>
      </c>
      <c r="E53" s="334" t="s">
        <v>80</v>
      </c>
      <c r="F53" s="482" t="s">
        <v>985</v>
      </c>
      <c r="G53" s="124"/>
      <c r="H53" s="467"/>
    </row>
    <row r="54" spans="2:15" ht="20.100000000000001" customHeight="1" thickTop="1" thickBot="1" x14ac:dyDescent="0.35">
      <c r="B54" s="35">
        <v>5</v>
      </c>
      <c r="C54" s="104"/>
      <c r="D54" s="333" t="s">
        <v>122</v>
      </c>
      <c r="E54" s="334" t="s">
        <v>80</v>
      </c>
      <c r="F54" s="482" t="s">
        <v>986</v>
      </c>
      <c r="G54" s="140"/>
      <c r="H54" s="467"/>
    </row>
    <row r="55" spans="2:15" ht="20.100000000000001" customHeight="1" thickTop="1" x14ac:dyDescent="0.3">
      <c r="B55" s="35">
        <v>6</v>
      </c>
      <c r="C55" s="104"/>
      <c r="D55" s="333" t="s">
        <v>124</v>
      </c>
      <c r="E55" s="334" t="s">
        <v>80</v>
      </c>
      <c r="F55" s="482" t="s">
        <v>987</v>
      </c>
      <c r="G55" s="140"/>
      <c r="H55" s="467"/>
    </row>
    <row r="56" spans="2:15" ht="20.100000000000001" customHeight="1" thickBot="1" x14ac:dyDescent="0.35">
      <c r="B56" s="35">
        <v>7</v>
      </c>
      <c r="C56" s="104"/>
      <c r="D56" s="333" t="s">
        <v>128</v>
      </c>
      <c r="E56" s="334" t="s">
        <v>80</v>
      </c>
      <c r="F56" s="482" t="s">
        <v>988</v>
      </c>
      <c r="G56" s="124"/>
      <c r="H56" s="467"/>
    </row>
    <row r="57" spans="2:15" ht="18" customHeight="1" thickTop="1" thickBot="1" x14ac:dyDescent="0.35">
      <c r="B57" s="35">
        <v>8</v>
      </c>
      <c r="C57" s="186"/>
      <c r="D57" s="483" t="s">
        <v>135</v>
      </c>
      <c r="E57" s="484" t="s">
        <v>80</v>
      </c>
      <c r="F57" s="485" t="s">
        <v>990</v>
      </c>
      <c r="G57" s="140"/>
      <c r="H57" s="468"/>
    </row>
    <row r="58" spans="2:15" ht="30" customHeight="1" thickTop="1" thickBot="1" x14ac:dyDescent="0.35">
      <c r="B58" s="846" t="s">
        <v>1016</v>
      </c>
      <c r="C58" s="909"/>
      <c r="D58" s="909"/>
      <c r="E58" s="909"/>
      <c r="F58" s="909"/>
      <c r="G58" s="910"/>
      <c r="H58" s="909"/>
    </row>
    <row r="59" spans="2:15" ht="20.100000000000001" customHeight="1" thickTop="1" thickBot="1" x14ac:dyDescent="0.35">
      <c r="B59" s="368">
        <v>1</v>
      </c>
      <c r="C59" s="101"/>
      <c r="D59" s="133" t="s">
        <v>100</v>
      </c>
      <c r="E59" s="134" t="s">
        <v>80</v>
      </c>
      <c r="F59" s="390" t="s">
        <v>101</v>
      </c>
      <c r="G59" s="140"/>
      <c r="H59" s="466"/>
    </row>
    <row r="60" spans="2:15" ht="20.100000000000001" customHeight="1" thickTop="1" thickBot="1" x14ac:dyDescent="0.35">
      <c r="B60" s="35">
        <v>2</v>
      </c>
      <c r="C60" s="104"/>
      <c r="D60" s="136" t="s">
        <v>102</v>
      </c>
      <c r="E60" s="137" t="s">
        <v>80</v>
      </c>
      <c r="F60" s="391" t="s">
        <v>103</v>
      </c>
      <c r="G60" s="142"/>
      <c r="H60" s="467">
        <v>4000</v>
      </c>
    </row>
    <row r="61" spans="2:15" ht="20.100000000000001" customHeight="1" thickTop="1" thickBot="1" x14ac:dyDescent="0.35">
      <c r="B61" s="35">
        <v>3</v>
      </c>
      <c r="C61" s="104"/>
      <c r="D61" s="136" t="s">
        <v>104</v>
      </c>
      <c r="E61" s="137" t="s">
        <v>80</v>
      </c>
      <c r="F61" s="391" t="s">
        <v>105</v>
      </c>
      <c r="G61" s="124"/>
      <c r="H61" s="467">
        <v>4000</v>
      </c>
    </row>
    <row r="62" spans="2:15" ht="20.100000000000001" customHeight="1" thickTop="1" x14ac:dyDescent="0.3">
      <c r="B62" s="35">
        <v>4</v>
      </c>
      <c r="C62" s="314"/>
      <c r="D62" s="315" t="s">
        <v>106</v>
      </c>
      <c r="E62" s="316" t="s">
        <v>80</v>
      </c>
      <c r="F62" s="492" t="s">
        <v>107</v>
      </c>
      <c r="G62" s="140"/>
      <c r="H62" s="467">
        <v>4000</v>
      </c>
    </row>
    <row r="63" spans="2:15" ht="20.100000000000001" customHeight="1" x14ac:dyDescent="0.3">
      <c r="B63" s="35">
        <v>5</v>
      </c>
      <c r="C63" s="104"/>
      <c r="D63" s="125" t="s">
        <v>903</v>
      </c>
      <c r="E63" s="49" t="s">
        <v>80</v>
      </c>
      <c r="F63" s="391" t="s">
        <v>945</v>
      </c>
      <c r="G63" s="124"/>
      <c r="H63" s="467">
        <v>4000</v>
      </c>
    </row>
    <row r="64" spans="2:15" ht="20.100000000000001" customHeight="1" x14ac:dyDescent="0.3">
      <c r="B64" s="35">
        <v>6</v>
      </c>
      <c r="C64" s="104"/>
      <c r="D64" s="136" t="s">
        <v>84</v>
      </c>
      <c r="E64" s="137" t="s">
        <v>91</v>
      </c>
      <c r="F64" s="494" t="s">
        <v>93</v>
      </c>
      <c r="G64" s="124"/>
      <c r="H64" s="467"/>
    </row>
    <row r="65" spans="2:8" ht="20.100000000000001" customHeight="1" thickBot="1" x14ac:dyDescent="0.35">
      <c r="B65" s="35">
        <v>7</v>
      </c>
      <c r="C65" s="104"/>
      <c r="D65" s="136" t="s">
        <v>85</v>
      </c>
      <c r="E65" s="137" t="s">
        <v>91</v>
      </c>
      <c r="F65" s="494" t="s">
        <v>94</v>
      </c>
      <c r="G65" s="124"/>
      <c r="H65" s="467">
        <v>4000</v>
      </c>
    </row>
    <row r="66" spans="2:8" ht="20.100000000000001" customHeight="1" thickTop="1" thickBot="1" x14ac:dyDescent="0.35">
      <c r="B66" s="35">
        <v>8</v>
      </c>
      <c r="C66" s="310"/>
      <c r="D66" s="311" t="s">
        <v>140</v>
      </c>
      <c r="E66" s="312" t="s">
        <v>91</v>
      </c>
      <c r="F66" s="430" t="s">
        <v>141</v>
      </c>
      <c r="G66" s="142"/>
      <c r="H66" s="467">
        <v>4000</v>
      </c>
    </row>
    <row r="67" spans="2:8" ht="20.100000000000001" customHeight="1" thickTop="1" thickBot="1" x14ac:dyDescent="0.35">
      <c r="B67" s="35">
        <v>9</v>
      </c>
      <c r="C67" s="104"/>
      <c r="D67" s="333" t="s">
        <v>142</v>
      </c>
      <c r="E67" s="334" t="s">
        <v>91</v>
      </c>
      <c r="F67" s="482" t="s">
        <v>991</v>
      </c>
      <c r="G67" s="142"/>
      <c r="H67" s="467"/>
    </row>
    <row r="68" spans="2:8" ht="20.100000000000001" customHeight="1" thickTop="1" thickBot="1" x14ac:dyDescent="0.35">
      <c r="B68" s="35">
        <v>10</v>
      </c>
      <c r="C68" s="104"/>
      <c r="D68" s="136" t="s">
        <v>144</v>
      </c>
      <c r="E68" s="137" t="s">
        <v>91</v>
      </c>
      <c r="F68" s="391" t="s">
        <v>145</v>
      </c>
      <c r="G68" s="142"/>
      <c r="H68" s="467">
        <v>4000</v>
      </c>
    </row>
    <row r="69" spans="2:8" ht="20.100000000000001" customHeight="1" thickTop="1" thickBot="1" x14ac:dyDescent="0.35">
      <c r="B69" s="35">
        <v>11</v>
      </c>
      <c r="C69" s="104"/>
      <c r="D69" s="136" t="s">
        <v>114</v>
      </c>
      <c r="E69" s="137" t="s">
        <v>45</v>
      </c>
      <c r="F69" s="391" t="s">
        <v>115</v>
      </c>
      <c r="G69" s="140"/>
      <c r="H69" s="467"/>
    </row>
    <row r="70" spans="2:8" ht="20.100000000000001" customHeight="1" thickTop="1" thickBot="1" x14ac:dyDescent="0.35">
      <c r="B70" s="35">
        <v>12</v>
      </c>
      <c r="C70" s="104"/>
      <c r="D70" s="136" t="s">
        <v>114</v>
      </c>
      <c r="E70" s="137" t="s">
        <v>44</v>
      </c>
      <c r="F70" s="391" t="s">
        <v>115</v>
      </c>
      <c r="G70" s="140"/>
      <c r="H70" s="467"/>
    </row>
    <row r="71" spans="2:8" ht="20.100000000000001" customHeight="1" thickTop="1" thickBot="1" x14ac:dyDescent="0.35">
      <c r="B71" s="35">
        <v>13</v>
      </c>
      <c r="C71" s="104"/>
      <c r="D71" s="136" t="s">
        <v>116</v>
      </c>
      <c r="E71" s="137" t="s">
        <v>45</v>
      </c>
      <c r="F71" s="391" t="s">
        <v>117</v>
      </c>
      <c r="G71" s="140"/>
      <c r="H71" s="467"/>
    </row>
    <row r="72" spans="2:8" ht="20.100000000000001" customHeight="1" thickTop="1" thickBot="1" x14ac:dyDescent="0.35">
      <c r="B72" s="35">
        <v>14</v>
      </c>
      <c r="C72" s="104"/>
      <c r="D72" s="136" t="s">
        <v>118</v>
      </c>
      <c r="E72" s="137" t="s">
        <v>80</v>
      </c>
      <c r="F72" s="391" t="s">
        <v>119</v>
      </c>
      <c r="G72" s="142"/>
      <c r="H72" s="467"/>
    </row>
    <row r="73" spans="2:8" ht="20.100000000000001" customHeight="1" thickTop="1" thickBot="1" x14ac:dyDescent="0.35">
      <c r="B73" s="35">
        <v>15</v>
      </c>
      <c r="C73" s="104"/>
      <c r="D73" s="136" t="s">
        <v>1011</v>
      </c>
      <c r="E73" s="137" t="s">
        <v>91</v>
      </c>
      <c r="F73" s="391" t="s">
        <v>972</v>
      </c>
      <c r="G73" s="142"/>
      <c r="H73" s="467">
        <v>4000</v>
      </c>
    </row>
    <row r="74" spans="2:8" ht="20.100000000000001" customHeight="1" thickTop="1" thickBot="1" x14ac:dyDescent="0.35">
      <c r="B74" s="35">
        <v>16</v>
      </c>
      <c r="C74" s="104"/>
      <c r="D74" s="333" t="s">
        <v>146</v>
      </c>
      <c r="E74" s="334" t="s">
        <v>80</v>
      </c>
      <c r="F74" s="482" t="s">
        <v>992</v>
      </c>
      <c r="G74" s="142"/>
      <c r="H74" s="467"/>
    </row>
    <row r="75" spans="2:8" ht="20.100000000000001" customHeight="1" thickTop="1" thickBot="1" x14ac:dyDescent="0.35">
      <c r="B75" s="35">
        <v>17</v>
      </c>
      <c r="C75" s="104"/>
      <c r="D75" s="136" t="s">
        <v>148</v>
      </c>
      <c r="E75" s="137" t="s">
        <v>80</v>
      </c>
      <c r="F75" s="391" t="s">
        <v>149</v>
      </c>
      <c r="G75" s="142"/>
      <c r="H75" s="467">
        <v>4000</v>
      </c>
    </row>
    <row r="76" spans="2:8" ht="20.100000000000001" customHeight="1" thickTop="1" thickBot="1" x14ac:dyDescent="0.35">
      <c r="B76" s="35">
        <v>18</v>
      </c>
      <c r="C76" s="104"/>
      <c r="D76" s="136" t="s">
        <v>152</v>
      </c>
      <c r="E76" s="137" t="s">
        <v>91</v>
      </c>
      <c r="F76" s="391" t="s">
        <v>153</v>
      </c>
      <c r="G76" s="142"/>
      <c r="H76" s="467"/>
    </row>
    <row r="77" spans="2:8" ht="20.100000000000001" customHeight="1" thickTop="1" thickBot="1" x14ac:dyDescent="0.35">
      <c r="B77" s="35">
        <v>19</v>
      </c>
      <c r="C77" s="104"/>
      <c r="D77" s="136" t="s">
        <v>154</v>
      </c>
      <c r="E77" s="137" t="s">
        <v>80</v>
      </c>
      <c r="F77" s="391" t="s">
        <v>155</v>
      </c>
      <c r="G77" s="142"/>
      <c r="H77" s="467">
        <v>4000</v>
      </c>
    </row>
    <row r="78" spans="2:8" ht="20.100000000000001" customHeight="1" thickTop="1" thickBot="1" x14ac:dyDescent="0.35">
      <c r="B78" s="35">
        <v>20</v>
      </c>
      <c r="C78" s="104"/>
      <c r="D78" s="136" t="s">
        <v>156</v>
      </c>
      <c r="E78" s="137" t="s">
        <v>80</v>
      </c>
      <c r="F78" s="391" t="s">
        <v>157</v>
      </c>
      <c r="G78" s="142"/>
      <c r="H78" s="467">
        <v>4000</v>
      </c>
    </row>
    <row r="79" spans="2:8" ht="20.100000000000001" customHeight="1" thickTop="1" thickBot="1" x14ac:dyDescent="0.35">
      <c r="B79" s="35">
        <v>21</v>
      </c>
      <c r="C79" s="104"/>
      <c r="D79" s="136" t="s">
        <v>970</v>
      </c>
      <c r="E79" s="137" t="s">
        <v>80</v>
      </c>
      <c r="F79" s="391" t="s">
        <v>971</v>
      </c>
      <c r="G79" s="140"/>
      <c r="H79" s="467"/>
    </row>
    <row r="80" spans="2:8" ht="20.100000000000001" customHeight="1" thickTop="1" thickBot="1" x14ac:dyDescent="0.35">
      <c r="B80" s="35">
        <v>22</v>
      </c>
      <c r="C80" s="104"/>
      <c r="D80" s="333" t="s">
        <v>158</v>
      </c>
      <c r="E80" s="334" t="s">
        <v>91</v>
      </c>
      <c r="F80" s="482" t="s">
        <v>993</v>
      </c>
      <c r="G80" s="142"/>
      <c r="H80" s="467"/>
    </row>
    <row r="81" spans="2:8" ht="20.100000000000001" customHeight="1" thickTop="1" thickBot="1" x14ac:dyDescent="0.35">
      <c r="B81" s="35">
        <v>23</v>
      </c>
      <c r="C81" s="104"/>
      <c r="D81" s="333" t="s">
        <v>160</v>
      </c>
      <c r="E81" s="334" t="s">
        <v>80</v>
      </c>
      <c r="F81" s="482" t="s">
        <v>994</v>
      </c>
      <c r="G81" s="142"/>
      <c r="H81" s="467"/>
    </row>
    <row r="82" spans="2:8" ht="20.100000000000001" customHeight="1" thickTop="1" thickBot="1" x14ac:dyDescent="0.35">
      <c r="B82" s="35">
        <v>24</v>
      </c>
      <c r="C82" s="104"/>
      <c r="D82" s="333" t="s">
        <v>162</v>
      </c>
      <c r="E82" s="334" t="s">
        <v>80</v>
      </c>
      <c r="F82" s="482" t="s">
        <v>995</v>
      </c>
      <c r="G82" s="142"/>
      <c r="H82" s="467"/>
    </row>
    <row r="83" spans="2:8" ht="20.100000000000001" customHeight="1" thickTop="1" thickBot="1" x14ac:dyDescent="0.35">
      <c r="B83" s="35">
        <v>25</v>
      </c>
      <c r="C83" s="104"/>
      <c r="D83" s="150" t="s">
        <v>164</v>
      </c>
      <c r="E83" s="151" t="s">
        <v>80</v>
      </c>
      <c r="F83" s="481" t="s">
        <v>165</v>
      </c>
      <c r="G83" s="142"/>
      <c r="H83" s="467">
        <v>4000</v>
      </c>
    </row>
    <row r="84" spans="2:8" ht="20.100000000000001" customHeight="1" thickTop="1" thickBot="1" x14ac:dyDescent="0.35">
      <c r="B84" s="35">
        <v>26</v>
      </c>
      <c r="C84" s="104"/>
      <c r="D84" s="136" t="s">
        <v>150</v>
      </c>
      <c r="E84" s="137" t="s">
        <v>91</v>
      </c>
      <c r="F84" s="391" t="s">
        <v>151</v>
      </c>
      <c r="G84" s="142"/>
      <c r="H84" s="467">
        <v>4000</v>
      </c>
    </row>
    <row r="85" spans="2:8" ht="20.100000000000001" customHeight="1" thickTop="1" thickBot="1" x14ac:dyDescent="0.35">
      <c r="B85" s="35">
        <v>27</v>
      </c>
      <c r="C85" s="104"/>
      <c r="D85" s="333" t="s">
        <v>166</v>
      </c>
      <c r="E85" s="334" t="s">
        <v>45</v>
      </c>
      <c r="F85" s="482" t="s">
        <v>996</v>
      </c>
      <c r="G85" s="142"/>
      <c r="H85" s="467"/>
    </row>
    <row r="86" spans="2:8" ht="20.100000000000001" customHeight="1" thickTop="1" thickBot="1" x14ac:dyDescent="0.35">
      <c r="B86" s="35">
        <v>28</v>
      </c>
      <c r="C86" s="104"/>
      <c r="D86" s="136" t="s">
        <v>130</v>
      </c>
      <c r="E86" s="137" t="s">
        <v>80</v>
      </c>
      <c r="F86" s="391" t="s">
        <v>131</v>
      </c>
      <c r="G86" s="142"/>
      <c r="H86" s="467"/>
    </row>
    <row r="87" spans="2:8" ht="20.100000000000001" customHeight="1" thickTop="1" thickBot="1" x14ac:dyDescent="0.35">
      <c r="B87" s="35">
        <v>29</v>
      </c>
      <c r="C87" s="104"/>
      <c r="D87" s="136" t="s">
        <v>132</v>
      </c>
      <c r="E87" s="137" t="s">
        <v>91</v>
      </c>
      <c r="F87" s="391" t="s">
        <v>133</v>
      </c>
      <c r="G87" s="124"/>
      <c r="H87" s="467">
        <v>4000</v>
      </c>
    </row>
    <row r="88" spans="2:8" ht="20.100000000000001" customHeight="1" thickTop="1" thickBot="1" x14ac:dyDescent="0.35">
      <c r="B88" s="35">
        <v>30</v>
      </c>
      <c r="C88" s="104"/>
      <c r="D88" s="136" t="s">
        <v>168</v>
      </c>
      <c r="E88" s="137" t="s">
        <v>80</v>
      </c>
      <c r="F88" s="391" t="s">
        <v>169</v>
      </c>
      <c r="G88" s="142"/>
      <c r="H88" s="467"/>
    </row>
    <row r="89" spans="2:8" ht="20.100000000000001" customHeight="1" thickTop="1" thickBot="1" x14ac:dyDescent="0.35">
      <c r="B89" s="35">
        <v>31</v>
      </c>
      <c r="C89" s="104"/>
      <c r="D89" s="136" t="s">
        <v>137</v>
      </c>
      <c r="E89" s="137" t="s">
        <v>80</v>
      </c>
      <c r="F89" s="391" t="s">
        <v>138</v>
      </c>
      <c r="G89" s="140"/>
      <c r="H89" s="467"/>
    </row>
    <row r="90" spans="2:8" ht="20.100000000000001" customHeight="1" thickTop="1" thickBot="1" x14ac:dyDescent="0.35">
      <c r="B90" s="35">
        <v>32</v>
      </c>
      <c r="C90" s="104"/>
      <c r="D90" s="136" t="s">
        <v>170</v>
      </c>
      <c r="E90" s="137" t="s">
        <v>80</v>
      </c>
      <c r="F90" s="391" t="s">
        <v>171</v>
      </c>
      <c r="G90" s="142"/>
      <c r="H90" s="467"/>
    </row>
    <row r="91" spans="2:8" ht="20.100000000000001" customHeight="1" thickTop="1" thickBot="1" x14ac:dyDescent="0.35">
      <c r="B91" s="35">
        <v>33</v>
      </c>
      <c r="C91" s="143"/>
      <c r="D91" s="136" t="s">
        <v>172</v>
      </c>
      <c r="E91" s="137" t="s">
        <v>91</v>
      </c>
      <c r="F91" s="391" t="s">
        <v>173</v>
      </c>
      <c r="G91" s="142"/>
      <c r="H91" s="467">
        <v>4000</v>
      </c>
    </row>
    <row r="92" spans="2:8" ht="20.100000000000001" customHeight="1" thickTop="1" thickBot="1" x14ac:dyDescent="0.35">
      <c r="B92" s="35">
        <v>34</v>
      </c>
      <c r="C92" s="143"/>
      <c r="D92" s="136" t="s">
        <v>174</v>
      </c>
      <c r="E92" s="137" t="s">
        <v>91</v>
      </c>
      <c r="F92" s="391" t="s">
        <v>175</v>
      </c>
      <c r="G92" s="142"/>
      <c r="H92" s="467">
        <v>4000</v>
      </c>
    </row>
    <row r="93" spans="2:8" ht="20.100000000000001" customHeight="1" thickTop="1" thickBot="1" x14ac:dyDescent="0.35">
      <c r="B93" s="35">
        <v>35</v>
      </c>
      <c r="C93" s="143"/>
      <c r="D93" s="136" t="s">
        <v>176</v>
      </c>
      <c r="E93" s="137" t="s">
        <v>91</v>
      </c>
      <c r="F93" s="391" t="s">
        <v>177</v>
      </c>
      <c r="G93" s="142"/>
      <c r="H93" s="467">
        <v>4000</v>
      </c>
    </row>
    <row r="94" spans="2:8" ht="20.100000000000001" customHeight="1" thickTop="1" thickBot="1" x14ac:dyDescent="0.35">
      <c r="B94" s="35">
        <v>36</v>
      </c>
      <c r="C94" s="104"/>
      <c r="D94" s="136" t="s">
        <v>892</v>
      </c>
      <c r="E94" s="137" t="s">
        <v>91</v>
      </c>
      <c r="F94" s="391" t="s">
        <v>956</v>
      </c>
      <c r="G94" s="142"/>
      <c r="H94" s="467">
        <v>4000</v>
      </c>
    </row>
    <row r="95" spans="2:8" ht="20.100000000000001" customHeight="1" thickTop="1" x14ac:dyDescent="0.3">
      <c r="B95" s="35">
        <v>37</v>
      </c>
      <c r="C95" s="310"/>
      <c r="D95" s="311" t="s">
        <v>891</v>
      </c>
      <c r="E95" s="312" t="s">
        <v>91</v>
      </c>
      <c r="F95" s="430" t="s">
        <v>957</v>
      </c>
      <c r="G95" s="140"/>
      <c r="H95" s="467"/>
    </row>
    <row r="96" spans="2:8" ht="20.100000000000001" customHeight="1" thickBot="1" x14ac:dyDescent="0.35">
      <c r="B96" s="35">
        <v>38</v>
      </c>
      <c r="C96" s="104"/>
      <c r="D96" s="136" t="s">
        <v>893</v>
      </c>
      <c r="E96" s="137" t="s">
        <v>91</v>
      </c>
      <c r="F96" s="391" t="s">
        <v>955</v>
      </c>
      <c r="G96" s="124"/>
      <c r="H96" s="467">
        <v>4000</v>
      </c>
    </row>
    <row r="97" spans="2:8" ht="20.100000000000001" customHeight="1" thickTop="1" thickBot="1" x14ac:dyDescent="0.35">
      <c r="B97" s="35">
        <v>39</v>
      </c>
      <c r="C97" s="104"/>
      <c r="D97" s="136" t="s">
        <v>894</v>
      </c>
      <c r="E97" s="137" t="s">
        <v>91</v>
      </c>
      <c r="F97" s="391" t="s">
        <v>954</v>
      </c>
      <c r="G97" s="140"/>
      <c r="H97" s="467">
        <v>4000</v>
      </c>
    </row>
    <row r="98" spans="2:8" ht="20.100000000000001" customHeight="1" thickTop="1" thickBot="1" x14ac:dyDescent="0.35">
      <c r="B98" s="35">
        <v>40</v>
      </c>
      <c r="C98" s="104"/>
      <c r="D98" s="136" t="s">
        <v>895</v>
      </c>
      <c r="E98" s="137" t="s">
        <v>91</v>
      </c>
      <c r="F98" s="391" t="s">
        <v>953</v>
      </c>
      <c r="G98" s="140"/>
      <c r="H98" s="467">
        <v>4000</v>
      </c>
    </row>
    <row r="99" spans="2:8" ht="20.100000000000001" customHeight="1" thickTop="1" thickBot="1" x14ac:dyDescent="0.35">
      <c r="B99" s="35">
        <v>41</v>
      </c>
      <c r="C99" s="104"/>
      <c r="D99" s="136" t="s">
        <v>896</v>
      </c>
      <c r="E99" s="137" t="s">
        <v>91</v>
      </c>
      <c r="F99" s="391" t="s">
        <v>952</v>
      </c>
      <c r="G99" s="140"/>
      <c r="H99" s="467">
        <v>4000</v>
      </c>
    </row>
    <row r="100" spans="2:8" ht="20.100000000000001" customHeight="1" thickTop="1" thickBot="1" x14ac:dyDescent="0.35">
      <c r="B100" s="35">
        <v>42</v>
      </c>
      <c r="C100" s="104"/>
      <c r="D100" s="136" t="s">
        <v>897</v>
      </c>
      <c r="E100" s="137" t="s">
        <v>91</v>
      </c>
      <c r="F100" s="391" t="s">
        <v>951</v>
      </c>
      <c r="G100" s="140"/>
      <c r="H100" s="467">
        <v>4000</v>
      </c>
    </row>
    <row r="101" spans="2:8" ht="20.100000000000001" customHeight="1" thickTop="1" thickBot="1" x14ac:dyDescent="0.35">
      <c r="B101" s="35">
        <v>43</v>
      </c>
      <c r="C101" s="104"/>
      <c r="D101" s="136" t="s">
        <v>898</v>
      </c>
      <c r="E101" s="137" t="s">
        <v>91</v>
      </c>
      <c r="F101" s="391" t="s">
        <v>950</v>
      </c>
      <c r="G101" s="140"/>
      <c r="H101" s="467">
        <v>4000</v>
      </c>
    </row>
    <row r="102" spans="2:8" ht="20.100000000000001" customHeight="1" thickTop="1" thickBot="1" x14ac:dyDescent="0.35">
      <c r="B102" s="35">
        <v>44</v>
      </c>
      <c r="C102" s="104"/>
      <c r="D102" s="136" t="s">
        <v>899</v>
      </c>
      <c r="E102" s="137" t="s">
        <v>91</v>
      </c>
      <c r="F102" s="391" t="s">
        <v>949</v>
      </c>
      <c r="G102" s="140"/>
      <c r="H102" s="467">
        <v>4000</v>
      </c>
    </row>
    <row r="103" spans="2:8" ht="20.100000000000001" customHeight="1" thickTop="1" x14ac:dyDescent="0.3">
      <c r="B103" s="35">
        <v>45</v>
      </c>
      <c r="C103" s="104"/>
      <c r="D103" s="136" t="s">
        <v>900</v>
      </c>
      <c r="E103" s="137" t="s">
        <v>91</v>
      </c>
      <c r="F103" s="391" t="s">
        <v>948</v>
      </c>
      <c r="G103" s="140"/>
      <c r="H103" s="467">
        <v>4000</v>
      </c>
    </row>
    <row r="104" spans="2:8" ht="20.100000000000001" customHeight="1" thickBot="1" x14ac:dyDescent="0.35">
      <c r="B104" s="35">
        <v>46</v>
      </c>
      <c r="C104" s="104"/>
      <c r="D104" s="136" t="s">
        <v>901</v>
      </c>
      <c r="E104" s="137" t="s">
        <v>45</v>
      </c>
      <c r="F104" s="391" t="s">
        <v>947</v>
      </c>
      <c r="G104" s="124"/>
      <c r="H104" s="467">
        <v>4000</v>
      </c>
    </row>
    <row r="105" spans="2:8" ht="20.100000000000001" customHeight="1" thickTop="1" thickBot="1" x14ac:dyDescent="0.35">
      <c r="B105" s="35">
        <v>47</v>
      </c>
      <c r="C105" s="104"/>
      <c r="D105" s="136" t="s">
        <v>902</v>
      </c>
      <c r="E105" s="137" t="s">
        <v>45</v>
      </c>
      <c r="F105" s="391" t="s">
        <v>946</v>
      </c>
      <c r="G105" s="140"/>
      <c r="H105" s="467">
        <v>4000</v>
      </c>
    </row>
    <row r="106" spans="2:8" ht="20.25" customHeight="1" thickTop="1" thickBot="1" x14ac:dyDescent="0.35">
      <c r="B106" s="35">
        <v>48</v>
      </c>
      <c r="C106" s="104"/>
      <c r="D106" s="333" t="s">
        <v>178</v>
      </c>
      <c r="E106" s="334" t="s">
        <v>91</v>
      </c>
      <c r="F106" s="482" t="s">
        <v>997</v>
      </c>
      <c r="G106" s="142"/>
      <c r="H106" s="467"/>
    </row>
    <row r="107" spans="2:8" ht="20.100000000000001" customHeight="1" thickTop="1" thickBot="1" x14ac:dyDescent="0.35">
      <c r="B107" s="35">
        <v>49</v>
      </c>
      <c r="C107" s="186"/>
      <c r="D107" s="483" t="s">
        <v>180</v>
      </c>
      <c r="E107" s="484" t="s">
        <v>91</v>
      </c>
      <c r="F107" s="485" t="s">
        <v>998</v>
      </c>
      <c r="G107" s="142"/>
      <c r="H107" s="468"/>
    </row>
    <row r="108" spans="2:8" ht="30" customHeight="1" thickTop="1" thickBot="1" x14ac:dyDescent="0.35">
      <c r="B108" s="846" t="s">
        <v>1015</v>
      </c>
      <c r="C108" s="846"/>
      <c r="D108" s="846"/>
      <c r="E108" s="846"/>
      <c r="F108" s="846"/>
      <c r="G108" s="846"/>
      <c r="H108" s="846"/>
    </row>
    <row r="109" spans="2:8" ht="20.100000000000001" customHeight="1" thickTop="1" thickBot="1" x14ac:dyDescent="0.35">
      <c r="B109" s="368">
        <v>1</v>
      </c>
      <c r="C109" s="101"/>
      <c r="D109" s="133" t="s">
        <v>183</v>
      </c>
      <c r="E109" s="134" t="s">
        <v>56</v>
      </c>
      <c r="F109" s="390" t="s">
        <v>184</v>
      </c>
      <c r="G109" s="142"/>
      <c r="H109" s="466"/>
    </row>
    <row r="110" spans="2:8" ht="20.100000000000001" customHeight="1" thickTop="1" thickBot="1" x14ac:dyDescent="0.35">
      <c r="B110" s="35">
        <v>2</v>
      </c>
      <c r="C110" s="104"/>
      <c r="D110" s="136" t="s">
        <v>185</v>
      </c>
      <c r="E110" s="137" t="s">
        <v>56</v>
      </c>
      <c r="F110" s="391" t="s">
        <v>186</v>
      </c>
      <c r="G110" s="142"/>
      <c r="H110" s="467"/>
    </row>
    <row r="111" spans="2:8" ht="20.100000000000001" customHeight="1" thickTop="1" thickBot="1" x14ac:dyDescent="0.35">
      <c r="B111" s="35">
        <v>3</v>
      </c>
      <c r="C111" s="104"/>
      <c r="D111" s="136" t="s">
        <v>187</v>
      </c>
      <c r="E111" s="137" t="s">
        <v>56</v>
      </c>
      <c r="F111" s="391" t="s">
        <v>188</v>
      </c>
      <c r="G111" s="142"/>
      <c r="H111" s="467"/>
    </row>
    <row r="112" spans="2:8" ht="20.100000000000001" customHeight="1" thickTop="1" thickBot="1" x14ac:dyDescent="0.35">
      <c r="B112" s="35">
        <v>4</v>
      </c>
      <c r="C112" s="104"/>
      <c r="D112" s="136" t="s">
        <v>189</v>
      </c>
      <c r="E112" s="137" t="s">
        <v>56</v>
      </c>
      <c r="F112" s="391" t="s">
        <v>190</v>
      </c>
      <c r="G112" s="142"/>
      <c r="H112" s="467"/>
    </row>
    <row r="113" spans="2:8" ht="20.100000000000001" customHeight="1" thickTop="1" thickBot="1" x14ac:dyDescent="0.35">
      <c r="B113" s="35">
        <v>5</v>
      </c>
      <c r="C113" s="104"/>
      <c r="D113" s="333" t="s">
        <v>191</v>
      </c>
      <c r="E113" s="334" t="s">
        <v>80</v>
      </c>
      <c r="F113" s="482" t="s">
        <v>999</v>
      </c>
      <c r="G113" s="142"/>
      <c r="H113" s="467"/>
    </row>
    <row r="114" spans="2:8" ht="20.100000000000001" customHeight="1" thickTop="1" thickBot="1" x14ac:dyDescent="0.35">
      <c r="B114" s="35">
        <v>6</v>
      </c>
      <c r="C114" s="104"/>
      <c r="D114" s="136" t="s">
        <v>193</v>
      </c>
      <c r="E114" s="137" t="s">
        <v>56</v>
      </c>
      <c r="F114" s="391" t="s">
        <v>194</v>
      </c>
      <c r="G114" s="142"/>
      <c r="H114" s="467"/>
    </row>
    <row r="115" spans="2:8" ht="20.100000000000001" customHeight="1" thickTop="1" thickBot="1" x14ac:dyDescent="0.35">
      <c r="B115" s="35">
        <v>7</v>
      </c>
      <c r="C115" s="104"/>
      <c r="D115" s="333" t="s">
        <v>195</v>
      </c>
      <c r="E115" s="334" t="s">
        <v>56</v>
      </c>
      <c r="F115" s="482" t="s">
        <v>1000</v>
      </c>
      <c r="G115" s="142"/>
      <c r="H115" s="467"/>
    </row>
    <row r="116" spans="2:8" ht="20.100000000000001" customHeight="1" thickTop="1" thickBot="1" x14ac:dyDescent="0.35">
      <c r="B116" s="35">
        <v>8</v>
      </c>
      <c r="C116" s="104"/>
      <c r="D116" s="136" t="s">
        <v>197</v>
      </c>
      <c r="E116" s="137" t="s">
        <v>80</v>
      </c>
      <c r="F116" s="391" t="s">
        <v>198</v>
      </c>
      <c r="G116" s="142"/>
      <c r="H116" s="467">
        <v>4000</v>
      </c>
    </row>
    <row r="117" spans="2:8" ht="20.100000000000001" customHeight="1" thickTop="1" thickBot="1" x14ac:dyDescent="0.35">
      <c r="B117" s="35">
        <v>9</v>
      </c>
      <c r="C117" s="104"/>
      <c r="D117" s="136" t="s">
        <v>197</v>
      </c>
      <c r="E117" s="137" t="s">
        <v>56</v>
      </c>
      <c r="F117" s="391" t="s">
        <v>198</v>
      </c>
      <c r="G117" s="142"/>
      <c r="H117" s="467">
        <v>4000</v>
      </c>
    </row>
    <row r="118" spans="2:8" ht="20.100000000000001" customHeight="1" thickTop="1" thickBot="1" x14ac:dyDescent="0.35">
      <c r="B118" s="35">
        <v>10</v>
      </c>
      <c r="C118" s="104"/>
      <c r="D118" s="136" t="s">
        <v>199</v>
      </c>
      <c r="E118" s="137" t="s">
        <v>80</v>
      </c>
      <c r="F118" s="391" t="s">
        <v>200</v>
      </c>
      <c r="G118" s="142"/>
      <c r="H118" s="467">
        <v>4000</v>
      </c>
    </row>
    <row r="119" spans="2:8" ht="20.100000000000001" customHeight="1" thickTop="1" thickBot="1" x14ac:dyDescent="0.35">
      <c r="B119" s="35">
        <v>11</v>
      </c>
      <c r="C119" s="104"/>
      <c r="D119" s="136" t="s">
        <v>201</v>
      </c>
      <c r="E119" s="137" t="s">
        <v>80</v>
      </c>
      <c r="F119" s="391" t="s">
        <v>397</v>
      </c>
      <c r="G119" s="142"/>
      <c r="H119" s="467"/>
    </row>
    <row r="120" spans="2:8" ht="20.100000000000001" customHeight="1" thickTop="1" thickBot="1" x14ac:dyDescent="0.35">
      <c r="B120" s="35">
        <v>12</v>
      </c>
      <c r="C120" s="104"/>
      <c r="D120" s="136" t="s">
        <v>201</v>
      </c>
      <c r="E120" s="137" t="s">
        <v>56</v>
      </c>
      <c r="F120" s="391" t="s">
        <v>397</v>
      </c>
      <c r="G120" s="142"/>
      <c r="H120" s="467"/>
    </row>
    <row r="121" spans="2:8" ht="20.100000000000001" customHeight="1" thickTop="1" thickBot="1" x14ac:dyDescent="0.35">
      <c r="B121" s="35">
        <v>13</v>
      </c>
      <c r="C121" s="104"/>
      <c r="D121" s="136" t="s">
        <v>203</v>
      </c>
      <c r="E121" s="137" t="s">
        <v>44</v>
      </c>
      <c r="F121" s="391" t="s">
        <v>204</v>
      </c>
      <c r="G121" s="142"/>
      <c r="H121" s="467"/>
    </row>
    <row r="122" spans="2:8" ht="20.100000000000001" customHeight="1" thickTop="1" thickBot="1" x14ac:dyDescent="0.35">
      <c r="B122" s="35">
        <v>14</v>
      </c>
      <c r="C122" s="104"/>
      <c r="D122" s="136" t="s">
        <v>205</v>
      </c>
      <c r="E122" s="137" t="s">
        <v>80</v>
      </c>
      <c r="F122" s="391" t="s">
        <v>206</v>
      </c>
      <c r="G122" s="142"/>
      <c r="H122" s="467"/>
    </row>
    <row r="123" spans="2:8" ht="20.100000000000001" customHeight="1" thickTop="1" thickBot="1" x14ac:dyDescent="0.35">
      <c r="B123" s="35">
        <v>15</v>
      </c>
      <c r="C123" s="104"/>
      <c r="D123" s="136" t="s">
        <v>205</v>
      </c>
      <c r="E123" s="137" t="s">
        <v>56</v>
      </c>
      <c r="F123" s="391" t="s">
        <v>206</v>
      </c>
      <c r="G123" s="142"/>
      <c r="H123" s="467"/>
    </row>
    <row r="124" spans="2:8" ht="20.100000000000001" customHeight="1" thickTop="1" thickBot="1" x14ac:dyDescent="0.35">
      <c r="B124" s="35">
        <v>16</v>
      </c>
      <c r="C124" s="104"/>
      <c r="D124" s="136" t="s">
        <v>207</v>
      </c>
      <c r="E124" s="137" t="s">
        <v>134</v>
      </c>
      <c r="F124" s="391" t="s">
        <v>208</v>
      </c>
      <c r="G124" s="142"/>
      <c r="H124" s="467">
        <v>4000</v>
      </c>
    </row>
    <row r="125" spans="2:8" ht="20.100000000000001" customHeight="1" thickTop="1" thickBot="1" x14ac:dyDescent="0.35">
      <c r="B125" s="35">
        <v>17</v>
      </c>
      <c r="C125" s="104"/>
      <c r="D125" s="136" t="s">
        <v>207</v>
      </c>
      <c r="E125" s="137" t="s">
        <v>56</v>
      </c>
      <c r="F125" s="391" t="s">
        <v>208</v>
      </c>
      <c r="G125" s="142"/>
      <c r="H125" s="467">
        <v>4000</v>
      </c>
    </row>
    <row r="126" spans="2:8" ht="20.100000000000001" customHeight="1" thickTop="1" thickBot="1" x14ac:dyDescent="0.35">
      <c r="B126" s="35">
        <v>18</v>
      </c>
      <c r="C126" s="104"/>
      <c r="D126" s="136" t="s">
        <v>209</v>
      </c>
      <c r="E126" s="137" t="s">
        <v>56</v>
      </c>
      <c r="F126" s="391" t="s">
        <v>210</v>
      </c>
      <c r="G126" s="142"/>
      <c r="H126" s="467"/>
    </row>
    <row r="127" spans="2:8" ht="20.100000000000001" customHeight="1" thickTop="1" thickBot="1" x14ac:dyDescent="0.35">
      <c r="B127" s="35">
        <v>19</v>
      </c>
      <c r="C127" s="104"/>
      <c r="D127" s="136" t="s">
        <v>211</v>
      </c>
      <c r="E127" s="137" t="s">
        <v>56</v>
      </c>
      <c r="F127" s="391" t="s">
        <v>212</v>
      </c>
      <c r="G127" s="142"/>
      <c r="H127" s="467"/>
    </row>
    <row r="128" spans="2:8" ht="20.100000000000001" customHeight="1" thickTop="1" thickBot="1" x14ac:dyDescent="0.35">
      <c r="B128" s="35">
        <v>20</v>
      </c>
      <c r="C128" s="104"/>
      <c r="D128" s="136" t="s">
        <v>213</v>
      </c>
      <c r="E128" s="137" t="s">
        <v>56</v>
      </c>
      <c r="F128" s="391" t="s">
        <v>214</v>
      </c>
      <c r="G128" s="142"/>
      <c r="H128" s="467"/>
    </row>
    <row r="129" spans="2:8" ht="20.100000000000001" customHeight="1" thickTop="1" thickBot="1" x14ac:dyDescent="0.35">
      <c r="B129" s="35">
        <v>21</v>
      </c>
      <c r="C129" s="104"/>
      <c r="D129" s="136" t="s">
        <v>215</v>
      </c>
      <c r="E129" s="137" t="s">
        <v>134</v>
      </c>
      <c r="F129" s="391" t="s">
        <v>216</v>
      </c>
      <c r="G129" s="142"/>
      <c r="H129" s="467"/>
    </row>
    <row r="130" spans="2:8" ht="20.100000000000001" customHeight="1" thickTop="1" thickBot="1" x14ac:dyDescent="0.35">
      <c r="B130" s="35">
        <v>22</v>
      </c>
      <c r="C130" s="104"/>
      <c r="D130" s="136" t="s">
        <v>217</v>
      </c>
      <c r="E130" s="137" t="s">
        <v>80</v>
      </c>
      <c r="F130" s="391" t="s">
        <v>218</v>
      </c>
      <c r="G130" s="142"/>
      <c r="H130" s="467"/>
    </row>
    <row r="131" spans="2:8" ht="20.100000000000001" customHeight="1" thickTop="1" thickBot="1" x14ac:dyDescent="0.35">
      <c r="B131" s="35">
        <v>23</v>
      </c>
      <c r="C131" s="104"/>
      <c r="D131" s="136" t="s">
        <v>217</v>
      </c>
      <c r="E131" s="137" t="s">
        <v>56</v>
      </c>
      <c r="F131" s="391" t="s">
        <v>218</v>
      </c>
      <c r="G131" s="142"/>
      <c r="H131" s="467"/>
    </row>
    <row r="132" spans="2:8" ht="20.100000000000001" customHeight="1" thickTop="1" thickBot="1" x14ac:dyDescent="0.35">
      <c r="B132" s="35">
        <v>24</v>
      </c>
      <c r="C132" s="104"/>
      <c r="D132" s="136" t="s">
        <v>219</v>
      </c>
      <c r="E132" s="137" t="s">
        <v>56</v>
      </c>
      <c r="F132" s="391" t="s">
        <v>220</v>
      </c>
      <c r="G132" s="142"/>
      <c r="H132" s="467"/>
    </row>
    <row r="133" spans="2:8" ht="20.100000000000001" customHeight="1" thickTop="1" thickBot="1" x14ac:dyDescent="0.35">
      <c r="B133" s="35">
        <v>25</v>
      </c>
      <c r="C133" s="104"/>
      <c r="D133" s="136" t="s">
        <v>221</v>
      </c>
      <c r="E133" s="137" t="s">
        <v>56</v>
      </c>
      <c r="F133" s="391" t="s">
        <v>222</v>
      </c>
      <c r="G133" s="142"/>
      <c r="H133" s="467"/>
    </row>
    <row r="134" spans="2:8" ht="20.100000000000001" customHeight="1" thickTop="1" thickBot="1" x14ac:dyDescent="0.35">
      <c r="B134" s="35">
        <v>26</v>
      </c>
      <c r="C134" s="104"/>
      <c r="D134" s="333" t="s">
        <v>223</v>
      </c>
      <c r="E134" s="334" t="s">
        <v>80</v>
      </c>
      <c r="F134" s="482" t="s">
        <v>1001</v>
      </c>
      <c r="G134" s="142"/>
      <c r="H134" s="467"/>
    </row>
    <row r="135" spans="2:8" ht="20.100000000000001" customHeight="1" thickTop="1" thickBot="1" x14ac:dyDescent="0.35">
      <c r="B135" s="35">
        <v>27</v>
      </c>
      <c r="C135" s="104"/>
      <c r="D135" s="136" t="s">
        <v>225</v>
      </c>
      <c r="E135" s="137" t="s">
        <v>91</v>
      </c>
      <c r="F135" s="391" t="s">
        <v>226</v>
      </c>
      <c r="G135" s="142"/>
      <c r="H135" s="467">
        <v>4000</v>
      </c>
    </row>
    <row r="136" spans="2:8" ht="20.100000000000001" customHeight="1" thickTop="1" thickBot="1" x14ac:dyDescent="0.35">
      <c r="B136" s="35">
        <v>28</v>
      </c>
      <c r="C136" s="104"/>
      <c r="D136" s="136" t="s">
        <v>227</v>
      </c>
      <c r="E136" s="137" t="s">
        <v>56</v>
      </c>
      <c r="F136" s="391" t="s">
        <v>202</v>
      </c>
      <c r="G136" s="142"/>
      <c r="H136" s="467"/>
    </row>
    <row r="137" spans="2:8" ht="20.100000000000001" customHeight="1" thickTop="1" thickBot="1" x14ac:dyDescent="0.35">
      <c r="B137" s="35">
        <v>29</v>
      </c>
      <c r="C137" s="104"/>
      <c r="D137" s="136" t="s">
        <v>228</v>
      </c>
      <c r="E137" s="137" t="s">
        <v>56</v>
      </c>
      <c r="F137" s="391" t="s">
        <v>229</v>
      </c>
      <c r="G137" s="142"/>
      <c r="H137" s="467"/>
    </row>
    <row r="138" spans="2:8" ht="20.100000000000001" customHeight="1" thickTop="1" thickBot="1" x14ac:dyDescent="0.35">
      <c r="B138" s="35">
        <v>30</v>
      </c>
      <c r="C138" s="104"/>
      <c r="D138" s="136" t="s">
        <v>230</v>
      </c>
      <c r="E138" s="137" t="s">
        <v>56</v>
      </c>
      <c r="F138" s="391" t="s">
        <v>231</v>
      </c>
      <c r="G138" s="142"/>
      <c r="H138" s="467"/>
    </row>
    <row r="139" spans="2:8" ht="20.100000000000001" customHeight="1" thickTop="1" thickBot="1" x14ac:dyDescent="0.35">
      <c r="B139" s="35">
        <v>31</v>
      </c>
      <c r="C139" s="104"/>
      <c r="D139" s="136" t="s">
        <v>232</v>
      </c>
      <c r="E139" s="137" t="s">
        <v>56</v>
      </c>
      <c r="F139" s="391" t="s">
        <v>233</v>
      </c>
      <c r="G139" s="142"/>
      <c r="H139" s="467"/>
    </row>
    <row r="140" spans="2:8" ht="20.25" customHeight="1" thickTop="1" thickBot="1" x14ac:dyDescent="0.35">
      <c r="B140" s="35">
        <v>32</v>
      </c>
      <c r="C140" s="104"/>
      <c r="D140" s="136" t="s">
        <v>234</v>
      </c>
      <c r="E140" s="137" t="s">
        <v>80</v>
      </c>
      <c r="F140" s="391" t="s">
        <v>235</v>
      </c>
      <c r="G140" s="142"/>
      <c r="H140" s="467">
        <v>4000</v>
      </c>
    </row>
    <row r="141" spans="2:8" ht="19.5" customHeight="1" thickTop="1" thickBot="1" x14ac:dyDescent="0.35">
      <c r="B141" s="35">
        <v>33</v>
      </c>
      <c r="C141" s="186"/>
      <c r="D141" s="195" t="s">
        <v>236</v>
      </c>
      <c r="E141" s="486" t="s">
        <v>80</v>
      </c>
      <c r="F141" s="487" t="s">
        <v>237</v>
      </c>
      <c r="G141" s="142"/>
      <c r="H141" s="468">
        <v>4000</v>
      </c>
    </row>
    <row r="142" spans="2:8" ht="30" customHeight="1" thickTop="1" thickBot="1" x14ac:dyDescent="0.35">
      <c r="B142" s="846" t="s">
        <v>1014</v>
      </c>
      <c r="C142" s="909"/>
      <c r="D142" s="909"/>
      <c r="E142" s="909"/>
      <c r="F142" s="909"/>
      <c r="G142" s="910"/>
      <c r="H142" s="909"/>
    </row>
    <row r="143" spans="2:8" ht="20.100000000000001" customHeight="1" thickTop="1" x14ac:dyDescent="0.3">
      <c r="B143" s="368">
        <v>1</v>
      </c>
      <c r="C143" s="101"/>
      <c r="D143" s="144" t="s">
        <v>239</v>
      </c>
      <c r="E143" s="145" t="s">
        <v>91</v>
      </c>
      <c r="F143" s="489" t="s">
        <v>240</v>
      </c>
      <c r="G143" s="124"/>
      <c r="H143" s="466">
        <v>4000</v>
      </c>
    </row>
    <row r="144" spans="2:8" ht="20.100000000000001" customHeight="1" x14ac:dyDescent="0.3">
      <c r="B144" s="35">
        <v>2</v>
      </c>
      <c r="C144" s="310"/>
      <c r="D144" s="311" t="s">
        <v>303</v>
      </c>
      <c r="E144" s="312" t="s">
        <v>134</v>
      </c>
      <c r="F144" s="392" t="s">
        <v>304</v>
      </c>
      <c r="G144" s="124"/>
      <c r="H144" s="467">
        <v>4000</v>
      </c>
    </row>
    <row r="145" spans="2:8" ht="20.100000000000001" customHeight="1" x14ac:dyDescent="0.3">
      <c r="B145" s="35">
        <v>3</v>
      </c>
      <c r="C145" s="310"/>
      <c r="D145" s="311" t="s">
        <v>974</v>
      </c>
      <c r="E145" s="312" t="s">
        <v>91</v>
      </c>
      <c r="F145" s="490" t="s">
        <v>973</v>
      </c>
      <c r="G145" s="124"/>
      <c r="H145" s="467"/>
    </row>
    <row r="146" spans="2:8" ht="20.100000000000001" customHeight="1" x14ac:dyDescent="0.3">
      <c r="B146" s="35">
        <v>4</v>
      </c>
      <c r="C146" s="104"/>
      <c r="D146" s="136" t="s">
        <v>305</v>
      </c>
      <c r="E146" s="137" t="s">
        <v>134</v>
      </c>
      <c r="F146" s="391" t="s">
        <v>306</v>
      </c>
      <c r="G146" s="124"/>
      <c r="H146" s="467">
        <v>4000</v>
      </c>
    </row>
    <row r="147" spans="2:8" ht="20.100000000000001" customHeight="1" x14ac:dyDescent="0.3">
      <c r="B147" s="35">
        <v>5</v>
      </c>
      <c r="C147" s="104"/>
      <c r="D147" s="147" t="s">
        <v>241</v>
      </c>
      <c r="E147" s="148" t="s">
        <v>134</v>
      </c>
      <c r="F147" s="490" t="s">
        <v>242</v>
      </c>
      <c r="G147" s="124"/>
      <c r="H147" s="467"/>
    </row>
    <row r="148" spans="2:8" ht="20.100000000000001" customHeight="1" x14ac:dyDescent="0.3">
      <c r="B148" s="35">
        <v>6</v>
      </c>
      <c r="C148" s="104"/>
      <c r="D148" s="147" t="s">
        <v>243</v>
      </c>
      <c r="E148" s="148" t="s">
        <v>134</v>
      </c>
      <c r="F148" s="490" t="s">
        <v>244</v>
      </c>
      <c r="G148" s="124"/>
      <c r="H148" s="467"/>
    </row>
    <row r="149" spans="2:8" ht="20.100000000000001" customHeight="1" x14ac:dyDescent="0.3">
      <c r="B149" s="35">
        <v>7</v>
      </c>
      <c r="C149" s="104"/>
      <c r="D149" s="147" t="s">
        <v>245</v>
      </c>
      <c r="E149" s="148" t="s">
        <v>134</v>
      </c>
      <c r="F149" s="490" t="s">
        <v>246</v>
      </c>
      <c r="G149" s="124"/>
      <c r="H149" s="467">
        <v>4000</v>
      </c>
    </row>
    <row r="150" spans="2:8" ht="20.100000000000001" customHeight="1" x14ac:dyDescent="0.3">
      <c r="B150" s="35">
        <v>8</v>
      </c>
      <c r="C150" s="104"/>
      <c r="D150" s="147" t="s">
        <v>247</v>
      </c>
      <c r="E150" s="148" t="s">
        <v>80</v>
      </c>
      <c r="F150" s="490" t="s">
        <v>248</v>
      </c>
      <c r="G150" s="124"/>
      <c r="H150" s="467"/>
    </row>
    <row r="151" spans="2:8" ht="20.100000000000001" customHeight="1" x14ac:dyDescent="0.3">
      <c r="B151" s="35">
        <v>9</v>
      </c>
      <c r="C151" s="104"/>
      <c r="D151" s="136" t="s">
        <v>313</v>
      </c>
      <c r="E151" s="137" t="s">
        <v>134</v>
      </c>
      <c r="F151" s="391" t="s">
        <v>314</v>
      </c>
      <c r="G151" s="124"/>
      <c r="H151" s="467">
        <v>4000</v>
      </c>
    </row>
    <row r="152" spans="2:8" ht="20.100000000000001" customHeight="1" x14ac:dyDescent="0.3">
      <c r="B152" s="35">
        <v>10</v>
      </c>
      <c r="C152" s="104"/>
      <c r="D152" s="338" t="s">
        <v>249</v>
      </c>
      <c r="E152" s="339" t="s">
        <v>134</v>
      </c>
      <c r="F152" s="491" t="s">
        <v>1002</v>
      </c>
      <c r="G152" s="124"/>
      <c r="H152" s="467"/>
    </row>
    <row r="153" spans="2:8" ht="20.100000000000001" customHeight="1" x14ac:dyDescent="0.3">
      <c r="B153" s="35">
        <v>11</v>
      </c>
      <c r="C153" s="104"/>
      <c r="D153" s="338" t="s">
        <v>251</v>
      </c>
      <c r="E153" s="339" t="s">
        <v>134</v>
      </c>
      <c r="F153" s="491" t="s">
        <v>1003</v>
      </c>
      <c r="G153" s="124"/>
      <c r="H153" s="467"/>
    </row>
    <row r="154" spans="2:8" ht="20.100000000000001" customHeight="1" x14ac:dyDescent="0.3">
      <c r="B154" s="35">
        <v>12</v>
      </c>
      <c r="C154" s="104"/>
      <c r="D154" s="147" t="s">
        <v>253</v>
      </c>
      <c r="E154" s="148" t="s">
        <v>134</v>
      </c>
      <c r="F154" s="490" t="s">
        <v>254</v>
      </c>
      <c r="G154" s="124"/>
      <c r="H154" s="467">
        <v>4000</v>
      </c>
    </row>
    <row r="155" spans="2:8" ht="20.100000000000001" customHeight="1" x14ac:dyDescent="0.3">
      <c r="B155" s="35">
        <v>13</v>
      </c>
      <c r="C155" s="104"/>
      <c r="D155" s="147" t="s">
        <v>255</v>
      </c>
      <c r="E155" s="148" t="s">
        <v>80</v>
      </c>
      <c r="F155" s="490" t="s">
        <v>256</v>
      </c>
      <c r="G155" s="124"/>
      <c r="H155" s="467"/>
    </row>
    <row r="156" spans="2:8" ht="20.100000000000001" customHeight="1" x14ac:dyDescent="0.3">
      <c r="B156" s="35">
        <v>14</v>
      </c>
      <c r="C156" s="104"/>
      <c r="D156" s="147" t="s">
        <v>976</v>
      </c>
      <c r="E156" s="148" t="s">
        <v>91</v>
      </c>
      <c r="F156" s="490" t="s">
        <v>975</v>
      </c>
      <c r="G156" s="124"/>
      <c r="H156" s="467"/>
    </row>
    <row r="157" spans="2:8" ht="20.100000000000001" customHeight="1" x14ac:dyDescent="0.3">
      <c r="B157" s="35">
        <v>15</v>
      </c>
      <c r="C157" s="104"/>
      <c r="D157" s="147" t="s">
        <v>257</v>
      </c>
      <c r="E157" s="148" t="s">
        <v>258</v>
      </c>
      <c r="F157" s="490" t="s">
        <v>259</v>
      </c>
      <c r="G157" s="124"/>
      <c r="H157" s="467">
        <v>4000</v>
      </c>
    </row>
    <row r="158" spans="2:8" ht="20.100000000000001" customHeight="1" x14ac:dyDescent="0.3">
      <c r="B158" s="35">
        <v>16</v>
      </c>
      <c r="C158" s="104"/>
      <c r="D158" s="147" t="s">
        <v>260</v>
      </c>
      <c r="E158" s="148" t="s">
        <v>258</v>
      </c>
      <c r="F158" s="490" t="s">
        <v>261</v>
      </c>
      <c r="G158" s="124"/>
      <c r="H158" s="467">
        <v>4000</v>
      </c>
    </row>
    <row r="159" spans="2:8" ht="20.100000000000001" customHeight="1" x14ac:dyDescent="0.3">
      <c r="B159" s="35">
        <v>17</v>
      </c>
      <c r="C159" s="104"/>
      <c r="D159" s="147" t="s">
        <v>262</v>
      </c>
      <c r="E159" s="148" t="s">
        <v>258</v>
      </c>
      <c r="F159" s="490" t="s">
        <v>263</v>
      </c>
      <c r="G159" s="124"/>
      <c r="H159" s="467">
        <v>4000</v>
      </c>
    </row>
    <row r="160" spans="2:8" ht="20.100000000000001" customHeight="1" x14ac:dyDescent="0.3">
      <c r="B160" s="35">
        <v>18</v>
      </c>
      <c r="C160" s="104"/>
      <c r="D160" s="147" t="s">
        <v>264</v>
      </c>
      <c r="E160" s="148" t="s">
        <v>258</v>
      </c>
      <c r="F160" s="490" t="s">
        <v>265</v>
      </c>
      <c r="G160" s="124"/>
      <c r="H160" s="467">
        <v>4000</v>
      </c>
    </row>
    <row r="161" spans="2:14" ht="20.100000000000001" customHeight="1" x14ac:dyDescent="0.3">
      <c r="B161" s="35">
        <v>19</v>
      </c>
      <c r="C161" s="104"/>
      <c r="D161" s="147" t="s">
        <v>266</v>
      </c>
      <c r="E161" s="148" t="s">
        <v>258</v>
      </c>
      <c r="F161" s="490" t="s">
        <v>267</v>
      </c>
      <c r="G161" s="124"/>
      <c r="H161" s="467">
        <v>4000</v>
      </c>
    </row>
    <row r="162" spans="2:14" ht="20.100000000000001" customHeight="1" x14ac:dyDescent="0.3">
      <c r="B162" s="35">
        <v>20</v>
      </c>
      <c r="C162" s="104"/>
      <c r="D162" s="147" t="s">
        <v>268</v>
      </c>
      <c r="E162" s="148" t="s">
        <v>258</v>
      </c>
      <c r="F162" s="490" t="s">
        <v>269</v>
      </c>
      <c r="G162" s="124"/>
      <c r="H162" s="467">
        <v>4000</v>
      </c>
    </row>
    <row r="163" spans="2:14" ht="20.100000000000001" customHeight="1" x14ac:dyDescent="0.3">
      <c r="B163" s="35">
        <v>21</v>
      </c>
      <c r="C163" s="104"/>
      <c r="D163" s="147" t="s">
        <v>270</v>
      </c>
      <c r="E163" s="148" t="s">
        <v>258</v>
      </c>
      <c r="F163" s="490" t="s">
        <v>271</v>
      </c>
      <c r="G163" s="124"/>
      <c r="H163" s="467">
        <v>4000</v>
      </c>
    </row>
    <row r="164" spans="2:14" ht="20.100000000000001" customHeight="1" x14ac:dyDescent="0.3">
      <c r="B164" s="35">
        <v>22</v>
      </c>
      <c r="C164" s="104"/>
      <c r="D164" s="147" t="s">
        <v>272</v>
      </c>
      <c r="E164" s="148" t="s">
        <v>258</v>
      </c>
      <c r="F164" s="490" t="s">
        <v>273</v>
      </c>
      <c r="G164" s="124"/>
      <c r="H164" s="467"/>
    </row>
    <row r="165" spans="2:14" ht="20.100000000000001" customHeight="1" x14ac:dyDescent="0.3">
      <c r="B165" s="35">
        <v>23</v>
      </c>
      <c r="C165" s="104"/>
      <c r="D165" s="147" t="s">
        <v>274</v>
      </c>
      <c r="E165" s="148" t="s">
        <v>258</v>
      </c>
      <c r="F165" s="490" t="s">
        <v>275</v>
      </c>
      <c r="G165" s="124"/>
      <c r="H165" s="467">
        <v>4000</v>
      </c>
    </row>
    <row r="166" spans="2:14" ht="20.100000000000001" customHeight="1" x14ac:dyDescent="0.3">
      <c r="B166" s="35">
        <v>24</v>
      </c>
      <c r="C166" s="104"/>
      <c r="D166" s="136" t="s">
        <v>315</v>
      </c>
      <c r="E166" s="137" t="s">
        <v>134</v>
      </c>
      <c r="F166" s="391" t="s">
        <v>316</v>
      </c>
      <c r="G166" s="124"/>
      <c r="H166" s="467">
        <v>4000</v>
      </c>
    </row>
    <row r="167" spans="2:14" ht="20.100000000000001" customHeight="1" x14ac:dyDescent="0.3">
      <c r="B167" s="35">
        <v>25</v>
      </c>
      <c r="C167" s="104"/>
      <c r="D167" s="147" t="s">
        <v>276</v>
      </c>
      <c r="E167" s="148" t="s">
        <v>91</v>
      </c>
      <c r="F167" s="490" t="s">
        <v>277</v>
      </c>
      <c r="G167" s="124"/>
      <c r="H167" s="467">
        <v>4000</v>
      </c>
    </row>
    <row r="168" spans="2:14" ht="20.100000000000001" customHeight="1" x14ac:dyDescent="0.3">
      <c r="B168" s="35">
        <v>26</v>
      </c>
      <c r="C168" s="104"/>
      <c r="D168" s="147" t="s">
        <v>278</v>
      </c>
      <c r="E168" s="148" t="s">
        <v>91</v>
      </c>
      <c r="F168" s="490" t="s">
        <v>279</v>
      </c>
      <c r="G168" s="124"/>
      <c r="H168" s="467">
        <v>4000</v>
      </c>
    </row>
    <row r="169" spans="2:14" ht="20.100000000000001" customHeight="1" x14ac:dyDescent="0.3">
      <c r="B169" s="35">
        <v>27</v>
      </c>
      <c r="C169" s="104"/>
      <c r="D169" s="338" t="s">
        <v>280</v>
      </c>
      <c r="E169" s="339" t="s">
        <v>91</v>
      </c>
      <c r="F169" s="491" t="s">
        <v>1004</v>
      </c>
      <c r="G169" s="124"/>
      <c r="H169" s="467"/>
    </row>
    <row r="170" spans="2:14" ht="20.100000000000001" customHeight="1" x14ac:dyDescent="0.3">
      <c r="B170" s="35">
        <v>28</v>
      </c>
      <c r="C170" s="104"/>
      <c r="D170" s="147" t="s">
        <v>282</v>
      </c>
      <c r="E170" s="148" t="s">
        <v>258</v>
      </c>
      <c r="F170" s="490" t="s">
        <v>283</v>
      </c>
      <c r="G170" s="124"/>
      <c r="H170" s="467">
        <v>4000</v>
      </c>
    </row>
    <row r="171" spans="2:14" ht="20.100000000000001" customHeight="1" x14ac:dyDescent="0.3">
      <c r="B171" s="35">
        <v>29</v>
      </c>
      <c r="C171" s="104"/>
      <c r="D171" s="147" t="s">
        <v>284</v>
      </c>
      <c r="E171" s="148" t="s">
        <v>258</v>
      </c>
      <c r="F171" s="490" t="s">
        <v>285</v>
      </c>
      <c r="G171" s="124"/>
      <c r="H171" s="467">
        <v>4000</v>
      </c>
    </row>
    <row r="172" spans="2:14" ht="20.100000000000001" customHeight="1" x14ac:dyDescent="0.3">
      <c r="B172" s="35">
        <v>30</v>
      </c>
      <c r="C172" s="104"/>
      <c r="D172" s="147" t="s">
        <v>286</v>
      </c>
      <c r="E172" s="148" t="s">
        <v>258</v>
      </c>
      <c r="F172" s="490" t="s">
        <v>287</v>
      </c>
      <c r="G172" s="124"/>
      <c r="H172" s="467">
        <v>4000</v>
      </c>
    </row>
    <row r="173" spans="2:14" ht="20.100000000000001" customHeight="1" x14ac:dyDescent="0.3">
      <c r="B173" s="35">
        <v>31</v>
      </c>
      <c r="C173" s="104"/>
      <c r="D173" s="147" t="s">
        <v>288</v>
      </c>
      <c r="E173" s="148" t="s">
        <v>258</v>
      </c>
      <c r="F173" s="490" t="s">
        <v>289</v>
      </c>
      <c r="G173" s="124"/>
      <c r="H173" s="467">
        <v>4000</v>
      </c>
    </row>
    <row r="174" spans="2:14" ht="20.100000000000001" customHeight="1" x14ac:dyDescent="0.3">
      <c r="B174" s="35">
        <v>32</v>
      </c>
      <c r="C174" s="104"/>
      <c r="D174" s="147" t="s">
        <v>290</v>
      </c>
      <c r="E174" s="148" t="s">
        <v>258</v>
      </c>
      <c r="F174" s="490" t="s">
        <v>291</v>
      </c>
      <c r="G174" s="124"/>
      <c r="H174" s="467">
        <v>4000</v>
      </c>
    </row>
    <row r="175" spans="2:14" ht="20.100000000000001" customHeight="1" x14ac:dyDescent="0.3">
      <c r="B175" s="35">
        <v>33</v>
      </c>
      <c r="C175" s="104"/>
      <c r="D175" s="147" t="s">
        <v>292</v>
      </c>
      <c r="E175" s="148" t="s">
        <v>258</v>
      </c>
      <c r="F175" s="490" t="s">
        <v>293</v>
      </c>
      <c r="G175" s="124"/>
      <c r="H175" s="467">
        <v>4000</v>
      </c>
    </row>
    <row r="176" spans="2:14" ht="20.100000000000001" customHeight="1" x14ac:dyDescent="0.3">
      <c r="B176" s="35">
        <v>34</v>
      </c>
      <c r="C176" s="104"/>
      <c r="D176" s="147" t="s">
        <v>294</v>
      </c>
      <c r="E176" s="148" t="s">
        <v>258</v>
      </c>
      <c r="F176" s="490" t="s">
        <v>295</v>
      </c>
      <c r="G176" s="124"/>
      <c r="H176" s="467">
        <v>4000</v>
      </c>
      <c r="N176"/>
    </row>
    <row r="177" spans="2:8" ht="20.100000000000001" customHeight="1" x14ac:dyDescent="0.3">
      <c r="B177" s="35">
        <v>35</v>
      </c>
      <c r="C177" s="104"/>
      <c r="D177" s="338" t="s">
        <v>296</v>
      </c>
      <c r="E177" s="339" t="s">
        <v>258</v>
      </c>
      <c r="F177" s="491" t="s">
        <v>1005</v>
      </c>
      <c r="G177" s="124"/>
      <c r="H177" s="467"/>
    </row>
    <row r="178" spans="2:8" ht="20.25" customHeight="1" x14ac:dyDescent="0.3">
      <c r="B178" s="35">
        <v>36</v>
      </c>
      <c r="C178" s="104"/>
      <c r="D178" s="147" t="s">
        <v>298</v>
      </c>
      <c r="E178" s="148" t="s">
        <v>258</v>
      </c>
      <c r="F178" s="490" t="s">
        <v>299</v>
      </c>
      <c r="G178" s="124"/>
      <c r="H178" s="467"/>
    </row>
    <row r="179" spans="2:8" ht="20.100000000000001" customHeight="1" x14ac:dyDescent="0.3">
      <c r="B179" s="35">
        <v>37</v>
      </c>
      <c r="C179" s="104"/>
      <c r="D179" s="136" t="s">
        <v>319</v>
      </c>
      <c r="E179" s="137" t="s">
        <v>258</v>
      </c>
      <c r="F179" s="391" t="s">
        <v>320</v>
      </c>
      <c r="G179" s="124"/>
      <c r="H179" s="467"/>
    </row>
    <row r="180" spans="2:8" ht="20.100000000000001" customHeight="1" x14ac:dyDescent="0.3">
      <c r="B180" s="35">
        <v>38</v>
      </c>
      <c r="C180" s="104"/>
      <c r="D180" s="136" t="s">
        <v>321</v>
      </c>
      <c r="E180" s="137" t="s">
        <v>258</v>
      </c>
      <c r="F180" s="391" t="s">
        <v>322</v>
      </c>
      <c r="G180" s="124"/>
      <c r="H180" s="467">
        <v>4000</v>
      </c>
    </row>
    <row r="181" spans="2:8" ht="20.100000000000001" customHeight="1" x14ac:dyDescent="0.3">
      <c r="B181" s="35">
        <v>39</v>
      </c>
      <c r="C181" s="104"/>
      <c r="D181" s="136" t="s">
        <v>323</v>
      </c>
      <c r="E181" s="137" t="s">
        <v>258</v>
      </c>
      <c r="F181" s="391" t="s">
        <v>324</v>
      </c>
      <c r="G181" s="124"/>
      <c r="H181" s="467"/>
    </row>
    <row r="182" spans="2:8" ht="20.100000000000001" customHeight="1" x14ac:dyDescent="0.3">
      <c r="B182" s="35">
        <v>40</v>
      </c>
      <c r="C182" s="104"/>
      <c r="D182" s="136" t="s">
        <v>354</v>
      </c>
      <c r="E182" s="137" t="s">
        <v>258</v>
      </c>
      <c r="F182" s="391" t="s">
        <v>355</v>
      </c>
      <c r="G182" s="124"/>
      <c r="H182" s="467">
        <v>4000</v>
      </c>
    </row>
    <row r="183" spans="2:8" ht="20.100000000000001" customHeight="1" x14ac:dyDescent="0.3">
      <c r="B183" s="35">
        <v>41</v>
      </c>
      <c r="C183" s="104"/>
      <c r="D183" s="136" t="s">
        <v>325</v>
      </c>
      <c r="E183" s="137" t="s">
        <v>258</v>
      </c>
      <c r="F183" s="391" t="s">
        <v>326</v>
      </c>
      <c r="G183" s="124"/>
      <c r="H183" s="467">
        <v>4000</v>
      </c>
    </row>
    <row r="184" spans="2:8" ht="20.100000000000001" customHeight="1" x14ac:dyDescent="0.3">
      <c r="B184" s="35">
        <v>42</v>
      </c>
      <c r="C184" s="104"/>
      <c r="D184" s="136" t="s">
        <v>327</v>
      </c>
      <c r="E184" s="137" t="s">
        <v>258</v>
      </c>
      <c r="F184" s="391" t="s">
        <v>328</v>
      </c>
      <c r="G184" s="124"/>
      <c r="H184" s="467"/>
    </row>
    <row r="185" spans="2:8" ht="19.5" customHeight="1" x14ac:dyDescent="0.3">
      <c r="B185" s="35">
        <v>43</v>
      </c>
      <c r="C185" s="104"/>
      <c r="D185" s="147" t="s">
        <v>300</v>
      </c>
      <c r="E185" s="148" t="s">
        <v>258</v>
      </c>
      <c r="F185" s="490" t="s">
        <v>301</v>
      </c>
      <c r="G185" s="124"/>
      <c r="H185" s="467">
        <v>4000</v>
      </c>
    </row>
    <row r="186" spans="2:8" ht="19.5" customHeight="1" x14ac:dyDescent="0.3">
      <c r="B186" s="35">
        <v>44</v>
      </c>
      <c r="C186" s="104"/>
      <c r="D186" s="150" t="s">
        <v>382</v>
      </c>
      <c r="E186" s="151" t="s">
        <v>258</v>
      </c>
      <c r="F186" s="481" t="s">
        <v>383</v>
      </c>
      <c r="G186" s="124"/>
      <c r="H186" s="467"/>
    </row>
    <row r="187" spans="2:8" ht="20.100000000000001" customHeight="1" thickBot="1" x14ac:dyDescent="0.35">
      <c r="B187" s="35">
        <v>45</v>
      </c>
      <c r="C187" s="186"/>
      <c r="D187" s="200" t="s">
        <v>384</v>
      </c>
      <c r="E187" s="237" t="s">
        <v>258</v>
      </c>
      <c r="F187" s="478" t="s">
        <v>385</v>
      </c>
      <c r="G187" s="124"/>
      <c r="H187" s="468"/>
    </row>
    <row r="188" spans="2:8" ht="30" customHeight="1" thickTop="1" thickBot="1" x14ac:dyDescent="0.35">
      <c r="B188" s="814" t="s">
        <v>1013</v>
      </c>
      <c r="C188" s="1003"/>
      <c r="D188" s="1003"/>
      <c r="E188" s="1003"/>
      <c r="F188" s="1003"/>
      <c r="G188" s="1004"/>
      <c r="H188" s="1003"/>
    </row>
    <row r="189" spans="2:8" ht="20.100000000000001" customHeight="1" thickTop="1" x14ac:dyDescent="0.3">
      <c r="B189" s="35">
        <v>1</v>
      </c>
      <c r="C189" s="310"/>
      <c r="D189" s="311" t="s">
        <v>342</v>
      </c>
      <c r="E189" s="312" t="s">
        <v>91</v>
      </c>
      <c r="F189" s="430" t="s">
        <v>343</v>
      </c>
      <c r="G189" s="124"/>
      <c r="H189" s="488">
        <v>4000</v>
      </c>
    </row>
    <row r="190" spans="2:8" ht="20.100000000000001" customHeight="1" x14ac:dyDescent="0.3">
      <c r="B190" s="35">
        <v>2</v>
      </c>
      <c r="C190" s="104"/>
      <c r="D190" s="136" t="s">
        <v>344</v>
      </c>
      <c r="E190" s="137" t="s">
        <v>91</v>
      </c>
      <c r="F190" s="391" t="s">
        <v>345</v>
      </c>
      <c r="G190" s="124"/>
      <c r="H190" s="467"/>
    </row>
    <row r="191" spans="2:8" ht="20.100000000000001" customHeight="1" x14ac:dyDescent="0.3">
      <c r="B191" s="35">
        <v>3</v>
      </c>
      <c r="C191" s="104"/>
      <c r="D191" s="136" t="s">
        <v>346</v>
      </c>
      <c r="E191" s="137" t="s">
        <v>134</v>
      </c>
      <c r="F191" s="391" t="s">
        <v>347</v>
      </c>
      <c r="G191" s="124"/>
      <c r="H191" s="467">
        <v>4000</v>
      </c>
    </row>
    <row r="192" spans="2:8" ht="20.100000000000001" customHeight="1" x14ac:dyDescent="0.3">
      <c r="B192" s="35">
        <v>4</v>
      </c>
      <c r="C192" s="104"/>
      <c r="D192" s="136" t="s">
        <v>348</v>
      </c>
      <c r="E192" s="137" t="s">
        <v>134</v>
      </c>
      <c r="F192" s="391" t="s">
        <v>349</v>
      </c>
      <c r="G192" s="124"/>
      <c r="H192" s="467">
        <v>4000</v>
      </c>
    </row>
    <row r="193" spans="2:8" ht="20.100000000000001" customHeight="1" x14ac:dyDescent="0.3">
      <c r="B193" s="35">
        <v>5</v>
      </c>
      <c r="C193" s="104"/>
      <c r="D193" s="136" t="s">
        <v>307</v>
      </c>
      <c r="E193" s="137" t="s">
        <v>134</v>
      </c>
      <c r="F193" s="391" t="s">
        <v>308</v>
      </c>
      <c r="G193" s="124"/>
      <c r="H193" s="467"/>
    </row>
    <row r="194" spans="2:8" ht="20.100000000000001" customHeight="1" x14ac:dyDescent="0.3">
      <c r="B194" s="35">
        <v>6</v>
      </c>
      <c r="C194" s="104"/>
      <c r="D194" s="136" t="s">
        <v>309</v>
      </c>
      <c r="E194" s="137" t="s">
        <v>134</v>
      </c>
      <c r="F194" s="391" t="s">
        <v>310</v>
      </c>
      <c r="G194" s="124"/>
      <c r="H194" s="467"/>
    </row>
    <row r="195" spans="2:8" ht="20.100000000000001" customHeight="1" x14ac:dyDescent="0.3">
      <c r="B195" s="35">
        <v>7</v>
      </c>
      <c r="C195" s="104"/>
      <c r="D195" s="136" t="s">
        <v>311</v>
      </c>
      <c r="E195" s="137" t="s">
        <v>134</v>
      </c>
      <c r="F195" s="391" t="s">
        <v>312</v>
      </c>
      <c r="G195" s="124"/>
      <c r="H195" s="467"/>
    </row>
    <row r="196" spans="2:8" ht="20.100000000000001" customHeight="1" x14ac:dyDescent="0.3">
      <c r="B196" s="35">
        <v>8</v>
      </c>
      <c r="C196" s="104"/>
      <c r="D196" s="136" t="s">
        <v>317</v>
      </c>
      <c r="E196" s="137" t="s">
        <v>134</v>
      </c>
      <c r="F196" s="391" t="s">
        <v>318</v>
      </c>
      <c r="G196" s="124"/>
      <c r="H196" s="467"/>
    </row>
    <row r="197" spans="2:8" ht="20.100000000000001" customHeight="1" x14ac:dyDescent="0.3">
      <c r="B197" s="35">
        <v>9</v>
      </c>
      <c r="C197" s="104"/>
      <c r="D197" s="136" t="s">
        <v>350</v>
      </c>
      <c r="E197" s="137" t="s">
        <v>134</v>
      </c>
      <c r="F197" s="391" t="s">
        <v>351</v>
      </c>
      <c r="G197" s="124"/>
      <c r="H197" s="467">
        <v>4000</v>
      </c>
    </row>
    <row r="198" spans="2:8" ht="20.100000000000001" customHeight="1" x14ac:dyDescent="0.3">
      <c r="B198" s="35">
        <v>10</v>
      </c>
      <c r="C198" s="104"/>
      <c r="D198" s="136" t="s">
        <v>352</v>
      </c>
      <c r="E198" s="137" t="s">
        <v>134</v>
      </c>
      <c r="F198" s="391" t="s">
        <v>353</v>
      </c>
      <c r="G198" s="124"/>
      <c r="H198" s="467">
        <v>4000</v>
      </c>
    </row>
    <row r="199" spans="2:8" ht="20.100000000000001" customHeight="1" x14ac:dyDescent="0.3">
      <c r="B199" s="35">
        <v>11</v>
      </c>
      <c r="C199" s="104"/>
      <c r="D199" s="136" t="s">
        <v>356</v>
      </c>
      <c r="E199" s="137" t="s">
        <v>134</v>
      </c>
      <c r="F199" s="391" t="s">
        <v>357</v>
      </c>
      <c r="G199" s="124"/>
      <c r="H199" s="467">
        <v>4000</v>
      </c>
    </row>
    <row r="200" spans="2:8" ht="20.100000000000001" customHeight="1" x14ac:dyDescent="0.3">
      <c r="B200" s="35">
        <v>12</v>
      </c>
      <c r="C200" s="104"/>
      <c r="D200" s="136" t="s">
        <v>358</v>
      </c>
      <c r="E200" s="137" t="s">
        <v>134</v>
      </c>
      <c r="F200" s="391" t="s">
        <v>359</v>
      </c>
      <c r="G200" s="124"/>
      <c r="H200" s="467">
        <v>4000</v>
      </c>
    </row>
    <row r="201" spans="2:8" ht="20.100000000000001" customHeight="1" x14ac:dyDescent="0.3">
      <c r="B201" s="35">
        <v>13</v>
      </c>
      <c r="C201" s="104"/>
      <c r="D201" s="136" t="s">
        <v>360</v>
      </c>
      <c r="E201" s="137" t="s">
        <v>258</v>
      </c>
      <c r="F201" s="391" t="s">
        <v>361</v>
      </c>
      <c r="G201" s="124"/>
      <c r="H201" s="467">
        <v>4000</v>
      </c>
    </row>
    <row r="202" spans="2:8" ht="20.100000000000001" customHeight="1" x14ac:dyDescent="0.3">
      <c r="B202" s="35">
        <v>14</v>
      </c>
      <c r="C202" s="104"/>
      <c r="D202" s="136" t="s">
        <v>362</v>
      </c>
      <c r="E202" s="137" t="s">
        <v>258</v>
      </c>
      <c r="F202" s="391" t="s">
        <v>363</v>
      </c>
      <c r="G202" s="124"/>
      <c r="H202" s="467">
        <v>4000</v>
      </c>
    </row>
    <row r="203" spans="2:8" ht="20.100000000000001" customHeight="1" x14ac:dyDescent="0.3">
      <c r="B203" s="35">
        <v>15</v>
      </c>
      <c r="C203" s="104"/>
      <c r="D203" s="136" t="s">
        <v>364</v>
      </c>
      <c r="E203" s="137" t="s">
        <v>258</v>
      </c>
      <c r="F203" s="391" t="s">
        <v>365</v>
      </c>
      <c r="G203" s="124"/>
      <c r="H203" s="467">
        <v>4000</v>
      </c>
    </row>
    <row r="204" spans="2:8" ht="20.100000000000001" customHeight="1" x14ac:dyDescent="0.3">
      <c r="B204" s="35">
        <v>16</v>
      </c>
      <c r="C204" s="104"/>
      <c r="D204" s="136" t="s">
        <v>366</v>
      </c>
      <c r="E204" s="137" t="s">
        <v>258</v>
      </c>
      <c r="F204" s="391" t="s">
        <v>367</v>
      </c>
      <c r="G204" s="124"/>
      <c r="H204" s="467">
        <v>4000</v>
      </c>
    </row>
    <row r="205" spans="2:8" ht="20.100000000000001" customHeight="1" x14ac:dyDescent="0.3">
      <c r="B205" s="35">
        <v>17</v>
      </c>
      <c r="C205" s="104"/>
      <c r="D205" s="136" t="s">
        <v>368</v>
      </c>
      <c r="E205" s="137" t="s">
        <v>258</v>
      </c>
      <c r="F205" s="391" t="s">
        <v>369</v>
      </c>
      <c r="G205" s="124"/>
      <c r="H205" s="467">
        <v>4000</v>
      </c>
    </row>
    <row r="206" spans="2:8" ht="20.100000000000001" customHeight="1" x14ac:dyDescent="0.3">
      <c r="B206" s="35">
        <v>18</v>
      </c>
      <c r="C206" s="104"/>
      <c r="D206" s="150" t="s">
        <v>372</v>
      </c>
      <c r="E206" s="151" t="s">
        <v>258</v>
      </c>
      <c r="F206" s="481" t="s">
        <v>373</v>
      </c>
      <c r="G206" s="124"/>
      <c r="H206" s="467"/>
    </row>
    <row r="207" spans="2:8" ht="20.100000000000001" customHeight="1" x14ac:dyDescent="0.3">
      <c r="B207" s="35">
        <v>19</v>
      </c>
      <c r="C207" s="104"/>
      <c r="D207" s="150" t="s">
        <v>374</v>
      </c>
      <c r="E207" s="151" t="s">
        <v>258</v>
      </c>
      <c r="F207" s="481" t="s">
        <v>375</v>
      </c>
      <c r="G207" s="124"/>
      <c r="H207" s="467"/>
    </row>
    <row r="208" spans="2:8" ht="20.100000000000001" customHeight="1" x14ac:dyDescent="0.3">
      <c r="B208" s="35">
        <v>20</v>
      </c>
      <c r="C208" s="104"/>
      <c r="D208" s="150" t="s">
        <v>376</v>
      </c>
      <c r="E208" s="151" t="s">
        <v>258</v>
      </c>
      <c r="F208" s="481" t="s">
        <v>377</v>
      </c>
      <c r="G208" s="124"/>
      <c r="H208" s="467"/>
    </row>
    <row r="209" spans="2:8" ht="20.100000000000001" customHeight="1" x14ac:dyDescent="0.3">
      <c r="B209" s="35">
        <v>21</v>
      </c>
      <c r="C209" s="104"/>
      <c r="D209" s="150" t="s">
        <v>329</v>
      </c>
      <c r="E209" s="151" t="s">
        <v>258</v>
      </c>
      <c r="F209" s="481" t="s">
        <v>330</v>
      </c>
      <c r="G209" s="124"/>
      <c r="H209" s="467"/>
    </row>
    <row r="210" spans="2:8" ht="20.100000000000001" customHeight="1" x14ac:dyDescent="0.3">
      <c r="B210" s="35">
        <v>22</v>
      </c>
      <c r="C210" s="104"/>
      <c r="D210" s="150" t="s">
        <v>331</v>
      </c>
      <c r="E210" s="151" t="s">
        <v>258</v>
      </c>
      <c r="F210" s="481" t="s">
        <v>332</v>
      </c>
      <c r="G210" s="124"/>
      <c r="H210" s="467"/>
    </row>
    <row r="211" spans="2:8" ht="20.100000000000001" customHeight="1" x14ac:dyDescent="0.3">
      <c r="B211" s="35">
        <v>23</v>
      </c>
      <c r="C211" s="104"/>
      <c r="D211" s="150" t="s">
        <v>333</v>
      </c>
      <c r="E211" s="151" t="s">
        <v>258</v>
      </c>
      <c r="F211" s="481" t="s">
        <v>334</v>
      </c>
      <c r="G211" s="124"/>
      <c r="H211" s="467"/>
    </row>
    <row r="212" spans="2:8" ht="20.100000000000001" customHeight="1" x14ac:dyDescent="0.3">
      <c r="B212" s="35">
        <v>24</v>
      </c>
      <c r="C212" s="104"/>
      <c r="D212" s="150" t="s">
        <v>335</v>
      </c>
      <c r="E212" s="151" t="s">
        <v>258</v>
      </c>
      <c r="F212" s="481" t="s">
        <v>336</v>
      </c>
      <c r="G212" s="124"/>
      <c r="H212" s="467"/>
    </row>
    <row r="213" spans="2:8" ht="19.5" customHeight="1" x14ac:dyDescent="0.3">
      <c r="B213" s="35">
        <v>25</v>
      </c>
      <c r="C213" s="104"/>
      <c r="D213" s="150" t="s">
        <v>337</v>
      </c>
      <c r="E213" s="151" t="s">
        <v>258</v>
      </c>
      <c r="F213" s="481" t="s">
        <v>338</v>
      </c>
      <c r="G213" s="124"/>
      <c r="H213" s="467"/>
    </row>
    <row r="214" spans="2:8" ht="20.100000000000001" customHeight="1" x14ac:dyDescent="0.3">
      <c r="B214" s="35">
        <v>26</v>
      </c>
      <c r="C214" s="104"/>
      <c r="D214" s="333" t="s">
        <v>339</v>
      </c>
      <c r="E214" s="334" t="s">
        <v>258</v>
      </c>
      <c r="F214" s="482" t="s">
        <v>1006</v>
      </c>
      <c r="G214" s="124"/>
      <c r="H214" s="467"/>
    </row>
    <row r="215" spans="2:8" ht="20.100000000000001" customHeight="1" x14ac:dyDescent="0.3">
      <c r="B215" s="35">
        <v>27</v>
      </c>
      <c r="C215" s="104"/>
      <c r="D215" s="136" t="s">
        <v>912</v>
      </c>
      <c r="E215" s="137" t="s">
        <v>134</v>
      </c>
      <c r="F215" s="391" t="s">
        <v>958</v>
      </c>
      <c r="G215" s="124"/>
      <c r="H215" s="467">
        <v>4000</v>
      </c>
    </row>
    <row r="216" spans="2:8" ht="20.100000000000001" customHeight="1" x14ac:dyDescent="0.3">
      <c r="B216" s="35">
        <v>28</v>
      </c>
      <c r="C216" s="104"/>
      <c r="D216" s="136" t="s">
        <v>913</v>
      </c>
      <c r="E216" s="137" t="s">
        <v>134</v>
      </c>
      <c r="F216" s="391" t="s">
        <v>960</v>
      </c>
      <c r="G216" s="124"/>
      <c r="H216" s="467">
        <v>4000</v>
      </c>
    </row>
    <row r="217" spans="2:8" ht="20.100000000000001" customHeight="1" x14ac:dyDescent="0.3">
      <c r="B217" s="35">
        <v>29</v>
      </c>
      <c r="C217" s="104"/>
      <c r="D217" s="136" t="s">
        <v>914</v>
      </c>
      <c r="E217" s="137" t="s">
        <v>134</v>
      </c>
      <c r="F217" s="391" t="s">
        <v>964</v>
      </c>
      <c r="G217" s="124"/>
      <c r="H217" s="467"/>
    </row>
    <row r="218" spans="2:8" ht="20.100000000000001" customHeight="1" x14ac:dyDescent="0.3">
      <c r="B218" s="35">
        <v>30</v>
      </c>
      <c r="C218" s="310"/>
      <c r="D218" s="311" t="s">
        <v>904</v>
      </c>
      <c r="E218" s="312" t="s">
        <v>916</v>
      </c>
      <c r="F218" s="430" t="s">
        <v>937</v>
      </c>
      <c r="G218" s="124"/>
      <c r="H218" s="467">
        <v>4000</v>
      </c>
    </row>
    <row r="219" spans="2:8" ht="20.100000000000001" customHeight="1" x14ac:dyDescent="0.3">
      <c r="B219" s="35">
        <v>31</v>
      </c>
      <c r="C219" s="104"/>
      <c r="D219" s="136" t="s">
        <v>905</v>
      </c>
      <c r="E219" s="137" t="s">
        <v>917</v>
      </c>
      <c r="F219" s="391" t="s">
        <v>936</v>
      </c>
      <c r="G219" s="124"/>
      <c r="H219" s="467">
        <v>4000</v>
      </c>
    </row>
    <row r="220" spans="2:8" ht="20.100000000000001" customHeight="1" x14ac:dyDescent="0.3">
      <c r="B220" s="35">
        <v>32</v>
      </c>
      <c r="C220" s="104"/>
      <c r="D220" s="136" t="s">
        <v>906</v>
      </c>
      <c r="E220" s="137" t="s">
        <v>917</v>
      </c>
      <c r="F220" s="391" t="s">
        <v>935</v>
      </c>
      <c r="G220" s="124"/>
      <c r="H220" s="467">
        <v>4000</v>
      </c>
    </row>
    <row r="221" spans="2:8" ht="20.100000000000001" customHeight="1" x14ac:dyDescent="0.3">
      <c r="B221" s="35">
        <v>33</v>
      </c>
      <c r="C221" s="104"/>
      <c r="D221" s="136" t="s">
        <v>919</v>
      </c>
      <c r="E221" s="137" t="s">
        <v>923</v>
      </c>
      <c r="F221" s="391" t="s">
        <v>965</v>
      </c>
      <c r="G221" s="124"/>
      <c r="H221" s="467"/>
    </row>
    <row r="222" spans="2:8" ht="20.100000000000001" customHeight="1" x14ac:dyDescent="0.3">
      <c r="B222" s="35">
        <v>34</v>
      </c>
      <c r="C222" s="104"/>
      <c r="D222" s="136" t="s">
        <v>920</v>
      </c>
      <c r="E222" s="137" t="s">
        <v>923</v>
      </c>
      <c r="F222" s="391" t="s">
        <v>966</v>
      </c>
      <c r="G222" s="124"/>
      <c r="H222" s="467"/>
    </row>
    <row r="223" spans="2:8" ht="20.100000000000001" customHeight="1" x14ac:dyDescent="0.3">
      <c r="B223" s="35">
        <v>35</v>
      </c>
      <c r="C223" s="104"/>
      <c r="D223" s="136" t="s">
        <v>915</v>
      </c>
      <c r="E223" s="137" t="s">
        <v>134</v>
      </c>
      <c r="F223" s="391" t="s">
        <v>959</v>
      </c>
      <c r="G223" s="124"/>
      <c r="H223" s="467">
        <v>4000</v>
      </c>
    </row>
    <row r="224" spans="2:8" ht="20.100000000000001" customHeight="1" x14ac:dyDescent="0.3">
      <c r="B224" s="35">
        <v>36</v>
      </c>
      <c r="C224" s="104"/>
      <c r="D224" s="136" t="s">
        <v>907</v>
      </c>
      <c r="E224" s="137" t="s">
        <v>917</v>
      </c>
      <c r="F224" s="391" t="s">
        <v>934</v>
      </c>
      <c r="G224" s="124"/>
      <c r="H224" s="467">
        <v>4000</v>
      </c>
    </row>
    <row r="225" spans="2:8" ht="20.100000000000001" customHeight="1" x14ac:dyDescent="0.3">
      <c r="B225" s="35">
        <v>37</v>
      </c>
      <c r="C225" s="104"/>
      <c r="D225" s="136" t="s">
        <v>908</v>
      </c>
      <c r="E225" s="137" t="s">
        <v>917</v>
      </c>
      <c r="F225" s="391" t="s">
        <v>933</v>
      </c>
      <c r="G225" s="124"/>
      <c r="H225" s="467">
        <v>4000</v>
      </c>
    </row>
    <row r="226" spans="2:8" ht="20.100000000000001" customHeight="1" x14ac:dyDescent="0.3">
      <c r="B226" s="35">
        <v>38</v>
      </c>
      <c r="C226" s="104"/>
      <c r="D226" s="136" t="s">
        <v>909</v>
      </c>
      <c r="E226" s="137" t="s">
        <v>917</v>
      </c>
      <c r="F226" s="391" t="s">
        <v>962</v>
      </c>
      <c r="G226" s="124"/>
      <c r="H226" s="467">
        <v>4000</v>
      </c>
    </row>
    <row r="227" spans="2:8" ht="20.100000000000001" customHeight="1" x14ac:dyDescent="0.3">
      <c r="B227" s="35">
        <v>39</v>
      </c>
      <c r="C227" s="104"/>
      <c r="D227" s="136" t="s">
        <v>910</v>
      </c>
      <c r="E227" s="137" t="s">
        <v>917</v>
      </c>
      <c r="F227" s="391" t="s">
        <v>963</v>
      </c>
      <c r="G227" s="124"/>
      <c r="H227" s="467">
        <v>4000</v>
      </c>
    </row>
    <row r="228" spans="2:8" ht="20.100000000000001" customHeight="1" thickBot="1" x14ac:dyDescent="0.35">
      <c r="B228" s="35">
        <v>40</v>
      </c>
      <c r="C228" s="186"/>
      <c r="D228" s="195" t="s">
        <v>911</v>
      </c>
      <c r="E228" s="486" t="s">
        <v>917</v>
      </c>
      <c r="F228" s="487" t="s">
        <v>961</v>
      </c>
      <c r="G228" s="124"/>
      <c r="H228" s="468">
        <v>4000</v>
      </c>
    </row>
    <row r="229" spans="2:8" ht="30" customHeight="1" thickTop="1" thickBot="1" x14ac:dyDescent="0.35">
      <c r="B229" s="846" t="s">
        <v>1012</v>
      </c>
      <c r="C229" s="909"/>
      <c r="D229" s="909"/>
      <c r="E229" s="909"/>
      <c r="F229" s="909"/>
      <c r="G229" s="910"/>
      <c r="H229" s="909"/>
    </row>
    <row r="230" spans="2:8" ht="20.100000000000001" customHeight="1" thickTop="1" x14ac:dyDescent="0.3">
      <c r="B230" s="368">
        <v>1</v>
      </c>
      <c r="C230" s="101"/>
      <c r="D230" s="153" t="s">
        <v>386</v>
      </c>
      <c r="E230" s="53" t="s">
        <v>387</v>
      </c>
      <c r="F230" s="480" t="s">
        <v>388</v>
      </c>
      <c r="G230" s="124"/>
      <c r="H230" s="466">
        <v>4000</v>
      </c>
    </row>
    <row r="231" spans="2:8" ht="20.100000000000001" customHeight="1" x14ac:dyDescent="0.3">
      <c r="B231" s="35">
        <v>2</v>
      </c>
      <c r="C231" s="104"/>
      <c r="D231" s="150" t="s">
        <v>389</v>
      </c>
      <c r="E231" s="151" t="s">
        <v>387</v>
      </c>
      <c r="F231" s="481" t="s">
        <v>390</v>
      </c>
      <c r="G231" s="124"/>
      <c r="H231" s="467">
        <v>4000</v>
      </c>
    </row>
    <row r="232" spans="2:8" ht="20.100000000000001" customHeight="1" x14ac:dyDescent="0.3">
      <c r="B232" s="35">
        <v>3</v>
      </c>
      <c r="C232" s="104"/>
      <c r="D232" s="150" t="s">
        <v>391</v>
      </c>
      <c r="E232" s="151" t="s">
        <v>387</v>
      </c>
      <c r="F232" s="481" t="s">
        <v>392</v>
      </c>
      <c r="G232" s="124"/>
      <c r="H232" s="467">
        <v>4000</v>
      </c>
    </row>
    <row r="233" spans="2:8" ht="20.100000000000001" customHeight="1" x14ac:dyDescent="0.3">
      <c r="B233" s="35">
        <v>4</v>
      </c>
      <c r="C233" s="104"/>
      <c r="D233" s="150" t="s">
        <v>393</v>
      </c>
      <c r="E233" s="151" t="s">
        <v>387</v>
      </c>
      <c r="F233" s="481" t="s">
        <v>394</v>
      </c>
      <c r="G233" s="124"/>
      <c r="H233" s="467">
        <v>4000</v>
      </c>
    </row>
    <row r="234" spans="2:8" ht="20.100000000000001" customHeight="1" x14ac:dyDescent="0.3">
      <c r="B234" s="35">
        <v>5</v>
      </c>
      <c r="C234" s="104"/>
      <c r="D234" s="150" t="s">
        <v>395</v>
      </c>
      <c r="E234" s="151" t="s">
        <v>387</v>
      </c>
      <c r="F234" s="481" t="s">
        <v>396</v>
      </c>
      <c r="G234" s="124"/>
      <c r="H234" s="467">
        <v>4000</v>
      </c>
    </row>
    <row r="235" spans="2:8" ht="20.100000000000001" customHeight="1" x14ac:dyDescent="0.3">
      <c r="B235" s="35">
        <v>6</v>
      </c>
      <c r="C235" s="104"/>
      <c r="D235" s="136" t="s">
        <v>921</v>
      </c>
      <c r="E235" s="137" t="s">
        <v>923</v>
      </c>
      <c r="F235" s="391" t="s">
        <v>967</v>
      </c>
      <c r="G235" s="124"/>
      <c r="H235" s="467">
        <v>4000</v>
      </c>
    </row>
    <row r="236" spans="2:8" ht="20.100000000000001" customHeight="1" x14ac:dyDescent="0.3">
      <c r="B236" s="35">
        <v>7</v>
      </c>
      <c r="C236" s="104"/>
      <c r="D236" s="136" t="s">
        <v>922</v>
      </c>
      <c r="E236" s="137" t="s">
        <v>923</v>
      </c>
      <c r="F236" s="391" t="s">
        <v>968</v>
      </c>
      <c r="G236" s="124"/>
      <c r="H236" s="467">
        <v>4000</v>
      </c>
    </row>
    <row r="237" spans="2:8" ht="20.100000000000001" customHeight="1" x14ac:dyDescent="0.3">
      <c r="B237" s="35">
        <v>8</v>
      </c>
      <c r="C237" s="310"/>
      <c r="D237" s="311" t="s">
        <v>918</v>
      </c>
      <c r="E237" s="312" t="s">
        <v>923</v>
      </c>
      <c r="F237" s="430" t="s">
        <v>969</v>
      </c>
      <c r="G237" s="124"/>
      <c r="H237" s="467"/>
    </row>
    <row r="238" spans="2:8" ht="20.100000000000001" customHeight="1" x14ac:dyDescent="0.3">
      <c r="B238" s="35">
        <v>9</v>
      </c>
      <c r="C238" s="104"/>
      <c r="D238" s="333" t="s">
        <v>370</v>
      </c>
      <c r="E238" s="334" t="s">
        <v>91</v>
      </c>
      <c r="F238" s="482" t="s">
        <v>1007</v>
      </c>
      <c r="G238" s="124"/>
      <c r="H238" s="467"/>
    </row>
    <row r="239" spans="2:8" ht="20.100000000000001" customHeight="1" x14ac:dyDescent="0.3">
      <c r="B239" s="35">
        <v>10</v>
      </c>
      <c r="C239" s="104"/>
      <c r="D239" s="333" t="s">
        <v>378</v>
      </c>
      <c r="E239" s="334" t="s">
        <v>258</v>
      </c>
      <c r="F239" s="482" t="s">
        <v>1008</v>
      </c>
      <c r="G239" s="124"/>
      <c r="H239" s="467"/>
    </row>
    <row r="240" spans="2:8" ht="20.100000000000001" customHeight="1" thickBot="1" x14ac:dyDescent="0.35">
      <c r="B240" s="35">
        <v>11</v>
      </c>
      <c r="C240" s="186"/>
      <c r="D240" s="483" t="s">
        <v>380</v>
      </c>
      <c r="E240" s="484" t="s">
        <v>258</v>
      </c>
      <c r="F240" s="485" t="s">
        <v>1009</v>
      </c>
      <c r="G240" s="124"/>
      <c r="H240" s="468"/>
    </row>
    <row r="241" spans="2:11" ht="30" customHeight="1" thickTop="1" thickBot="1" x14ac:dyDescent="0.35">
      <c r="B241" s="846" t="s">
        <v>869</v>
      </c>
      <c r="C241" s="1011"/>
      <c r="D241" s="1011"/>
      <c r="E241" s="1011"/>
      <c r="F241" s="1011"/>
      <c r="G241" s="1011"/>
      <c r="H241" s="1011"/>
    </row>
    <row r="242" spans="2:11" ht="20.100000000000001" customHeight="1" thickTop="1" x14ac:dyDescent="0.3">
      <c r="B242" s="368">
        <v>1</v>
      </c>
      <c r="C242" s="472"/>
      <c r="D242" s="473" t="s">
        <v>880</v>
      </c>
      <c r="E242" s="474" t="s">
        <v>870</v>
      </c>
      <c r="F242" s="475"/>
      <c r="G242" s="471"/>
      <c r="H242" s="466">
        <v>19845</v>
      </c>
    </row>
    <row r="243" spans="2:11" ht="20.100000000000001" customHeight="1" x14ac:dyDescent="0.3">
      <c r="B243" s="35">
        <v>2</v>
      </c>
      <c r="C243" s="250"/>
      <c r="D243" s="251" t="s">
        <v>876</v>
      </c>
      <c r="E243" s="462" t="s">
        <v>871</v>
      </c>
      <c r="F243" s="476"/>
      <c r="G243" s="471"/>
      <c r="H243" s="467">
        <v>20959</v>
      </c>
    </row>
    <row r="244" spans="2:11" ht="20.100000000000001" customHeight="1" x14ac:dyDescent="0.3">
      <c r="B244" s="35">
        <v>3</v>
      </c>
      <c r="C244" s="250"/>
      <c r="D244" s="251" t="s">
        <v>877</v>
      </c>
      <c r="E244" s="463" t="s">
        <v>872</v>
      </c>
      <c r="F244" s="477"/>
      <c r="G244" s="471"/>
      <c r="H244" s="467">
        <v>20959</v>
      </c>
    </row>
    <row r="245" spans="2:11" ht="20.100000000000001" customHeight="1" x14ac:dyDescent="0.3">
      <c r="B245" s="35">
        <v>4</v>
      </c>
      <c r="C245" s="250"/>
      <c r="D245" s="251" t="s">
        <v>878</v>
      </c>
      <c r="E245" s="464" t="s">
        <v>873</v>
      </c>
      <c r="F245" s="477"/>
      <c r="G245" s="471"/>
      <c r="H245" s="467">
        <v>20959</v>
      </c>
    </row>
    <row r="246" spans="2:11" ht="20.100000000000001" customHeight="1" x14ac:dyDescent="0.3">
      <c r="B246" s="35">
        <v>5</v>
      </c>
      <c r="C246" s="250"/>
      <c r="D246" s="251" t="s">
        <v>879</v>
      </c>
      <c r="E246" s="464" t="s">
        <v>874</v>
      </c>
      <c r="F246" s="477"/>
      <c r="G246" s="471"/>
      <c r="H246" s="467">
        <v>20959</v>
      </c>
      <c r="K246" s="1" t="s">
        <v>864</v>
      </c>
    </row>
    <row r="247" spans="2:11" ht="20.100000000000001" customHeight="1" thickBot="1" x14ac:dyDescent="0.35">
      <c r="B247" s="35">
        <v>6</v>
      </c>
      <c r="C247" s="186"/>
      <c r="D247" s="200" t="s">
        <v>881</v>
      </c>
      <c r="E247" s="478" t="s">
        <v>875</v>
      </c>
      <c r="F247" s="479"/>
      <c r="G247" s="471"/>
      <c r="H247" s="468">
        <v>20959</v>
      </c>
    </row>
    <row r="248" spans="2:11" ht="8.25" customHeight="1" thickTop="1" x14ac:dyDescent="0.3">
      <c r="E248" s="465"/>
      <c r="F248" s="465"/>
    </row>
    <row r="249" spans="2:11" ht="6" customHeight="1" x14ac:dyDescent="0.3">
      <c r="B249" s="18"/>
      <c r="C249" s="18"/>
      <c r="D249" s="3"/>
      <c r="E249" s="3"/>
      <c r="F249" s="3"/>
      <c r="G249" s="3"/>
      <c r="H249" s="3"/>
    </row>
    <row r="250" spans="2:11" ht="18" x14ac:dyDescent="0.3">
      <c r="C250" s="8"/>
      <c r="D250" s="10"/>
      <c r="E250" s="6"/>
      <c r="F250" s="6"/>
      <c r="G250" s="6"/>
      <c r="H250" s="6"/>
    </row>
    <row r="251" spans="2:11" ht="18" x14ac:dyDescent="0.3">
      <c r="C251" s="335" t="s">
        <v>989</v>
      </c>
      <c r="D251" s="1088" t="s">
        <v>1010</v>
      </c>
      <c r="E251" s="1089"/>
      <c r="F251" s="1089"/>
      <c r="G251" s="1089"/>
      <c r="H251" s="1089"/>
    </row>
    <row r="252" spans="2:11" ht="18.75" customHeight="1" x14ac:dyDescent="0.3"/>
    <row r="253" spans="2:11" ht="18" x14ac:dyDescent="0.35">
      <c r="C253" s="10"/>
      <c r="D253" s="7"/>
      <c r="F253"/>
    </row>
    <row r="255" spans="2:11" x14ac:dyDescent="0.3">
      <c r="H255"/>
    </row>
    <row r="259" spans="3:8" ht="18" x14ac:dyDescent="0.35">
      <c r="C259" s="10"/>
      <c r="D259" s="7"/>
    </row>
    <row r="260" spans="3:8" ht="18" x14ac:dyDescent="0.35">
      <c r="D260" s="7"/>
      <c r="E260" s="7"/>
      <c r="F260" s="7"/>
      <c r="G260" s="7"/>
      <c r="H260" s="16"/>
    </row>
    <row r="261" spans="3:8" ht="18" x14ac:dyDescent="0.35">
      <c r="D261" s="7"/>
      <c r="E261" s="7"/>
      <c r="F261" s="7"/>
      <c r="G261" s="7"/>
      <c r="H261" s="16"/>
    </row>
    <row r="262" spans="3:8" ht="18" x14ac:dyDescent="0.35">
      <c r="D262" s="7"/>
      <c r="E262" s="7"/>
      <c r="F262" s="7"/>
      <c r="G262" s="7"/>
      <c r="H262" s="16"/>
    </row>
    <row r="263" spans="3:8" ht="18" x14ac:dyDescent="0.35">
      <c r="D263" s="7"/>
      <c r="E263" s="7"/>
      <c r="F263" s="7"/>
      <c r="G263" s="7"/>
      <c r="H263" s="16"/>
    </row>
    <row r="264" spans="3:8" ht="18" x14ac:dyDescent="0.35">
      <c r="D264" s="7"/>
      <c r="E264" s="7"/>
      <c r="F264" s="7"/>
      <c r="G264" s="7"/>
      <c r="H264" s="16"/>
    </row>
    <row r="265" spans="3:8" ht="18" x14ac:dyDescent="0.35">
      <c r="D265" s="7"/>
      <c r="E265" s="7"/>
      <c r="F265" s="7"/>
      <c r="G265" s="7"/>
      <c r="H265" s="16"/>
    </row>
    <row r="266" spans="3:8" ht="18" x14ac:dyDescent="0.35">
      <c r="D266" s="7"/>
      <c r="E266" s="7"/>
      <c r="F266" s="7"/>
      <c r="G266" s="7"/>
      <c r="H266" s="16"/>
    </row>
    <row r="267" spans="3:8" ht="18" x14ac:dyDescent="0.35">
      <c r="D267" s="7"/>
      <c r="E267" s="7"/>
      <c r="F267" s="7"/>
      <c r="G267" s="7"/>
      <c r="H267" s="16"/>
    </row>
    <row r="268" spans="3:8" ht="18" x14ac:dyDescent="0.35">
      <c r="D268" s="7"/>
      <c r="E268" s="7"/>
      <c r="F268" s="7"/>
      <c r="G268" s="7"/>
      <c r="H268" s="16"/>
    </row>
    <row r="269" spans="3:8" ht="18" x14ac:dyDescent="0.35">
      <c r="D269" s="7"/>
      <c r="E269" s="7"/>
      <c r="F269" s="7"/>
      <c r="G269" s="7"/>
      <c r="H269" s="16"/>
    </row>
    <row r="270" spans="3:8" ht="18" x14ac:dyDescent="0.35">
      <c r="D270" s="7"/>
      <c r="E270" s="7"/>
      <c r="F270" s="7"/>
      <c r="G270" s="7"/>
      <c r="H270" s="16"/>
    </row>
    <row r="271" spans="3:8" ht="18" x14ac:dyDescent="0.35">
      <c r="D271" s="7"/>
      <c r="E271" s="7"/>
      <c r="F271" s="7"/>
      <c r="G271" s="7"/>
      <c r="H271" s="16"/>
    </row>
    <row r="272" spans="3:8" ht="18" x14ac:dyDescent="0.35">
      <c r="D272" s="7"/>
      <c r="E272" s="7"/>
      <c r="F272" s="7"/>
      <c r="G272" s="7"/>
      <c r="H272" s="16"/>
    </row>
    <row r="273" spans="4:8" ht="18" x14ac:dyDescent="0.35">
      <c r="D273" s="7"/>
      <c r="E273" s="7"/>
      <c r="F273" s="7"/>
      <c r="G273" s="7"/>
      <c r="H273" s="16"/>
    </row>
    <row r="274" spans="4:8" ht="18" x14ac:dyDescent="0.35">
      <c r="D274" s="7"/>
      <c r="E274" s="7"/>
      <c r="F274" s="7"/>
      <c r="G274" s="7"/>
      <c r="H274" s="16"/>
    </row>
    <row r="275" spans="4:8" ht="18" x14ac:dyDescent="0.35">
      <c r="D275" s="7"/>
      <c r="E275" s="7"/>
      <c r="F275" s="7"/>
      <c r="G275" s="7"/>
      <c r="H275" s="16"/>
    </row>
    <row r="276" spans="4:8" ht="18" x14ac:dyDescent="0.35">
      <c r="D276" s="7"/>
      <c r="E276" s="7"/>
      <c r="F276" s="7"/>
      <c r="G276" s="7"/>
      <c r="H276" s="16"/>
    </row>
    <row r="277" spans="4:8" ht="18" x14ac:dyDescent="0.35">
      <c r="D277" s="7"/>
      <c r="E277" s="7"/>
      <c r="F277" s="7"/>
      <c r="G277" s="7"/>
      <c r="H277" s="16"/>
    </row>
    <row r="278" spans="4:8" ht="18" x14ac:dyDescent="0.35">
      <c r="D278" s="7"/>
      <c r="E278" s="7"/>
      <c r="F278" s="7"/>
      <c r="G278" s="7"/>
      <c r="H278" s="16"/>
    </row>
    <row r="279" spans="4:8" ht="18" x14ac:dyDescent="0.35">
      <c r="D279" s="7"/>
      <c r="E279" s="7"/>
      <c r="F279" s="7"/>
      <c r="G279" s="7"/>
      <c r="H279" s="16"/>
    </row>
    <row r="280" spans="4:8" ht="18" x14ac:dyDescent="0.35">
      <c r="D280" s="7"/>
      <c r="E280" s="7"/>
      <c r="F280" s="7"/>
      <c r="G280" s="7"/>
      <c r="H280" s="16"/>
    </row>
    <row r="281" spans="4:8" ht="18" x14ac:dyDescent="0.35">
      <c r="D281" s="7"/>
      <c r="E281" s="7"/>
      <c r="F281" s="7"/>
      <c r="G281" s="7"/>
      <c r="H281" s="16"/>
    </row>
    <row r="282" spans="4:8" ht="18" x14ac:dyDescent="0.35">
      <c r="D282" s="7"/>
      <c r="E282" s="7"/>
      <c r="F282" s="7"/>
      <c r="G282" s="7"/>
      <c r="H282" s="16"/>
    </row>
    <row r="283" spans="4:8" ht="18" x14ac:dyDescent="0.35">
      <c r="D283" s="7"/>
      <c r="E283" s="7"/>
      <c r="F283" s="7"/>
      <c r="G283" s="7"/>
      <c r="H283" s="16"/>
    </row>
    <row r="284" spans="4:8" ht="18" x14ac:dyDescent="0.35">
      <c r="D284" s="7"/>
      <c r="E284" s="7"/>
      <c r="F284" s="7"/>
      <c r="G284" s="7"/>
      <c r="H284" s="16"/>
    </row>
    <row r="285" spans="4:8" ht="18" x14ac:dyDescent="0.35">
      <c r="D285" s="7"/>
      <c r="E285" s="7"/>
      <c r="F285" s="7"/>
      <c r="G285" s="7"/>
      <c r="H285" s="16"/>
    </row>
    <row r="286" spans="4:8" ht="18" x14ac:dyDescent="0.35">
      <c r="D286" s="7"/>
      <c r="E286" s="7"/>
      <c r="F286" s="7"/>
      <c r="G286" s="7"/>
      <c r="H286" s="16"/>
    </row>
    <row r="287" spans="4:8" ht="18" x14ac:dyDescent="0.35">
      <c r="D287" s="7"/>
      <c r="E287" s="7"/>
      <c r="F287" s="7"/>
      <c r="G287" s="7"/>
      <c r="H287" s="16"/>
    </row>
    <row r="288" spans="4:8" ht="18" x14ac:dyDescent="0.35">
      <c r="D288" s="7"/>
      <c r="E288" s="7"/>
      <c r="F288" s="7"/>
      <c r="G288" s="7"/>
      <c r="H288" s="16"/>
    </row>
    <row r="289" spans="4:8" ht="18" x14ac:dyDescent="0.35">
      <c r="D289" s="7"/>
      <c r="E289" s="7"/>
      <c r="F289" s="7"/>
      <c r="G289" s="7"/>
      <c r="H289" s="16"/>
    </row>
    <row r="290" spans="4:8" ht="18" x14ac:dyDescent="0.35">
      <c r="D290" s="7"/>
      <c r="E290" s="7"/>
      <c r="F290" s="7"/>
      <c r="G290" s="7"/>
      <c r="H290" s="16"/>
    </row>
    <row r="291" spans="4:8" ht="18" x14ac:dyDescent="0.35">
      <c r="D291" s="7"/>
      <c r="E291" s="7"/>
      <c r="F291" s="7"/>
      <c r="G291" s="7"/>
      <c r="H291" s="16"/>
    </row>
    <row r="292" spans="4:8" ht="18" x14ac:dyDescent="0.35">
      <c r="D292" s="7"/>
      <c r="E292" s="7"/>
      <c r="F292" s="7"/>
      <c r="G292" s="7"/>
      <c r="H292" s="16"/>
    </row>
    <row r="293" spans="4:8" ht="18" x14ac:dyDescent="0.35">
      <c r="D293" s="7"/>
      <c r="E293" s="7"/>
      <c r="F293" s="7"/>
      <c r="G293" s="7"/>
      <c r="H293" s="16"/>
    </row>
    <row r="294" spans="4:8" ht="18" x14ac:dyDescent="0.35">
      <c r="D294" s="7"/>
      <c r="E294" s="7"/>
      <c r="F294" s="7"/>
      <c r="G294" s="7"/>
      <c r="H294" s="16"/>
    </row>
    <row r="295" spans="4:8" ht="18" x14ac:dyDescent="0.35">
      <c r="D295" s="7"/>
      <c r="E295" s="7"/>
      <c r="F295" s="7"/>
      <c r="G295" s="7"/>
      <c r="H295" s="16"/>
    </row>
    <row r="296" spans="4:8" ht="18" x14ac:dyDescent="0.35">
      <c r="D296" s="7"/>
      <c r="E296" s="7"/>
      <c r="F296" s="7"/>
      <c r="G296" s="7"/>
      <c r="H296" s="16"/>
    </row>
    <row r="297" spans="4:8" ht="18" x14ac:dyDescent="0.35">
      <c r="D297" s="7"/>
      <c r="E297" s="7"/>
      <c r="F297" s="7"/>
      <c r="G297" s="7"/>
      <c r="H297" s="16"/>
    </row>
    <row r="298" spans="4:8" ht="18" x14ac:dyDescent="0.35">
      <c r="D298" s="7"/>
      <c r="E298" s="7"/>
      <c r="F298" s="7"/>
      <c r="G298" s="7"/>
      <c r="H298" s="16"/>
    </row>
    <row r="299" spans="4:8" ht="18" x14ac:dyDescent="0.35">
      <c r="D299" s="7"/>
      <c r="E299" s="7"/>
      <c r="F299" s="7"/>
      <c r="G299" s="7"/>
      <c r="H299" s="16"/>
    </row>
    <row r="300" spans="4:8" ht="18" x14ac:dyDescent="0.35">
      <c r="D300" s="7"/>
      <c r="E300" s="7"/>
      <c r="F300" s="7"/>
      <c r="G300" s="7"/>
      <c r="H300" s="16"/>
    </row>
    <row r="301" spans="4:8" ht="18" x14ac:dyDescent="0.35">
      <c r="D301" s="7"/>
      <c r="E301" s="7"/>
      <c r="F301" s="7"/>
      <c r="G301" s="7"/>
      <c r="H301" s="16"/>
    </row>
    <row r="302" spans="4:8" ht="18" x14ac:dyDescent="0.35">
      <c r="D302" s="7"/>
      <c r="E302" s="7"/>
      <c r="F302" s="7"/>
      <c r="G302" s="7"/>
      <c r="H302" s="16"/>
    </row>
    <row r="303" spans="4:8" ht="18" x14ac:dyDescent="0.35">
      <c r="D303" s="7"/>
      <c r="E303" s="7"/>
      <c r="F303" s="7"/>
      <c r="G303" s="7"/>
      <c r="H303" s="16"/>
    </row>
    <row r="304" spans="4:8" x14ac:dyDescent="0.3">
      <c r="H304" s="17"/>
    </row>
    <row r="305" spans="8:8" x14ac:dyDescent="0.3">
      <c r="H305" s="17"/>
    </row>
    <row r="306" spans="8:8" x14ac:dyDescent="0.3">
      <c r="H306" s="17"/>
    </row>
    <row r="307" spans="8:8" x14ac:dyDescent="0.3">
      <c r="H307" s="17"/>
    </row>
    <row r="308" spans="8:8" x14ac:dyDescent="0.3">
      <c r="H308" s="17"/>
    </row>
    <row r="309" spans="8:8" x14ac:dyDescent="0.3">
      <c r="H309" s="17"/>
    </row>
    <row r="310" spans="8:8" x14ac:dyDescent="0.3">
      <c r="H310" s="17"/>
    </row>
    <row r="311" spans="8:8" x14ac:dyDescent="0.3">
      <c r="H311" s="17"/>
    </row>
    <row r="312" spans="8:8" x14ac:dyDescent="0.3">
      <c r="H312" s="17"/>
    </row>
    <row r="313" spans="8:8" x14ac:dyDescent="0.3">
      <c r="H313" s="17"/>
    </row>
    <row r="314" spans="8:8" x14ac:dyDescent="0.3">
      <c r="H314" s="17"/>
    </row>
    <row r="315" spans="8:8" x14ac:dyDescent="0.3">
      <c r="H315" s="17"/>
    </row>
    <row r="316" spans="8:8" x14ac:dyDescent="0.3">
      <c r="H316" s="17"/>
    </row>
    <row r="317" spans="8:8" x14ac:dyDescent="0.3">
      <c r="H317" s="17"/>
    </row>
  </sheetData>
  <mergeCells count="15">
    <mergeCell ref="B12:H12"/>
    <mergeCell ref="G13:G17"/>
    <mergeCell ref="D251:H251"/>
    <mergeCell ref="B241:H241"/>
    <mergeCell ref="B188:H188"/>
    <mergeCell ref="B229:H229"/>
    <mergeCell ref="B142:H142"/>
    <mergeCell ref="B58:H58"/>
    <mergeCell ref="B108:H108"/>
    <mergeCell ref="B18:H18"/>
    <mergeCell ref="G19:G20"/>
    <mergeCell ref="B49:H49"/>
    <mergeCell ref="B21:H21"/>
    <mergeCell ref="G22:G27"/>
    <mergeCell ref="B28:H28"/>
  </mergeCells>
  <pageMargins left="0.25" right="0.25" top="0.75" bottom="0.75" header="0.3" footer="0.3"/>
  <pageSetup paperSize="9" scale="43" fitToHeight="0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C70C92-CAC6-4189-9A91-6488158D4F2E}">
  <dimension ref="B3:X63"/>
  <sheetViews>
    <sheetView zoomScaleNormal="100" zoomScaleSheetLayoutView="100" workbookViewId="0">
      <pane ySplit="11" topLeftCell="A48" activePane="bottomLeft" state="frozen"/>
      <selection pane="bottomLeft" activeCell="R44" sqref="R44"/>
    </sheetView>
  </sheetViews>
  <sheetFormatPr defaultColWidth="9.109375" defaultRowHeight="14.4" x14ac:dyDescent="0.3"/>
  <cols>
    <col min="1" max="1" width="2.109375" style="1" customWidth="1"/>
    <col min="2" max="2" width="4.109375" style="1" customWidth="1"/>
    <col min="3" max="3" width="13.6640625" style="1" customWidth="1"/>
    <col min="4" max="5" width="10.6640625" style="1" customWidth="1"/>
    <col min="6" max="6" width="24" style="1" customWidth="1"/>
    <col min="7" max="7" width="1.6640625" style="1" customWidth="1"/>
    <col min="8" max="10" width="10.6640625" style="1" customWidth="1"/>
    <col min="11" max="12" width="1.6640625" style="1" customWidth="1"/>
    <col min="13" max="13" width="13.6640625" style="1" customWidth="1"/>
    <col min="14" max="14" width="7.109375" style="1" customWidth="1"/>
    <col min="15" max="15" width="15.109375" style="1" customWidth="1"/>
    <col min="16" max="16384" width="9.109375" style="1"/>
  </cols>
  <sheetData>
    <row r="3" spans="2:24" x14ac:dyDescent="0.3">
      <c r="B3" s="4"/>
    </row>
    <row r="9" spans="2:24" ht="6" customHeight="1" x14ac:dyDescent="0.3">
      <c r="B9" s="3"/>
      <c r="C9" s="3"/>
      <c r="D9" s="3"/>
      <c r="E9" s="3"/>
      <c r="F9" s="3"/>
      <c r="H9" s="3"/>
      <c r="I9" s="3"/>
      <c r="J9" s="3"/>
      <c r="M9" s="3"/>
      <c r="N9" s="3"/>
      <c r="O9" s="3"/>
    </row>
    <row r="10" spans="2:24" ht="5.25" customHeight="1" x14ac:dyDescent="0.3"/>
    <row r="11" spans="2:24" ht="38.25" customHeight="1" x14ac:dyDescent="0.3">
      <c r="B11" s="166" t="s">
        <v>0</v>
      </c>
      <c r="C11" s="166" t="s">
        <v>35</v>
      </c>
      <c r="D11" s="166" t="s">
        <v>402</v>
      </c>
      <c r="E11" s="166" t="s">
        <v>403</v>
      </c>
      <c r="F11" s="167" t="s">
        <v>1</v>
      </c>
      <c r="G11" s="202"/>
      <c r="H11" s="167" t="s">
        <v>2</v>
      </c>
      <c r="I11" s="167" t="s">
        <v>3</v>
      </c>
      <c r="J11" s="167" t="s">
        <v>47</v>
      </c>
      <c r="M11" s="166" t="s">
        <v>35</v>
      </c>
      <c r="N11" s="166" t="s">
        <v>459</v>
      </c>
      <c r="O11" s="166" t="s">
        <v>1</v>
      </c>
    </row>
    <row r="12" spans="2:24" ht="30" customHeight="1" thickBot="1" x14ac:dyDescent="0.35">
      <c r="B12" s="846" t="s">
        <v>429</v>
      </c>
      <c r="C12" s="1011"/>
      <c r="D12" s="1011"/>
      <c r="E12" s="1011"/>
      <c r="F12" s="1011"/>
      <c r="G12" s="1011"/>
      <c r="H12" s="1011"/>
      <c r="I12" s="1011"/>
      <c r="J12" s="1011"/>
      <c r="L12" s="5"/>
      <c r="M12" s="814" t="s">
        <v>458</v>
      </c>
      <c r="N12" s="1092"/>
      <c r="O12" s="1092"/>
    </row>
    <row r="13" spans="2:24" ht="15" customHeight="1" thickTop="1" x14ac:dyDescent="0.3">
      <c r="B13" s="30">
        <v>1</v>
      </c>
      <c r="C13" s="1093"/>
      <c r="D13" s="1096" t="s">
        <v>81</v>
      </c>
      <c r="E13" s="1030" t="s">
        <v>91</v>
      </c>
      <c r="F13" s="1099" t="s">
        <v>82</v>
      </c>
      <c r="G13" s="1073"/>
      <c r="H13" s="33" t="s">
        <v>428</v>
      </c>
      <c r="I13" s="1030">
        <v>12</v>
      </c>
      <c r="J13" s="203"/>
      <c r="L13" s="207"/>
      <c r="M13" s="1102"/>
      <c r="N13" s="1031" t="s">
        <v>91</v>
      </c>
      <c r="O13" s="1034" t="s">
        <v>853</v>
      </c>
    </row>
    <row r="14" spans="2:24" ht="15" customHeight="1" x14ac:dyDescent="0.3">
      <c r="B14" s="35">
        <v>2</v>
      </c>
      <c r="C14" s="1094"/>
      <c r="D14" s="1097"/>
      <c r="E14" s="1031"/>
      <c r="F14" s="1100"/>
      <c r="G14" s="1074"/>
      <c r="H14" s="49" t="s">
        <v>456</v>
      </c>
      <c r="I14" s="1031"/>
      <c r="J14" s="208"/>
      <c r="L14" s="207"/>
      <c r="M14" s="1102"/>
      <c r="N14" s="1031"/>
      <c r="O14" s="1035"/>
    </row>
    <row r="15" spans="2:24" ht="15" customHeight="1" thickBot="1" x14ac:dyDescent="0.35">
      <c r="B15" s="35">
        <v>3</v>
      </c>
      <c r="C15" s="1095"/>
      <c r="D15" s="1098"/>
      <c r="E15" s="1049"/>
      <c r="F15" s="1101"/>
      <c r="G15" s="1075"/>
      <c r="H15" s="38" t="s">
        <v>457</v>
      </c>
      <c r="I15" s="1049"/>
      <c r="J15" s="254"/>
      <c r="L15" s="207"/>
      <c r="M15" s="1103"/>
      <c r="N15" s="1049"/>
      <c r="O15" s="1050"/>
      <c r="X15"/>
    </row>
    <row r="16" spans="2:24" ht="15" customHeight="1" thickTop="1" x14ac:dyDescent="0.3">
      <c r="B16" s="35">
        <v>4</v>
      </c>
      <c r="C16" s="1094"/>
      <c r="D16" s="1097" t="s">
        <v>431</v>
      </c>
      <c r="E16" s="1031"/>
      <c r="F16" s="1100" t="s">
        <v>430</v>
      </c>
      <c r="G16" s="1074"/>
      <c r="H16" s="130" t="s">
        <v>428</v>
      </c>
      <c r="I16" s="1031">
        <v>12</v>
      </c>
      <c r="J16" s="204"/>
      <c r="L16" s="207"/>
      <c r="M16" s="1104"/>
      <c r="N16" s="1030" t="s">
        <v>438</v>
      </c>
      <c r="O16" s="1034" t="s">
        <v>854</v>
      </c>
    </row>
    <row r="17" spans="2:24" ht="15" customHeight="1" x14ac:dyDescent="0.3">
      <c r="B17" s="35">
        <v>5</v>
      </c>
      <c r="C17" s="1094"/>
      <c r="D17" s="1097"/>
      <c r="E17" s="1031"/>
      <c r="F17" s="1100"/>
      <c r="G17" s="1074"/>
      <c r="H17" s="49" t="s">
        <v>456</v>
      </c>
      <c r="I17" s="1031"/>
      <c r="J17" s="208"/>
      <c r="L17" s="207"/>
      <c r="M17" s="1102"/>
      <c r="N17" s="1031"/>
      <c r="O17" s="1035"/>
    </row>
    <row r="18" spans="2:24" ht="15" customHeight="1" thickBot="1" x14ac:dyDescent="0.35">
      <c r="B18" s="35">
        <v>6</v>
      </c>
      <c r="C18" s="1095"/>
      <c r="D18" s="1098"/>
      <c r="E18" s="1049"/>
      <c r="F18" s="1101"/>
      <c r="G18" s="1075"/>
      <c r="H18" s="38" t="s">
        <v>457</v>
      </c>
      <c r="I18" s="1049"/>
      <c r="J18" s="205"/>
      <c r="L18" s="207"/>
      <c r="M18" s="1103"/>
      <c r="N18" s="1049"/>
      <c r="O18" s="1050"/>
    </row>
    <row r="19" spans="2:24" ht="15" customHeight="1" thickTop="1" x14ac:dyDescent="0.3">
      <c r="B19" s="35">
        <v>7</v>
      </c>
      <c r="C19" s="1094"/>
      <c r="D19" s="1097" t="s">
        <v>449</v>
      </c>
      <c r="E19" s="1031" t="s">
        <v>91</v>
      </c>
      <c r="F19" s="1100" t="s">
        <v>448</v>
      </c>
      <c r="G19" s="1074"/>
      <c r="H19" s="130" t="s">
        <v>428</v>
      </c>
      <c r="I19" s="1031">
        <v>12</v>
      </c>
      <c r="J19" s="439">
        <v>47000</v>
      </c>
      <c r="L19" s="207"/>
      <c r="M19" s="1104"/>
      <c r="N19" s="1030" t="s">
        <v>433</v>
      </c>
      <c r="O19" s="1034" t="s">
        <v>855</v>
      </c>
    </row>
    <row r="20" spans="2:24" ht="15" customHeight="1" x14ac:dyDescent="0.3">
      <c r="B20" s="35">
        <v>8</v>
      </c>
      <c r="C20" s="1094"/>
      <c r="D20" s="1097"/>
      <c r="E20" s="1031"/>
      <c r="F20" s="1100"/>
      <c r="G20" s="1074"/>
      <c r="H20" s="49" t="s">
        <v>456</v>
      </c>
      <c r="I20" s="1031"/>
      <c r="J20" s="208"/>
      <c r="L20" s="207"/>
      <c r="M20" s="1102"/>
      <c r="N20" s="1031"/>
      <c r="O20" s="1035"/>
    </row>
    <row r="21" spans="2:24" ht="15" customHeight="1" thickBot="1" x14ac:dyDescent="0.35">
      <c r="B21" s="35">
        <v>9</v>
      </c>
      <c r="C21" s="1095"/>
      <c r="D21" s="1098"/>
      <c r="E21" s="1049"/>
      <c r="F21" s="1101"/>
      <c r="G21" s="1075"/>
      <c r="H21" s="38" t="s">
        <v>457</v>
      </c>
      <c r="I21" s="1049"/>
      <c r="J21" s="254">
        <v>85000</v>
      </c>
      <c r="L21" s="207"/>
      <c r="M21" s="1103"/>
      <c r="N21" s="1049"/>
      <c r="O21" s="1050"/>
    </row>
    <row r="22" spans="2:24" ht="15" customHeight="1" thickTop="1" x14ac:dyDescent="0.3">
      <c r="B22" s="35">
        <v>10</v>
      </c>
      <c r="C22" s="259"/>
      <c r="D22" s="1097" t="s">
        <v>451</v>
      </c>
      <c r="E22" s="1031" t="s">
        <v>438</v>
      </c>
      <c r="F22" s="1100" t="s">
        <v>450</v>
      </c>
      <c r="G22" s="1074"/>
      <c r="H22" s="130" t="s">
        <v>428</v>
      </c>
      <c r="I22" s="1031">
        <v>12</v>
      </c>
      <c r="J22" s="439">
        <v>47000</v>
      </c>
      <c r="L22" s="207"/>
      <c r="M22" s="1104"/>
      <c r="N22" s="1030" t="s">
        <v>258</v>
      </c>
      <c r="O22" s="1034" t="s">
        <v>856</v>
      </c>
    </row>
    <row r="23" spans="2:24" ht="15" customHeight="1" x14ac:dyDescent="0.3">
      <c r="B23" s="35">
        <v>11</v>
      </c>
      <c r="C23" s="259"/>
      <c r="D23" s="1097"/>
      <c r="E23" s="1031"/>
      <c r="F23" s="1100"/>
      <c r="G23" s="1074"/>
      <c r="H23" s="49" t="s">
        <v>456</v>
      </c>
      <c r="I23" s="1031"/>
      <c r="J23" s="208"/>
      <c r="L23" s="207"/>
      <c r="M23" s="1102"/>
      <c r="N23" s="1031"/>
      <c r="O23" s="1035"/>
    </row>
    <row r="24" spans="2:24" ht="15" customHeight="1" thickBot="1" x14ac:dyDescent="0.35">
      <c r="B24" s="35">
        <v>12</v>
      </c>
      <c r="C24" s="180"/>
      <c r="D24" s="1098"/>
      <c r="E24" s="1049"/>
      <c r="F24" s="1101"/>
      <c r="G24" s="1075"/>
      <c r="H24" s="38" t="s">
        <v>457</v>
      </c>
      <c r="I24" s="1049"/>
      <c r="J24" s="254">
        <v>85000</v>
      </c>
      <c r="L24" s="207"/>
      <c r="M24" s="1103"/>
      <c r="N24" s="1049"/>
      <c r="O24" s="1050"/>
    </row>
    <row r="25" spans="2:24" ht="15" customHeight="1" thickTop="1" x14ac:dyDescent="0.3">
      <c r="B25" s="35">
        <v>13</v>
      </c>
      <c r="C25" s="1094"/>
      <c r="D25" s="1097" t="s">
        <v>434</v>
      </c>
      <c r="E25" s="1031" t="s">
        <v>433</v>
      </c>
      <c r="F25" s="1100" t="s">
        <v>432</v>
      </c>
      <c r="G25" s="1074"/>
      <c r="H25" s="130" t="s">
        <v>428</v>
      </c>
      <c r="I25" s="1031">
        <v>12</v>
      </c>
      <c r="J25" s="204"/>
      <c r="L25" s="207"/>
      <c r="M25" s="1104"/>
      <c r="N25" s="1030" t="s">
        <v>857</v>
      </c>
      <c r="O25" s="1034" t="s">
        <v>461</v>
      </c>
    </row>
    <row r="26" spans="2:24" ht="15" customHeight="1" x14ac:dyDescent="0.3">
      <c r="B26" s="35">
        <v>14</v>
      </c>
      <c r="C26" s="1094"/>
      <c r="D26" s="1097"/>
      <c r="E26" s="1031"/>
      <c r="F26" s="1100"/>
      <c r="G26" s="1074"/>
      <c r="H26" s="49" t="s">
        <v>456</v>
      </c>
      <c r="I26" s="1031"/>
      <c r="J26" s="208"/>
      <c r="L26" s="207"/>
      <c r="M26" s="1102"/>
      <c r="N26" s="1031"/>
      <c r="O26" s="1035"/>
    </row>
    <row r="27" spans="2:24" ht="15" customHeight="1" thickBot="1" x14ac:dyDescent="0.35">
      <c r="B27" s="35">
        <v>15</v>
      </c>
      <c r="C27" s="1095"/>
      <c r="D27" s="1098"/>
      <c r="E27" s="1049"/>
      <c r="F27" s="1101"/>
      <c r="G27" s="1075"/>
      <c r="H27" s="38" t="s">
        <v>457</v>
      </c>
      <c r="I27" s="1049"/>
      <c r="J27" s="205"/>
      <c r="L27" s="207"/>
      <c r="M27" s="1103"/>
      <c r="N27" s="1049"/>
      <c r="O27" s="1050"/>
    </row>
    <row r="28" spans="2:24" ht="15" customHeight="1" thickTop="1" x14ac:dyDescent="0.3">
      <c r="B28" s="35">
        <v>16</v>
      </c>
      <c r="C28" s="1094"/>
      <c r="D28" s="1097" t="s">
        <v>443</v>
      </c>
      <c r="E28" s="1031" t="s">
        <v>91</v>
      </c>
      <c r="F28" s="1100" t="s">
        <v>442</v>
      </c>
      <c r="G28" s="1074"/>
      <c r="H28" s="130" t="s">
        <v>428</v>
      </c>
      <c r="I28" s="1031">
        <v>12</v>
      </c>
      <c r="J28" s="204"/>
      <c r="M28" s="1093"/>
      <c r="N28" s="1030" t="s">
        <v>858</v>
      </c>
      <c r="O28" s="1034" t="s">
        <v>460</v>
      </c>
    </row>
    <row r="29" spans="2:24" ht="15" customHeight="1" x14ac:dyDescent="0.3">
      <c r="B29" s="35">
        <v>17</v>
      </c>
      <c r="C29" s="1094"/>
      <c r="D29" s="1097"/>
      <c r="E29" s="1031"/>
      <c r="F29" s="1100"/>
      <c r="G29" s="1074"/>
      <c r="H29" s="49" t="s">
        <v>456</v>
      </c>
      <c r="I29" s="1031"/>
      <c r="J29" s="208"/>
      <c r="M29" s="1094"/>
      <c r="N29" s="1031"/>
      <c r="O29" s="1035"/>
      <c r="X29"/>
    </row>
    <row r="30" spans="2:24" ht="15" customHeight="1" thickBot="1" x14ac:dyDescent="0.35">
      <c r="B30" s="35">
        <v>18</v>
      </c>
      <c r="C30" s="1095"/>
      <c r="D30" s="1098"/>
      <c r="E30" s="1049"/>
      <c r="F30" s="1101"/>
      <c r="G30" s="1075"/>
      <c r="H30" s="38" t="s">
        <v>457</v>
      </c>
      <c r="I30" s="1049"/>
      <c r="J30" s="205"/>
      <c r="M30" s="1095"/>
      <c r="N30" s="1049"/>
      <c r="O30" s="1050"/>
    </row>
    <row r="31" spans="2:24" ht="15" customHeight="1" thickTop="1" x14ac:dyDescent="0.3">
      <c r="B31" s="35">
        <v>19</v>
      </c>
      <c r="C31" s="1094"/>
      <c r="D31" s="1097" t="s">
        <v>441</v>
      </c>
      <c r="E31" s="1031" t="s">
        <v>438</v>
      </c>
      <c r="F31" s="1100" t="s">
        <v>440</v>
      </c>
      <c r="G31" s="1074"/>
      <c r="H31" s="130" t="s">
        <v>428</v>
      </c>
      <c r="I31" s="1031">
        <v>12</v>
      </c>
      <c r="J31" s="204"/>
    </row>
    <row r="32" spans="2:24" ht="15" customHeight="1" x14ac:dyDescent="0.3">
      <c r="B32" s="35">
        <v>20</v>
      </c>
      <c r="C32" s="1094"/>
      <c r="D32" s="1097"/>
      <c r="E32" s="1031"/>
      <c r="F32" s="1100"/>
      <c r="G32" s="1074"/>
      <c r="H32" s="49" t="s">
        <v>456</v>
      </c>
      <c r="I32" s="1031"/>
      <c r="J32" s="208"/>
    </row>
    <row r="33" spans="2:11" ht="15" customHeight="1" thickBot="1" x14ac:dyDescent="0.35">
      <c r="B33" s="35">
        <v>21</v>
      </c>
      <c r="C33" s="1095"/>
      <c r="D33" s="1098"/>
      <c r="E33" s="1049"/>
      <c r="F33" s="1101"/>
      <c r="G33" s="1075"/>
      <c r="H33" s="38" t="s">
        <v>457</v>
      </c>
      <c r="I33" s="1049"/>
      <c r="J33" s="254">
        <v>85000</v>
      </c>
    </row>
    <row r="34" spans="2:11" ht="15" customHeight="1" thickTop="1" x14ac:dyDescent="0.3">
      <c r="B34" s="35">
        <v>22</v>
      </c>
      <c r="C34" s="1094"/>
      <c r="D34" s="1097" t="s">
        <v>439</v>
      </c>
      <c r="E34" s="1031" t="s">
        <v>438</v>
      </c>
      <c r="F34" s="1100" t="s">
        <v>437</v>
      </c>
      <c r="G34" s="1074"/>
      <c r="H34" s="130" t="s">
        <v>428</v>
      </c>
      <c r="I34" s="1031">
        <v>12</v>
      </c>
      <c r="J34" s="204"/>
    </row>
    <row r="35" spans="2:11" ht="15" customHeight="1" x14ac:dyDescent="0.3">
      <c r="B35" s="35">
        <v>23</v>
      </c>
      <c r="C35" s="1094"/>
      <c r="D35" s="1097"/>
      <c r="E35" s="1031"/>
      <c r="F35" s="1100"/>
      <c r="G35" s="1074"/>
      <c r="H35" s="49" t="s">
        <v>456</v>
      </c>
      <c r="I35" s="1031"/>
      <c r="J35" s="208"/>
    </row>
    <row r="36" spans="2:11" ht="15" customHeight="1" thickBot="1" x14ac:dyDescent="0.35">
      <c r="B36" s="35">
        <v>24</v>
      </c>
      <c r="C36" s="1095"/>
      <c r="D36" s="1098"/>
      <c r="E36" s="1049"/>
      <c r="F36" s="1101"/>
      <c r="G36" s="1075"/>
      <c r="H36" s="38" t="s">
        <v>457</v>
      </c>
      <c r="I36" s="1049"/>
      <c r="J36" s="205"/>
    </row>
    <row r="37" spans="2:11" ht="15" customHeight="1" thickTop="1" x14ac:dyDescent="0.3">
      <c r="B37" s="35">
        <v>25</v>
      </c>
      <c r="C37" s="1094"/>
      <c r="D37" s="1097" t="s">
        <v>436</v>
      </c>
      <c r="E37" s="1031" t="s">
        <v>433</v>
      </c>
      <c r="F37" s="1100" t="s">
        <v>435</v>
      </c>
      <c r="G37" s="1074"/>
      <c r="H37" s="130" t="s">
        <v>428</v>
      </c>
      <c r="I37" s="1031">
        <v>12</v>
      </c>
      <c r="J37" s="204"/>
    </row>
    <row r="38" spans="2:11" ht="15" customHeight="1" x14ac:dyDescent="0.3">
      <c r="B38" s="35">
        <v>26</v>
      </c>
      <c r="C38" s="1094"/>
      <c r="D38" s="1097"/>
      <c r="E38" s="1031"/>
      <c r="F38" s="1100"/>
      <c r="G38" s="1074"/>
      <c r="H38" s="49" t="s">
        <v>456</v>
      </c>
      <c r="I38" s="1031"/>
      <c r="J38" s="208"/>
    </row>
    <row r="39" spans="2:11" ht="15" customHeight="1" thickBot="1" x14ac:dyDescent="0.35">
      <c r="B39" s="35">
        <v>27</v>
      </c>
      <c r="C39" s="1095"/>
      <c r="D39" s="1098"/>
      <c r="E39" s="1049"/>
      <c r="F39" s="1101"/>
      <c r="G39" s="1075"/>
      <c r="H39" s="38" t="s">
        <v>457</v>
      </c>
      <c r="I39" s="1049"/>
      <c r="J39" s="205"/>
    </row>
    <row r="40" spans="2:11" ht="15" customHeight="1" thickTop="1" x14ac:dyDescent="0.3">
      <c r="B40" s="35">
        <v>28</v>
      </c>
      <c r="C40" s="259"/>
      <c r="D40" s="1097" t="s">
        <v>370</v>
      </c>
      <c r="E40" s="1031" t="s">
        <v>91</v>
      </c>
      <c r="F40" s="1100" t="s">
        <v>371</v>
      </c>
      <c r="G40" s="1074"/>
      <c r="H40" s="130" t="s">
        <v>428</v>
      </c>
      <c r="I40" s="1031">
        <v>12</v>
      </c>
      <c r="J40" s="204"/>
    </row>
    <row r="41" spans="2:11" ht="15" customHeight="1" x14ac:dyDescent="0.3">
      <c r="B41" s="35">
        <v>29</v>
      </c>
      <c r="C41" s="259"/>
      <c r="D41" s="1097"/>
      <c r="E41" s="1031"/>
      <c r="F41" s="1100"/>
      <c r="G41" s="1074"/>
      <c r="H41" s="49" t="s">
        <v>456</v>
      </c>
      <c r="I41" s="1031"/>
      <c r="J41" s="208"/>
    </row>
    <row r="42" spans="2:11" ht="15" customHeight="1" thickBot="1" x14ac:dyDescent="0.35">
      <c r="B42" s="35">
        <v>30</v>
      </c>
      <c r="C42" s="180"/>
      <c r="D42" s="1098"/>
      <c r="E42" s="1049"/>
      <c r="F42" s="1101"/>
      <c r="G42" s="1075"/>
      <c r="H42" s="38" t="s">
        <v>457</v>
      </c>
      <c r="I42" s="1049"/>
      <c r="J42" s="205"/>
    </row>
    <row r="43" spans="2:11" ht="15" customHeight="1" thickTop="1" x14ac:dyDescent="0.3">
      <c r="B43" s="35">
        <v>31</v>
      </c>
      <c r="C43" s="1094"/>
      <c r="D43" s="1097" t="s">
        <v>444</v>
      </c>
      <c r="E43" s="1031" t="s">
        <v>857</v>
      </c>
      <c r="F43" s="1100" t="s">
        <v>445</v>
      </c>
      <c r="G43" s="1074"/>
      <c r="H43" s="130" t="s">
        <v>428</v>
      </c>
      <c r="I43" s="1031">
        <v>12</v>
      </c>
      <c r="J43" s="204"/>
    </row>
    <row r="44" spans="2:11" ht="15" customHeight="1" x14ac:dyDescent="0.3">
      <c r="B44" s="35">
        <v>32</v>
      </c>
      <c r="C44" s="1094"/>
      <c r="D44" s="1097"/>
      <c r="E44" s="1031"/>
      <c r="F44" s="1100"/>
      <c r="G44" s="1074"/>
      <c r="H44" s="49" t="s">
        <v>456</v>
      </c>
      <c r="I44" s="1031"/>
      <c r="J44" s="208"/>
    </row>
    <row r="45" spans="2:11" ht="15" customHeight="1" thickBot="1" x14ac:dyDescent="0.35">
      <c r="B45" s="35">
        <v>33</v>
      </c>
      <c r="C45" s="1095"/>
      <c r="D45" s="1098"/>
      <c r="E45" s="1049"/>
      <c r="F45" s="1101"/>
      <c r="G45" s="1075"/>
      <c r="H45" s="38" t="s">
        <v>457</v>
      </c>
      <c r="I45" s="1049"/>
      <c r="J45" s="254"/>
    </row>
    <row r="46" spans="2:11" ht="15" customHeight="1" thickTop="1" x14ac:dyDescent="0.3">
      <c r="B46" s="35">
        <v>34</v>
      </c>
      <c r="C46" s="1094"/>
      <c r="D46" s="1097" t="s">
        <v>447</v>
      </c>
      <c r="E46" s="1031" t="s">
        <v>433</v>
      </c>
      <c r="F46" s="1100" t="s">
        <v>446</v>
      </c>
      <c r="G46" s="1074"/>
      <c r="H46" s="130" t="s">
        <v>428</v>
      </c>
      <c r="I46" s="1031">
        <v>12</v>
      </c>
      <c r="J46" s="204"/>
    </row>
    <row r="47" spans="2:11" ht="15" customHeight="1" x14ac:dyDescent="0.3">
      <c r="B47" s="35">
        <v>35</v>
      </c>
      <c r="C47" s="1094"/>
      <c r="D47" s="1097"/>
      <c r="E47" s="1031"/>
      <c r="F47" s="1100"/>
      <c r="G47" s="1074"/>
      <c r="H47" s="49" t="s">
        <v>456</v>
      </c>
      <c r="I47" s="1031"/>
      <c r="J47" s="208"/>
    </row>
    <row r="48" spans="2:11" ht="15" customHeight="1" thickBot="1" x14ac:dyDescent="0.35">
      <c r="B48" s="35">
        <v>36</v>
      </c>
      <c r="C48" s="1095"/>
      <c r="D48" s="1098"/>
      <c r="E48" s="1049"/>
      <c r="F48" s="1101"/>
      <c r="G48" s="1075"/>
      <c r="H48" s="38" t="s">
        <v>457</v>
      </c>
      <c r="I48" s="1049"/>
      <c r="J48" s="205"/>
      <c r="K48"/>
    </row>
    <row r="49" spans="2:15" ht="15" customHeight="1" thickTop="1" x14ac:dyDescent="0.3">
      <c r="B49" s="35">
        <v>37</v>
      </c>
      <c r="C49" s="1094"/>
      <c r="D49" s="1097" t="s">
        <v>63</v>
      </c>
      <c r="E49" s="1031" t="s">
        <v>857</v>
      </c>
      <c r="F49" s="1100" t="s">
        <v>73</v>
      </c>
      <c r="G49" s="1074"/>
      <c r="H49" s="130" t="s">
        <v>428</v>
      </c>
      <c r="I49" s="1031">
        <v>12</v>
      </c>
      <c r="J49" s="439">
        <v>30000</v>
      </c>
    </row>
    <row r="50" spans="2:15" ht="15" customHeight="1" x14ac:dyDescent="0.3">
      <c r="B50" s="35">
        <v>38</v>
      </c>
      <c r="C50" s="1094"/>
      <c r="D50" s="1097"/>
      <c r="E50" s="1031"/>
      <c r="F50" s="1100"/>
      <c r="G50" s="1074"/>
      <c r="H50" s="49" t="s">
        <v>456</v>
      </c>
      <c r="I50" s="1031"/>
      <c r="J50" s="365"/>
    </row>
    <row r="51" spans="2:15" ht="15" customHeight="1" thickBot="1" x14ac:dyDescent="0.35">
      <c r="B51" s="35">
        <v>39</v>
      </c>
      <c r="C51" s="1095"/>
      <c r="D51" s="1098"/>
      <c r="E51" s="1049"/>
      <c r="F51" s="1101"/>
      <c r="G51" s="1075"/>
      <c r="H51" s="38" t="s">
        <v>457</v>
      </c>
      <c r="I51" s="1049"/>
      <c r="J51" s="254">
        <v>40000</v>
      </c>
    </row>
    <row r="52" spans="2:15" ht="15" customHeight="1" thickTop="1" x14ac:dyDescent="0.3">
      <c r="B52" s="35">
        <v>40</v>
      </c>
      <c r="C52" s="1094"/>
      <c r="D52" s="1097" t="s">
        <v>453</v>
      </c>
      <c r="E52" s="1031" t="s">
        <v>258</v>
      </c>
      <c r="F52" s="1100" t="s">
        <v>452</v>
      </c>
      <c r="G52" s="1074"/>
      <c r="H52" s="130" t="s">
        <v>428</v>
      </c>
      <c r="I52" s="1031">
        <v>12</v>
      </c>
      <c r="J52" s="204"/>
    </row>
    <row r="53" spans="2:15" ht="15" customHeight="1" x14ac:dyDescent="0.3">
      <c r="B53" s="35">
        <v>41</v>
      </c>
      <c r="C53" s="1094"/>
      <c r="D53" s="1097"/>
      <c r="E53" s="1031"/>
      <c r="F53" s="1100"/>
      <c r="G53" s="1074"/>
      <c r="H53" s="49" t="s">
        <v>456</v>
      </c>
      <c r="I53" s="1031"/>
      <c r="J53" s="208"/>
    </row>
    <row r="54" spans="2:15" ht="15" customHeight="1" thickBot="1" x14ac:dyDescent="0.35">
      <c r="B54" s="35">
        <v>42</v>
      </c>
      <c r="C54" s="1095"/>
      <c r="D54" s="1098"/>
      <c r="E54" s="1049"/>
      <c r="F54" s="1101"/>
      <c r="G54" s="1075"/>
      <c r="H54" s="38" t="s">
        <v>457</v>
      </c>
      <c r="I54" s="1049"/>
      <c r="J54" s="205"/>
    </row>
    <row r="55" spans="2:15" ht="15" customHeight="1" thickTop="1" x14ac:dyDescent="0.3">
      <c r="B55" s="35">
        <v>43</v>
      </c>
      <c r="C55" s="1094"/>
      <c r="D55" s="1097" t="s">
        <v>455</v>
      </c>
      <c r="E55" s="1031" t="s">
        <v>258</v>
      </c>
      <c r="F55" s="1100" t="s">
        <v>454</v>
      </c>
      <c r="G55" s="1074"/>
      <c r="H55" s="130" t="s">
        <v>428</v>
      </c>
      <c r="I55" s="1031">
        <v>12</v>
      </c>
      <c r="J55" s="204"/>
    </row>
    <row r="56" spans="2:15" ht="15" customHeight="1" x14ac:dyDescent="0.3">
      <c r="B56" s="35">
        <v>44</v>
      </c>
      <c r="C56" s="1094"/>
      <c r="D56" s="1097"/>
      <c r="E56" s="1031"/>
      <c r="F56" s="1100"/>
      <c r="G56" s="1074"/>
      <c r="H56" s="49" t="s">
        <v>456</v>
      </c>
      <c r="I56" s="1031"/>
      <c r="J56" s="208"/>
    </row>
    <row r="57" spans="2:15" ht="15" customHeight="1" thickBot="1" x14ac:dyDescent="0.35">
      <c r="B57" s="35">
        <v>45</v>
      </c>
      <c r="C57" s="1095"/>
      <c r="D57" s="1098"/>
      <c r="E57" s="1049"/>
      <c r="F57" s="1101"/>
      <c r="G57" s="1075"/>
      <c r="H57" s="38" t="s">
        <v>457</v>
      </c>
      <c r="I57" s="1049"/>
      <c r="J57" s="205"/>
    </row>
    <row r="58" spans="2:15" s="17" customFormat="1" ht="10.5" customHeight="1" thickTop="1" x14ac:dyDescent="0.3"/>
    <row r="59" spans="2:15" ht="6" customHeight="1" x14ac:dyDescent="0.3">
      <c r="B59" s="18"/>
      <c r="C59" s="18"/>
      <c r="D59" s="18"/>
      <c r="E59" s="18"/>
      <c r="F59" s="18"/>
      <c r="G59" s="18"/>
      <c r="H59" s="3"/>
      <c r="I59" s="3"/>
      <c r="J59" s="3"/>
      <c r="K59" s="3"/>
      <c r="L59" s="3"/>
      <c r="M59" s="3"/>
      <c r="N59" s="3"/>
      <c r="O59" s="3"/>
    </row>
    <row r="60" spans="2:15" ht="18" x14ac:dyDescent="0.3">
      <c r="B60" s="8"/>
      <c r="C60" s="8"/>
      <c r="D60" s="8"/>
      <c r="E60" s="8"/>
      <c r="F60" s="10"/>
      <c r="G60" s="10"/>
      <c r="H60" s="6"/>
      <c r="I60" s="6"/>
      <c r="J60" s="11"/>
    </row>
    <row r="61" spans="2:15" ht="18" x14ac:dyDescent="0.3">
      <c r="B61" s="8"/>
      <c r="C61" s="8"/>
      <c r="D61" s="8"/>
      <c r="E61" s="8"/>
      <c r="F61" s="10"/>
      <c r="G61" s="10"/>
      <c r="H61" s="6"/>
      <c r="I61" s="6"/>
      <c r="J61" s="20"/>
    </row>
    <row r="62" spans="2:15" ht="18" x14ac:dyDescent="0.3">
      <c r="B62" s="8"/>
      <c r="C62" s="8"/>
      <c r="D62" s="8"/>
      <c r="E62" s="8"/>
      <c r="F62" s="10"/>
      <c r="G62" s="10"/>
      <c r="H62" s="6"/>
      <c r="I62" s="6"/>
      <c r="J62" s="19"/>
    </row>
    <row r="63" spans="2:15" ht="18" x14ac:dyDescent="0.3">
      <c r="B63" s="8"/>
      <c r="C63" s="8"/>
      <c r="D63" s="8"/>
      <c r="E63" s="8"/>
      <c r="F63" s="10"/>
      <c r="G63" s="10"/>
      <c r="H63" s="6"/>
      <c r="I63" s="6"/>
      <c r="J63" s="11"/>
    </row>
  </sheetData>
  <mergeCells count="93">
    <mergeCell ref="C55:C57"/>
    <mergeCell ref="D55:D57"/>
    <mergeCell ref="E55:E57"/>
    <mergeCell ref="F55:G57"/>
    <mergeCell ref="I55:I57"/>
    <mergeCell ref="I52:I54"/>
    <mergeCell ref="C49:C51"/>
    <mergeCell ref="D49:D51"/>
    <mergeCell ref="E49:E51"/>
    <mergeCell ref="F49:G51"/>
    <mergeCell ref="I49:I51"/>
    <mergeCell ref="D40:D42"/>
    <mergeCell ref="E40:E42"/>
    <mergeCell ref="F40:G42"/>
    <mergeCell ref="C52:C54"/>
    <mergeCell ref="D52:D54"/>
    <mergeCell ref="E52:E54"/>
    <mergeCell ref="F52:G54"/>
    <mergeCell ref="C43:C45"/>
    <mergeCell ref="D43:D45"/>
    <mergeCell ref="E43:E45"/>
    <mergeCell ref="F43:G45"/>
    <mergeCell ref="I43:I45"/>
    <mergeCell ref="C46:C48"/>
    <mergeCell ref="D46:D48"/>
    <mergeCell ref="E46:E48"/>
    <mergeCell ref="F46:G48"/>
    <mergeCell ref="I46:I48"/>
    <mergeCell ref="I40:I42"/>
    <mergeCell ref="C31:C33"/>
    <mergeCell ref="D31:D33"/>
    <mergeCell ref="E31:E33"/>
    <mergeCell ref="F31:G33"/>
    <mergeCell ref="I31:I33"/>
    <mergeCell ref="C34:C36"/>
    <mergeCell ref="D34:D36"/>
    <mergeCell ref="E34:E36"/>
    <mergeCell ref="F34:G36"/>
    <mergeCell ref="I34:I36"/>
    <mergeCell ref="C37:C39"/>
    <mergeCell ref="D37:D39"/>
    <mergeCell ref="E37:E39"/>
    <mergeCell ref="F37:G39"/>
    <mergeCell ref="I37:I39"/>
    <mergeCell ref="M28:M30"/>
    <mergeCell ref="N28:N30"/>
    <mergeCell ref="O28:O30"/>
    <mergeCell ref="C25:C27"/>
    <mergeCell ref="D25:D27"/>
    <mergeCell ref="E25:E27"/>
    <mergeCell ref="F25:G27"/>
    <mergeCell ref="I25:I27"/>
    <mergeCell ref="M25:M27"/>
    <mergeCell ref="C28:C30"/>
    <mergeCell ref="D28:D30"/>
    <mergeCell ref="E28:E30"/>
    <mergeCell ref="F28:G30"/>
    <mergeCell ref="I28:I30"/>
    <mergeCell ref="N22:N24"/>
    <mergeCell ref="O22:O24"/>
    <mergeCell ref="M19:M21"/>
    <mergeCell ref="N25:N27"/>
    <mergeCell ref="O25:O27"/>
    <mergeCell ref="D22:D24"/>
    <mergeCell ref="E22:E24"/>
    <mergeCell ref="F22:G24"/>
    <mergeCell ref="I22:I24"/>
    <mergeCell ref="M22:M24"/>
    <mergeCell ref="M16:M18"/>
    <mergeCell ref="N16:N18"/>
    <mergeCell ref="O16:O18"/>
    <mergeCell ref="C19:C21"/>
    <mergeCell ref="D19:D21"/>
    <mergeCell ref="E19:E21"/>
    <mergeCell ref="F19:G21"/>
    <mergeCell ref="I19:I21"/>
    <mergeCell ref="N19:N21"/>
    <mergeCell ref="O19:O21"/>
    <mergeCell ref="C16:C18"/>
    <mergeCell ref="D16:D18"/>
    <mergeCell ref="E16:E18"/>
    <mergeCell ref="F16:G18"/>
    <mergeCell ref="I16:I18"/>
    <mergeCell ref="B12:J12"/>
    <mergeCell ref="M12:O12"/>
    <mergeCell ref="C13:C15"/>
    <mergeCell ref="D13:D15"/>
    <mergeCell ref="E13:E15"/>
    <mergeCell ref="F13:G15"/>
    <mergeCell ref="I13:I15"/>
    <mergeCell ref="M13:M15"/>
    <mergeCell ref="N13:N15"/>
    <mergeCell ref="O13:O15"/>
  </mergeCells>
  <pageMargins left="0.7" right="0.7" top="0.75" bottom="0.75" header="0.3" footer="0.3"/>
  <pageSetup paperSize="9" scale="60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E6E9D3-35E9-4714-A048-E90C5EB45593}">
  <dimension ref="B3:AM86"/>
  <sheetViews>
    <sheetView zoomScale="70" zoomScaleNormal="70" zoomScaleSheetLayoutView="100" workbookViewId="0">
      <pane ySplit="11" topLeftCell="A33" activePane="bottomLeft" state="frozen"/>
      <selection pane="bottomLeft" activeCell="AA13" sqref="AA13:AA44"/>
    </sheetView>
  </sheetViews>
  <sheetFormatPr defaultColWidth="9.109375" defaultRowHeight="14.4" x14ac:dyDescent="0.3"/>
  <cols>
    <col min="1" max="1" width="2.109375" style="1" customWidth="1"/>
    <col min="2" max="2" width="4.109375" style="1" customWidth="1"/>
    <col min="3" max="3" width="13.6640625" style="1" customWidth="1"/>
    <col min="4" max="5" width="10.6640625" style="1" customWidth="1"/>
    <col min="6" max="6" width="30" style="1" customWidth="1"/>
    <col min="7" max="7" width="1.6640625" style="1" customWidth="1"/>
    <col min="8" max="10" width="10.6640625" style="1" customWidth="1"/>
    <col min="11" max="11" width="1.6640625" style="1" customWidth="1"/>
    <col min="12" max="14" width="10.6640625" style="1" customWidth="1"/>
    <col min="15" max="16" width="5.109375" style="1" customWidth="1"/>
    <col min="17" max="17" width="1.6640625" style="1" customWidth="1"/>
    <col min="18" max="19" width="14.88671875" style="1" customWidth="1"/>
    <col min="20" max="20" width="1.6640625" style="1" customWidth="1"/>
    <col min="21" max="21" width="16.6640625" style="1" customWidth="1"/>
    <col min="22" max="22" width="1.6640625" style="1" customWidth="1"/>
    <col min="23" max="23" width="16.6640625" style="1" customWidth="1"/>
    <col min="24" max="24" width="1.6640625" style="1" customWidth="1"/>
    <col min="25" max="27" width="10.6640625" style="1" customWidth="1"/>
    <col min="28" max="28" width="1.6640625" style="1" customWidth="1"/>
    <col min="29" max="29" width="13.6640625" style="1" customWidth="1"/>
    <col min="30" max="30" width="7.109375" style="1" customWidth="1"/>
    <col min="31" max="31" width="15.109375" style="1" customWidth="1"/>
    <col min="32" max="16384" width="9.109375" style="1"/>
  </cols>
  <sheetData>
    <row r="3" spans="2:31" x14ac:dyDescent="0.3">
      <c r="B3" s="4"/>
    </row>
    <row r="5" spans="2:31" x14ac:dyDescent="0.3">
      <c r="F5"/>
    </row>
    <row r="9" spans="2:31" ht="6" customHeight="1" x14ac:dyDescent="0.3">
      <c r="B9" s="3"/>
      <c r="C9" s="3"/>
      <c r="D9" s="3"/>
      <c r="E9" s="3"/>
      <c r="F9" s="3"/>
      <c r="H9" s="3"/>
      <c r="I9" s="3"/>
      <c r="J9" s="3"/>
      <c r="L9" s="3"/>
      <c r="M9" s="3"/>
      <c r="N9" s="3"/>
      <c r="O9" s="3"/>
      <c r="P9" s="3"/>
      <c r="R9" s="3"/>
      <c r="S9" s="3"/>
      <c r="U9" s="3"/>
      <c r="W9" s="3"/>
      <c r="Y9" s="3"/>
      <c r="Z9" s="3"/>
      <c r="AA9" s="3"/>
      <c r="AC9" s="3"/>
      <c r="AD9" s="3"/>
      <c r="AE9" s="3"/>
    </row>
    <row r="10" spans="2:31" ht="5.25" customHeight="1" x14ac:dyDescent="0.3"/>
    <row r="11" spans="2:31" ht="38.25" customHeight="1" x14ac:dyDescent="0.3">
      <c r="B11" s="166" t="s">
        <v>0</v>
      </c>
      <c r="C11" s="166" t="s">
        <v>35</v>
      </c>
      <c r="D11" s="166" t="s">
        <v>402</v>
      </c>
      <c r="E11" s="166" t="s">
        <v>403</v>
      </c>
      <c r="F11" s="167" t="s">
        <v>1</v>
      </c>
      <c r="G11" s="202"/>
      <c r="H11" s="167" t="s">
        <v>2</v>
      </c>
      <c r="I11" s="167" t="s">
        <v>3</v>
      </c>
      <c r="J11" s="167" t="s">
        <v>47</v>
      </c>
      <c r="L11" s="167" t="s">
        <v>2</v>
      </c>
      <c r="M11" s="167" t="s">
        <v>3</v>
      </c>
      <c r="N11" s="167" t="s">
        <v>47</v>
      </c>
      <c r="O11" s="167" t="s">
        <v>1632</v>
      </c>
      <c r="P11" s="168" t="s">
        <v>1633</v>
      </c>
      <c r="R11" s="167" t="s">
        <v>1448</v>
      </c>
      <c r="S11" s="167" t="s">
        <v>1449</v>
      </c>
      <c r="U11" s="167" t="s">
        <v>1450</v>
      </c>
      <c r="W11" s="167" t="s">
        <v>1450</v>
      </c>
      <c r="Y11" s="167" t="s">
        <v>2</v>
      </c>
      <c r="Z11" s="167" t="s">
        <v>3</v>
      </c>
      <c r="AA11" s="167" t="s">
        <v>47</v>
      </c>
      <c r="AC11" s="166" t="s">
        <v>35</v>
      </c>
      <c r="AD11" s="166" t="s">
        <v>459</v>
      </c>
      <c r="AE11" s="166" t="s">
        <v>1</v>
      </c>
    </row>
    <row r="12" spans="2:31" ht="51.75" customHeight="1" thickBot="1" x14ac:dyDescent="0.35">
      <c r="B12" s="846" t="s">
        <v>1475</v>
      </c>
      <c r="C12" s="846"/>
      <c r="D12" s="846"/>
      <c r="E12" s="846"/>
      <c r="F12" s="846"/>
      <c r="G12" s="846"/>
      <c r="H12" s="846"/>
      <c r="I12" s="846"/>
      <c r="J12" s="846"/>
      <c r="K12" s="846"/>
      <c r="L12" s="846"/>
      <c r="M12" s="846"/>
      <c r="N12" s="846"/>
      <c r="O12" s="519"/>
      <c r="P12" s="519"/>
      <c r="R12" s="814" t="s">
        <v>1451</v>
      </c>
      <c r="S12" s="814"/>
      <c r="U12" s="440" t="s">
        <v>1452</v>
      </c>
      <c r="W12" s="440" t="s">
        <v>1453</v>
      </c>
      <c r="Y12" s="846" t="s">
        <v>1346</v>
      </c>
      <c r="Z12" s="846"/>
      <c r="AA12" s="846"/>
      <c r="AC12" s="846" t="s">
        <v>458</v>
      </c>
      <c r="AD12" s="1011"/>
      <c r="AE12" s="1011"/>
    </row>
    <row r="13" spans="2:31" ht="20.100000000000001" customHeight="1" thickTop="1" x14ac:dyDescent="0.3">
      <c r="B13" s="30">
        <v>1</v>
      </c>
      <c r="C13" s="389"/>
      <c r="D13" s="122" t="s">
        <v>1635</v>
      </c>
      <c r="E13" s="33" t="s">
        <v>80</v>
      </c>
      <c r="F13" s="390" t="s">
        <v>1636</v>
      </c>
      <c r="G13" s="124"/>
      <c r="H13" s="1116" t="s">
        <v>1058</v>
      </c>
      <c r="I13" s="1112">
        <v>26</v>
      </c>
      <c r="J13" s="1114">
        <v>3000</v>
      </c>
      <c r="L13" s="1116" t="s">
        <v>1058</v>
      </c>
      <c r="M13" s="1112">
        <v>38</v>
      </c>
      <c r="N13" s="1112">
        <v>4200</v>
      </c>
      <c r="O13" s="650" t="s">
        <v>1634</v>
      </c>
      <c r="P13" s="647"/>
      <c r="R13" s="389"/>
      <c r="S13" s="34"/>
      <c r="U13" s="441"/>
      <c r="W13" s="1009">
        <v>100</v>
      </c>
      <c r="Y13" s="1116" t="s">
        <v>1058</v>
      </c>
      <c r="Z13" s="1112">
        <v>4</v>
      </c>
      <c r="AA13" s="1114">
        <v>1995</v>
      </c>
      <c r="AC13" s="428"/>
      <c r="AD13" s="1144" t="s">
        <v>1050</v>
      </c>
      <c r="AE13" s="1146" t="s">
        <v>1349</v>
      </c>
    </row>
    <row r="14" spans="2:31" ht="20.100000000000001" customHeight="1" x14ac:dyDescent="0.3">
      <c r="B14" s="35">
        <v>2</v>
      </c>
      <c r="C14" s="429"/>
      <c r="D14" s="182" t="s">
        <v>1347</v>
      </c>
      <c r="E14" s="130" t="s">
        <v>80</v>
      </c>
      <c r="F14" s="430" t="s">
        <v>1348</v>
      </c>
      <c r="G14" s="124"/>
      <c r="H14" s="1141"/>
      <c r="I14" s="1142"/>
      <c r="J14" s="1143"/>
      <c r="L14" s="1141"/>
      <c r="M14" s="1142"/>
      <c r="N14" s="1142"/>
      <c r="O14" s="654" t="s">
        <v>1634</v>
      </c>
      <c r="P14" s="655"/>
      <c r="R14" s="429"/>
      <c r="S14" s="378">
        <v>390</v>
      </c>
      <c r="U14" s="443">
        <v>600</v>
      </c>
      <c r="W14" s="921"/>
      <c r="Y14" s="1141"/>
      <c r="Z14" s="1142"/>
      <c r="AA14" s="1143"/>
      <c r="AC14" s="432"/>
      <c r="AD14" s="1145"/>
      <c r="AE14" s="1147"/>
    </row>
    <row r="15" spans="2:31" ht="20.100000000000001" customHeight="1" x14ac:dyDescent="0.3">
      <c r="B15" s="35">
        <v>3</v>
      </c>
      <c r="C15" s="429"/>
      <c r="D15" s="182" t="s">
        <v>1350</v>
      </c>
      <c r="E15" s="130" t="s">
        <v>80</v>
      </c>
      <c r="F15" s="430" t="s">
        <v>1351</v>
      </c>
      <c r="G15" s="124"/>
      <c r="H15" s="1141"/>
      <c r="I15" s="1142"/>
      <c r="J15" s="1143"/>
      <c r="L15" s="1141"/>
      <c r="M15" s="1142"/>
      <c r="N15" s="1142"/>
      <c r="O15" s="652" t="s">
        <v>1634</v>
      </c>
      <c r="P15" s="649"/>
      <c r="R15" s="429"/>
      <c r="S15" s="378">
        <v>390</v>
      </c>
      <c r="U15" s="443">
        <v>600</v>
      </c>
      <c r="W15" s="921"/>
      <c r="Y15" s="1141"/>
      <c r="Z15" s="1142"/>
      <c r="AA15" s="1143"/>
      <c r="AC15" s="431"/>
      <c r="AD15" s="1135"/>
      <c r="AE15" s="1137"/>
    </row>
    <row r="16" spans="2:31" ht="20.100000000000001" customHeight="1" x14ac:dyDescent="0.3">
      <c r="B16" s="35">
        <v>4</v>
      </c>
      <c r="C16" s="429"/>
      <c r="D16" s="182" t="s">
        <v>1352</v>
      </c>
      <c r="E16" s="130" t="s">
        <v>80</v>
      </c>
      <c r="F16" s="430" t="s">
        <v>1353</v>
      </c>
      <c r="G16" s="124"/>
      <c r="H16" s="1141"/>
      <c r="I16" s="1142"/>
      <c r="J16" s="1143"/>
      <c r="L16" s="1141"/>
      <c r="M16" s="1142"/>
      <c r="N16" s="1142"/>
      <c r="O16" s="652" t="s">
        <v>1634</v>
      </c>
      <c r="P16" s="648"/>
      <c r="R16" s="429"/>
      <c r="S16" s="378">
        <v>390</v>
      </c>
      <c r="U16" s="443">
        <v>600</v>
      </c>
      <c r="W16" s="921"/>
      <c r="Y16" s="1141"/>
      <c r="Z16" s="1142"/>
      <c r="AA16" s="1143"/>
      <c r="AC16" s="1148"/>
      <c r="AD16" s="1134" t="s">
        <v>80</v>
      </c>
      <c r="AE16" s="1136" t="s">
        <v>1354</v>
      </c>
    </row>
    <row r="17" spans="2:31" ht="20.100000000000001" customHeight="1" x14ac:dyDescent="0.3">
      <c r="B17" s="35">
        <v>5</v>
      </c>
      <c r="C17" s="429"/>
      <c r="D17" s="182" t="s">
        <v>1042</v>
      </c>
      <c r="E17" s="130" t="s">
        <v>1050</v>
      </c>
      <c r="F17" s="430" t="s">
        <v>1051</v>
      </c>
      <c r="G17" s="124"/>
      <c r="H17" s="1141"/>
      <c r="I17" s="1142"/>
      <c r="J17" s="1143"/>
      <c r="L17" s="1141"/>
      <c r="M17" s="1142"/>
      <c r="N17" s="1142"/>
      <c r="O17" s="652" t="s">
        <v>1634</v>
      </c>
      <c r="P17" s="648"/>
      <c r="R17" s="429"/>
      <c r="S17" s="378">
        <v>390</v>
      </c>
      <c r="U17" s="443">
        <v>600</v>
      </c>
      <c r="W17" s="921"/>
      <c r="Y17" s="1141"/>
      <c r="Z17" s="1142"/>
      <c r="AA17" s="1143"/>
      <c r="AC17" s="1149"/>
      <c r="AD17" s="1135"/>
      <c r="AE17" s="1137"/>
    </row>
    <row r="18" spans="2:31" ht="19.5" customHeight="1" x14ac:dyDescent="0.3">
      <c r="B18" s="35">
        <v>6</v>
      </c>
      <c r="C18" s="143"/>
      <c r="D18" s="125" t="s">
        <v>1043</v>
      </c>
      <c r="E18" s="49" t="s">
        <v>1050</v>
      </c>
      <c r="F18" s="391" t="s">
        <v>1052</v>
      </c>
      <c r="G18" s="124"/>
      <c r="H18" s="1141"/>
      <c r="I18" s="1142"/>
      <c r="J18" s="1143"/>
      <c r="L18" s="1141"/>
      <c r="M18" s="1142"/>
      <c r="N18" s="1142"/>
      <c r="O18" s="652" t="s">
        <v>1634</v>
      </c>
      <c r="P18" s="648"/>
      <c r="R18" s="143"/>
      <c r="S18" s="442">
        <v>390</v>
      </c>
      <c r="U18" s="443">
        <v>600</v>
      </c>
      <c r="W18" s="921"/>
      <c r="Y18" s="1141"/>
      <c r="Z18" s="1142"/>
      <c r="AA18" s="1143"/>
      <c r="AC18" s="432"/>
      <c r="AD18" s="1134" t="s">
        <v>1059</v>
      </c>
      <c r="AE18" s="1139" t="s">
        <v>1355</v>
      </c>
    </row>
    <row r="19" spans="2:31" ht="19.5" customHeight="1" thickBot="1" x14ac:dyDescent="0.35">
      <c r="B19" s="35">
        <v>7</v>
      </c>
      <c r="C19" s="143"/>
      <c r="D19" s="125" t="s">
        <v>1356</v>
      </c>
      <c r="E19" s="49" t="s">
        <v>1050</v>
      </c>
      <c r="F19" s="391" t="s">
        <v>1357</v>
      </c>
      <c r="G19" s="124"/>
      <c r="H19" s="1141"/>
      <c r="I19" s="1142"/>
      <c r="J19" s="1143"/>
      <c r="L19" s="1141"/>
      <c r="M19" s="1142"/>
      <c r="N19" s="1142"/>
      <c r="O19" s="652" t="s">
        <v>1634</v>
      </c>
      <c r="P19" s="648"/>
      <c r="R19" s="143"/>
      <c r="S19" s="442">
        <v>390</v>
      </c>
      <c r="U19" s="443">
        <v>600</v>
      </c>
      <c r="W19" s="921"/>
      <c r="Y19" s="1141"/>
      <c r="Z19" s="1142"/>
      <c r="AA19" s="1143"/>
      <c r="AC19" s="433"/>
      <c r="AD19" s="1138"/>
      <c r="AE19" s="1140"/>
    </row>
    <row r="20" spans="2:31" ht="20.100000000000001" customHeight="1" thickTop="1" x14ac:dyDescent="0.3">
      <c r="B20" s="35">
        <v>8</v>
      </c>
      <c r="C20" s="143"/>
      <c r="D20" s="125" t="s">
        <v>1044</v>
      </c>
      <c r="E20" s="49" t="s">
        <v>1050</v>
      </c>
      <c r="F20" s="391" t="s">
        <v>1053</v>
      </c>
      <c r="G20" s="124"/>
      <c r="H20" s="1141"/>
      <c r="I20" s="1142"/>
      <c r="J20" s="1143"/>
      <c r="L20" s="1141"/>
      <c r="M20" s="1142"/>
      <c r="N20" s="1142"/>
      <c r="O20" s="652" t="s">
        <v>1634</v>
      </c>
      <c r="P20" s="648"/>
      <c r="R20" s="143"/>
      <c r="S20" s="442">
        <v>390</v>
      </c>
      <c r="U20" s="443">
        <v>600</v>
      </c>
      <c r="W20" s="921"/>
      <c r="Y20" s="1141"/>
      <c r="Z20" s="1142"/>
      <c r="AA20" s="1143"/>
      <c r="AC20" s="427"/>
      <c r="AD20" s="427"/>
      <c r="AE20" s="427"/>
    </row>
    <row r="21" spans="2:31" ht="20.100000000000001" customHeight="1" x14ac:dyDescent="0.3">
      <c r="B21" s="35">
        <v>9</v>
      </c>
      <c r="C21" s="143"/>
      <c r="D21" s="136" t="s">
        <v>1045</v>
      </c>
      <c r="E21" s="49" t="s">
        <v>1050</v>
      </c>
      <c r="F21" s="391" t="s">
        <v>54</v>
      </c>
      <c r="G21" s="124"/>
      <c r="H21" s="1141"/>
      <c r="I21" s="1142"/>
      <c r="J21" s="1143"/>
      <c r="L21" s="1141"/>
      <c r="M21" s="1142"/>
      <c r="N21" s="1142"/>
      <c r="O21" s="652" t="s">
        <v>1634</v>
      </c>
      <c r="P21" s="648"/>
      <c r="R21" s="143"/>
      <c r="S21" s="442">
        <v>350</v>
      </c>
      <c r="U21" s="443">
        <v>600</v>
      </c>
      <c r="W21" s="921"/>
      <c r="Y21" s="1141"/>
      <c r="Z21" s="1142"/>
      <c r="AA21" s="1143"/>
    </row>
    <row r="22" spans="2:31" ht="20.100000000000001" customHeight="1" x14ac:dyDescent="0.3">
      <c r="B22" s="35">
        <v>10</v>
      </c>
      <c r="C22" s="379"/>
      <c r="D22" s="330" t="s">
        <v>1046</v>
      </c>
      <c r="E22" s="49" t="s">
        <v>1050</v>
      </c>
      <c r="F22" s="392" t="s">
        <v>1054</v>
      </c>
      <c r="G22" s="124"/>
      <c r="H22" s="1141"/>
      <c r="I22" s="1142"/>
      <c r="J22" s="1143"/>
      <c r="L22" s="1141"/>
      <c r="M22" s="1142"/>
      <c r="N22" s="1142"/>
      <c r="O22" s="652" t="s">
        <v>1634</v>
      </c>
      <c r="P22" s="648"/>
      <c r="R22" s="143"/>
      <c r="S22" s="442">
        <v>350</v>
      </c>
      <c r="U22" s="443">
        <v>600</v>
      </c>
      <c r="W22" s="921"/>
      <c r="Y22" s="1141"/>
      <c r="Z22" s="1142"/>
      <c r="AA22" s="1143"/>
    </row>
    <row r="23" spans="2:31" ht="20.100000000000001" customHeight="1" x14ac:dyDescent="0.3">
      <c r="B23" s="35">
        <v>11</v>
      </c>
      <c r="C23" s="143"/>
      <c r="D23" s="136" t="s">
        <v>1047</v>
      </c>
      <c r="E23" s="49" t="s">
        <v>1050</v>
      </c>
      <c r="F23" s="391" t="s">
        <v>1055</v>
      </c>
      <c r="G23" s="124"/>
      <c r="H23" s="1141"/>
      <c r="I23" s="1142"/>
      <c r="J23" s="1143"/>
      <c r="L23" s="1141"/>
      <c r="M23" s="1142"/>
      <c r="N23" s="1142"/>
      <c r="O23" s="652" t="s">
        <v>1634</v>
      </c>
      <c r="P23" s="651" t="s">
        <v>1634</v>
      </c>
      <c r="R23" s="143"/>
      <c r="S23" s="442">
        <v>390</v>
      </c>
      <c r="U23" s="443">
        <v>600</v>
      </c>
      <c r="W23" s="921"/>
      <c r="Y23" s="1141"/>
      <c r="Z23" s="1142"/>
      <c r="AA23" s="1143"/>
    </row>
    <row r="24" spans="2:31" ht="20.100000000000001" customHeight="1" x14ac:dyDescent="0.3">
      <c r="B24" s="35">
        <v>12</v>
      </c>
      <c r="C24" s="143"/>
      <c r="D24" s="136" t="s">
        <v>1048</v>
      </c>
      <c r="E24" s="49" t="s">
        <v>1050</v>
      </c>
      <c r="F24" s="391" t="s">
        <v>1056</v>
      </c>
      <c r="G24" s="124"/>
      <c r="H24" s="1141"/>
      <c r="I24" s="1142"/>
      <c r="J24" s="1143"/>
      <c r="L24" s="1141"/>
      <c r="M24" s="1142"/>
      <c r="N24" s="1142"/>
      <c r="O24" s="652" t="s">
        <v>1634</v>
      </c>
      <c r="P24" s="648"/>
      <c r="R24" s="143"/>
      <c r="S24" s="442">
        <v>350</v>
      </c>
      <c r="U24" s="443">
        <v>600</v>
      </c>
      <c r="W24" s="921"/>
      <c r="Y24" s="1141"/>
      <c r="Z24" s="1142"/>
      <c r="AA24" s="1143"/>
      <c r="AC24"/>
    </row>
    <row r="25" spans="2:31" ht="20.100000000000001" customHeight="1" x14ac:dyDescent="0.3">
      <c r="B25" s="35">
        <v>13</v>
      </c>
      <c r="C25" s="143"/>
      <c r="D25" s="125" t="s">
        <v>1049</v>
      </c>
      <c r="E25" s="49" t="s">
        <v>1050</v>
      </c>
      <c r="F25" s="396" t="s">
        <v>1057</v>
      </c>
      <c r="G25" s="124"/>
      <c r="H25" s="1141"/>
      <c r="I25" s="1142"/>
      <c r="J25" s="1143"/>
      <c r="L25" s="1141"/>
      <c r="M25" s="1142"/>
      <c r="N25" s="1142"/>
      <c r="O25" s="652" t="s">
        <v>1634</v>
      </c>
      <c r="P25" s="645"/>
      <c r="R25" s="143"/>
      <c r="S25" s="442">
        <v>380</v>
      </c>
      <c r="U25" s="443">
        <v>600</v>
      </c>
      <c r="W25" s="921"/>
      <c r="Y25" s="1141"/>
      <c r="Z25" s="1142"/>
      <c r="AA25" s="1143"/>
    </row>
    <row r="26" spans="2:31" ht="20.100000000000001" customHeight="1" x14ac:dyDescent="0.3">
      <c r="B26" s="35">
        <v>14</v>
      </c>
      <c r="C26" s="379"/>
      <c r="D26" s="330" t="s">
        <v>1358</v>
      </c>
      <c r="E26" s="49" t="s">
        <v>1050</v>
      </c>
      <c r="F26" s="434" t="s">
        <v>1359</v>
      </c>
      <c r="G26" s="124"/>
      <c r="H26" s="1141"/>
      <c r="I26" s="1142"/>
      <c r="J26" s="1143"/>
      <c r="L26" s="1141"/>
      <c r="M26" s="1142"/>
      <c r="N26" s="1142"/>
      <c r="O26" s="652" t="s">
        <v>1634</v>
      </c>
      <c r="P26" s="648"/>
      <c r="R26" s="143"/>
      <c r="S26" s="442">
        <v>350</v>
      </c>
      <c r="U26" s="443">
        <v>600</v>
      </c>
      <c r="W26" s="921"/>
      <c r="Y26" s="1141"/>
      <c r="Z26" s="1142"/>
      <c r="AA26" s="1143"/>
    </row>
    <row r="27" spans="2:31" ht="20.100000000000001" customHeight="1" x14ac:dyDescent="0.3">
      <c r="B27" s="35">
        <v>15</v>
      </c>
      <c r="C27" s="393"/>
      <c r="D27" s="304" t="s">
        <v>1360</v>
      </c>
      <c r="E27" s="49" t="s">
        <v>80</v>
      </c>
      <c r="F27" s="396" t="s">
        <v>1361</v>
      </c>
      <c r="G27" s="124"/>
      <c r="H27" s="1141"/>
      <c r="I27" s="1142"/>
      <c r="J27" s="1143"/>
      <c r="L27" s="1141"/>
      <c r="M27" s="1142"/>
      <c r="N27" s="1142"/>
      <c r="O27" s="652" t="s">
        <v>1634</v>
      </c>
      <c r="P27" s="648"/>
      <c r="R27" s="143"/>
      <c r="S27" s="442">
        <v>390</v>
      </c>
      <c r="U27" s="443">
        <v>600</v>
      </c>
      <c r="W27" s="921"/>
      <c r="Y27" s="1141"/>
      <c r="Z27" s="1142"/>
      <c r="AA27" s="1143"/>
    </row>
    <row r="28" spans="2:31" ht="20.100000000000001" customHeight="1" x14ac:dyDescent="0.3">
      <c r="B28" s="35">
        <v>16</v>
      </c>
      <c r="C28" s="393"/>
      <c r="D28" s="125" t="s">
        <v>1362</v>
      </c>
      <c r="E28" s="49" t="s">
        <v>80</v>
      </c>
      <c r="F28" s="435" t="s">
        <v>1363</v>
      </c>
      <c r="G28" s="124"/>
      <c r="H28" s="1141"/>
      <c r="I28" s="1142"/>
      <c r="J28" s="1143"/>
      <c r="L28" s="1141"/>
      <c r="M28" s="1142"/>
      <c r="N28" s="1142"/>
      <c r="O28" s="652" t="s">
        <v>1634</v>
      </c>
      <c r="P28" s="648"/>
      <c r="R28" s="143"/>
      <c r="S28" s="442">
        <v>390</v>
      </c>
      <c r="U28" s="443">
        <v>600</v>
      </c>
      <c r="W28" s="921"/>
      <c r="Y28" s="1141"/>
      <c r="Z28" s="1142"/>
      <c r="AA28" s="1143"/>
    </row>
    <row r="29" spans="2:31" ht="20.100000000000001" customHeight="1" x14ac:dyDescent="0.3">
      <c r="B29" s="35">
        <v>17</v>
      </c>
      <c r="C29" s="393"/>
      <c r="D29" s="330" t="s">
        <v>1364</v>
      </c>
      <c r="E29" s="49" t="s">
        <v>80</v>
      </c>
      <c r="F29" s="434" t="s">
        <v>1365</v>
      </c>
      <c r="G29" s="124"/>
      <c r="H29" s="1141"/>
      <c r="I29" s="1142"/>
      <c r="J29" s="1143"/>
      <c r="L29" s="1141"/>
      <c r="M29" s="1142"/>
      <c r="N29" s="1142"/>
      <c r="O29" s="652" t="s">
        <v>1634</v>
      </c>
      <c r="P29" s="648"/>
      <c r="R29" s="143"/>
      <c r="S29" s="442">
        <v>390</v>
      </c>
      <c r="U29" s="443">
        <v>600</v>
      </c>
      <c r="W29" s="921"/>
      <c r="Y29" s="1141"/>
      <c r="Z29" s="1142"/>
      <c r="AA29" s="1143"/>
    </row>
    <row r="30" spans="2:31" ht="20.100000000000001" customHeight="1" x14ac:dyDescent="0.3">
      <c r="B30" s="35">
        <v>18</v>
      </c>
      <c r="C30" s="393"/>
      <c r="D30" s="125" t="s">
        <v>1366</v>
      </c>
      <c r="E30" s="49" t="s">
        <v>80</v>
      </c>
      <c r="F30" s="436" t="s">
        <v>1367</v>
      </c>
      <c r="G30" s="124"/>
      <c r="H30" s="1141"/>
      <c r="I30" s="1142"/>
      <c r="J30" s="1143"/>
      <c r="L30" s="1141"/>
      <c r="M30" s="1142"/>
      <c r="N30" s="1142"/>
      <c r="O30" s="652" t="s">
        <v>1634</v>
      </c>
      <c r="P30" s="648"/>
      <c r="R30" s="143"/>
      <c r="S30" s="442">
        <v>390</v>
      </c>
      <c r="U30" s="443">
        <v>600</v>
      </c>
      <c r="W30" s="921"/>
      <c r="Y30" s="1141"/>
      <c r="Z30" s="1142"/>
      <c r="AA30" s="1143"/>
    </row>
    <row r="31" spans="2:31" ht="20.100000000000001" customHeight="1" x14ac:dyDescent="0.3">
      <c r="B31" s="35">
        <v>19</v>
      </c>
      <c r="C31" s="393"/>
      <c r="D31" s="330" t="s">
        <v>912</v>
      </c>
      <c r="E31" s="49" t="s">
        <v>80</v>
      </c>
      <c r="F31" s="396" t="s">
        <v>1368</v>
      </c>
      <c r="G31" s="124"/>
      <c r="H31" s="1141"/>
      <c r="I31" s="1142"/>
      <c r="J31" s="1143"/>
      <c r="L31" s="1141"/>
      <c r="M31" s="1142"/>
      <c r="N31" s="1142"/>
      <c r="O31" s="652" t="s">
        <v>1634</v>
      </c>
      <c r="P31" s="648"/>
      <c r="R31" s="143"/>
      <c r="S31" s="442">
        <v>390</v>
      </c>
      <c r="U31" s="443">
        <v>600</v>
      </c>
      <c r="W31" s="921"/>
      <c r="Y31" s="1141"/>
      <c r="Z31" s="1142"/>
      <c r="AA31" s="1143"/>
    </row>
    <row r="32" spans="2:31" ht="20.100000000000001" customHeight="1" x14ac:dyDescent="0.3">
      <c r="B32" s="35">
        <v>20</v>
      </c>
      <c r="C32" s="393"/>
      <c r="D32" s="304" t="s">
        <v>913</v>
      </c>
      <c r="E32" s="49" t="s">
        <v>80</v>
      </c>
      <c r="F32" s="434" t="s">
        <v>1369</v>
      </c>
      <c r="G32" s="124"/>
      <c r="H32" s="1141"/>
      <c r="I32" s="1142"/>
      <c r="J32" s="1143"/>
      <c r="L32" s="1141"/>
      <c r="M32" s="1142"/>
      <c r="N32" s="1142"/>
      <c r="O32" s="652" t="s">
        <v>1634</v>
      </c>
      <c r="P32" s="648"/>
      <c r="R32" s="143"/>
      <c r="S32" s="442">
        <v>390</v>
      </c>
      <c r="U32" s="443">
        <v>600</v>
      </c>
      <c r="W32" s="921"/>
      <c r="Y32" s="1141"/>
      <c r="Z32" s="1142"/>
      <c r="AA32" s="1143"/>
    </row>
    <row r="33" spans="2:39" ht="20.100000000000001" customHeight="1" x14ac:dyDescent="0.3">
      <c r="B33" s="35">
        <v>21</v>
      </c>
      <c r="C33" s="393"/>
      <c r="D33" s="125" t="s">
        <v>1370</v>
      </c>
      <c r="E33" s="49" t="s">
        <v>80</v>
      </c>
      <c r="F33" s="396" t="s">
        <v>1371</v>
      </c>
      <c r="G33" s="124"/>
      <c r="H33" s="1141"/>
      <c r="I33" s="1142"/>
      <c r="J33" s="1143"/>
      <c r="L33" s="1141"/>
      <c r="M33" s="1142"/>
      <c r="N33" s="1142"/>
      <c r="O33" s="652" t="s">
        <v>1634</v>
      </c>
      <c r="P33" s="648"/>
      <c r="R33" s="143"/>
      <c r="S33" s="442">
        <v>390</v>
      </c>
      <c r="U33" s="443">
        <v>600</v>
      </c>
      <c r="W33" s="921"/>
      <c r="Y33" s="1141"/>
      <c r="Z33" s="1142"/>
      <c r="AA33" s="1143"/>
    </row>
    <row r="34" spans="2:39" ht="20.100000000000001" customHeight="1" x14ac:dyDescent="0.3">
      <c r="B34" s="35">
        <v>22</v>
      </c>
      <c r="C34" s="379"/>
      <c r="D34" s="395" t="s">
        <v>1069</v>
      </c>
      <c r="E34" s="49" t="s">
        <v>1050</v>
      </c>
      <c r="F34" s="392" t="s">
        <v>1060</v>
      </c>
      <c r="G34" s="124"/>
      <c r="H34" s="1141"/>
      <c r="I34" s="1142"/>
      <c r="J34" s="1143"/>
      <c r="L34" s="1141"/>
      <c r="M34" s="1142"/>
      <c r="N34" s="1142"/>
      <c r="O34" s="652" t="s">
        <v>1634</v>
      </c>
      <c r="P34" s="648"/>
      <c r="R34" s="143"/>
      <c r="S34" s="442">
        <v>350</v>
      </c>
      <c r="U34" s="443">
        <v>1100</v>
      </c>
      <c r="W34" s="921"/>
      <c r="Y34" s="1141"/>
      <c r="Z34" s="1142"/>
      <c r="AA34" s="1143"/>
      <c r="AE34"/>
    </row>
    <row r="35" spans="2:39" ht="20.100000000000001" customHeight="1" x14ac:dyDescent="0.3">
      <c r="B35" s="35">
        <v>23</v>
      </c>
      <c r="C35" s="393"/>
      <c r="D35" s="388" t="s">
        <v>1070</v>
      </c>
      <c r="E35" s="49" t="s">
        <v>1050</v>
      </c>
      <c r="F35" s="394" t="s">
        <v>1061</v>
      </c>
      <c r="G35" s="124"/>
      <c r="H35" s="1141"/>
      <c r="I35" s="1142"/>
      <c r="J35" s="1143"/>
      <c r="L35" s="1141"/>
      <c r="M35" s="1142"/>
      <c r="N35" s="1142"/>
      <c r="O35" s="652" t="s">
        <v>1634</v>
      </c>
      <c r="P35" s="648"/>
      <c r="R35" s="143"/>
      <c r="S35" s="442">
        <v>390</v>
      </c>
      <c r="U35" s="443">
        <v>600</v>
      </c>
      <c r="W35" s="921"/>
      <c r="Y35" s="1141"/>
      <c r="Z35" s="1142"/>
      <c r="AA35" s="1143"/>
    </row>
    <row r="36" spans="2:39" ht="20.100000000000001" customHeight="1" x14ac:dyDescent="0.3">
      <c r="B36" s="35">
        <v>24</v>
      </c>
      <c r="C36" s="393"/>
      <c r="D36" s="388" t="s">
        <v>1071</v>
      </c>
      <c r="E36" s="49" t="s">
        <v>1050</v>
      </c>
      <c r="F36" s="394" t="s">
        <v>1062</v>
      </c>
      <c r="G36" s="124"/>
      <c r="H36" s="1141"/>
      <c r="I36" s="1142"/>
      <c r="J36" s="1143"/>
      <c r="L36" s="1141"/>
      <c r="M36" s="1142"/>
      <c r="N36" s="1142"/>
      <c r="O36" s="652" t="s">
        <v>1634</v>
      </c>
      <c r="P36" s="648"/>
      <c r="R36" s="143"/>
      <c r="S36" s="442">
        <v>390</v>
      </c>
      <c r="U36" s="443">
        <v>600</v>
      </c>
      <c r="W36" s="921"/>
      <c r="Y36" s="1141"/>
      <c r="Z36" s="1142"/>
      <c r="AA36" s="1143"/>
      <c r="AE36"/>
    </row>
    <row r="37" spans="2:39" ht="20.100000000000001" customHeight="1" x14ac:dyDescent="0.3">
      <c r="B37" s="35">
        <v>25</v>
      </c>
      <c r="C37" s="393"/>
      <c r="D37" s="388" t="s">
        <v>1072</v>
      </c>
      <c r="E37" s="49" t="s">
        <v>1050</v>
      </c>
      <c r="F37" s="394" t="s">
        <v>1063</v>
      </c>
      <c r="G37" s="124"/>
      <c r="H37" s="1141"/>
      <c r="I37" s="1142"/>
      <c r="J37" s="1143"/>
      <c r="L37" s="1141"/>
      <c r="M37" s="1142"/>
      <c r="N37" s="1142"/>
      <c r="O37" s="652" t="s">
        <v>1634</v>
      </c>
      <c r="P37" s="648"/>
      <c r="R37" s="143"/>
      <c r="S37" s="442">
        <v>350</v>
      </c>
      <c r="U37" s="443">
        <v>1100</v>
      </c>
      <c r="W37" s="921"/>
      <c r="Y37" s="1141"/>
      <c r="Z37" s="1142"/>
      <c r="AA37" s="1143"/>
    </row>
    <row r="38" spans="2:39" ht="20.100000000000001" customHeight="1" x14ac:dyDescent="0.3">
      <c r="B38" s="35">
        <v>26</v>
      </c>
      <c r="C38" s="393"/>
      <c r="D38" s="388" t="s">
        <v>1073</v>
      </c>
      <c r="E38" s="49" t="s">
        <v>1050</v>
      </c>
      <c r="F38" s="394" t="s">
        <v>1064</v>
      </c>
      <c r="G38" s="124"/>
      <c r="H38" s="1141"/>
      <c r="I38" s="1142"/>
      <c r="J38" s="1143"/>
      <c r="L38" s="1141"/>
      <c r="M38" s="1142"/>
      <c r="N38" s="1142"/>
      <c r="O38" s="652" t="s">
        <v>1634</v>
      </c>
      <c r="P38" s="648"/>
      <c r="R38" s="143"/>
      <c r="S38" s="442">
        <v>350</v>
      </c>
      <c r="U38" s="443">
        <v>1100</v>
      </c>
      <c r="W38" s="921"/>
      <c r="Y38" s="1141"/>
      <c r="Z38" s="1142"/>
      <c r="AA38" s="1143"/>
    </row>
    <row r="39" spans="2:39" ht="20.100000000000001" customHeight="1" x14ac:dyDescent="0.3">
      <c r="B39" s="35">
        <v>27</v>
      </c>
      <c r="C39" s="393"/>
      <c r="D39" s="388" t="s">
        <v>1074</v>
      </c>
      <c r="E39" s="49" t="s">
        <v>1050</v>
      </c>
      <c r="F39" s="394" t="s">
        <v>1065</v>
      </c>
      <c r="G39" s="124"/>
      <c r="H39" s="1141"/>
      <c r="I39" s="1142"/>
      <c r="J39" s="1143"/>
      <c r="L39" s="1141"/>
      <c r="M39" s="1142"/>
      <c r="N39" s="1142"/>
      <c r="O39" s="652" t="s">
        <v>1634</v>
      </c>
      <c r="P39" s="648"/>
      <c r="R39" s="143"/>
      <c r="S39" s="442">
        <v>350</v>
      </c>
      <c r="U39" s="443">
        <v>600</v>
      </c>
      <c r="W39" s="921"/>
      <c r="Y39" s="1141"/>
      <c r="Z39" s="1142"/>
      <c r="AA39" s="1143"/>
    </row>
    <row r="40" spans="2:39" ht="20.100000000000001" customHeight="1" x14ac:dyDescent="0.3">
      <c r="B40" s="35">
        <v>28</v>
      </c>
      <c r="C40" s="393"/>
      <c r="D40" s="388" t="s">
        <v>1075</v>
      </c>
      <c r="E40" s="49" t="s">
        <v>1050</v>
      </c>
      <c r="F40" s="394" t="s">
        <v>1066</v>
      </c>
      <c r="G40" s="124"/>
      <c r="H40" s="1141"/>
      <c r="I40" s="1142"/>
      <c r="J40" s="1143"/>
      <c r="L40" s="1141"/>
      <c r="M40" s="1142"/>
      <c r="N40" s="1142"/>
      <c r="O40" s="652" t="s">
        <v>1634</v>
      </c>
      <c r="P40" s="648"/>
      <c r="R40" s="143"/>
      <c r="S40" s="442">
        <v>350</v>
      </c>
      <c r="U40" s="443">
        <v>600</v>
      </c>
      <c r="W40" s="921"/>
      <c r="Y40" s="1141"/>
      <c r="Z40" s="1142"/>
      <c r="AA40" s="1143"/>
      <c r="AM40"/>
    </row>
    <row r="41" spans="2:39" ht="20.100000000000001" customHeight="1" x14ac:dyDescent="0.3">
      <c r="B41" s="35">
        <v>29</v>
      </c>
      <c r="C41" s="143"/>
      <c r="D41" s="136" t="s">
        <v>1076</v>
      </c>
      <c r="E41" s="49" t="s">
        <v>1050</v>
      </c>
      <c r="F41" s="391" t="s">
        <v>1067</v>
      </c>
      <c r="G41" s="124"/>
      <c r="H41" s="1141"/>
      <c r="I41" s="1142"/>
      <c r="J41" s="1143"/>
      <c r="L41" s="1141"/>
      <c r="M41" s="1142"/>
      <c r="N41" s="1142"/>
      <c r="O41" s="652" t="s">
        <v>1634</v>
      </c>
      <c r="P41" s="648"/>
      <c r="R41" s="143"/>
      <c r="S41" s="442">
        <v>350</v>
      </c>
      <c r="U41" s="443">
        <v>1100</v>
      </c>
      <c r="W41" s="921"/>
      <c r="Y41" s="1141"/>
      <c r="Z41" s="1142"/>
      <c r="AA41" s="1143"/>
    </row>
    <row r="42" spans="2:39" ht="20.100000000000001" customHeight="1" x14ac:dyDescent="0.3">
      <c r="B42" s="35">
        <v>30</v>
      </c>
      <c r="C42" s="143"/>
      <c r="D42" s="136" t="s">
        <v>1077</v>
      </c>
      <c r="E42" s="49" t="s">
        <v>1050</v>
      </c>
      <c r="F42" s="391" t="s">
        <v>1068</v>
      </c>
      <c r="G42" s="124"/>
      <c r="H42" s="1141"/>
      <c r="I42" s="1142"/>
      <c r="J42" s="1143"/>
      <c r="L42" s="1141"/>
      <c r="M42" s="1142"/>
      <c r="N42" s="1142"/>
      <c r="O42" s="652" t="s">
        <v>1634</v>
      </c>
      <c r="P42" s="648"/>
      <c r="R42" s="143"/>
      <c r="S42" s="51">
        <v>350</v>
      </c>
      <c r="U42" s="443">
        <v>600</v>
      </c>
      <c r="W42" s="921"/>
      <c r="Y42" s="1141"/>
      <c r="Z42" s="1142"/>
      <c r="AA42" s="1143"/>
    </row>
    <row r="43" spans="2:39" ht="20.100000000000001" customHeight="1" x14ac:dyDescent="0.3">
      <c r="B43" s="35">
        <v>31</v>
      </c>
      <c r="C43" s="143"/>
      <c r="D43" s="136" t="s">
        <v>1629</v>
      </c>
      <c r="E43" s="49" t="s">
        <v>80</v>
      </c>
      <c r="F43" s="391" t="s">
        <v>1557</v>
      </c>
      <c r="G43" s="124"/>
      <c r="H43" s="1141"/>
      <c r="I43" s="1142"/>
      <c r="J43" s="1143"/>
      <c r="L43" s="1141"/>
      <c r="M43" s="1142"/>
      <c r="N43" s="1142"/>
      <c r="O43" s="652" t="s">
        <v>1634</v>
      </c>
      <c r="P43" s="648"/>
      <c r="R43" s="379"/>
      <c r="S43" s="179"/>
      <c r="U43" s="443"/>
      <c r="W43" s="921"/>
      <c r="Y43" s="1141"/>
      <c r="Z43" s="1142"/>
      <c r="AA43" s="1143"/>
    </row>
    <row r="44" spans="2:39" ht="20.100000000000001" customHeight="1" thickBot="1" x14ac:dyDescent="0.35">
      <c r="B44" s="35">
        <v>32</v>
      </c>
      <c r="C44" s="380"/>
      <c r="D44" s="214" t="s">
        <v>1630</v>
      </c>
      <c r="E44" s="47" t="s">
        <v>80</v>
      </c>
      <c r="F44" s="397" t="s">
        <v>1631</v>
      </c>
      <c r="G44" s="124"/>
      <c r="H44" s="1117"/>
      <c r="I44" s="1113"/>
      <c r="J44" s="1115"/>
      <c r="L44" s="1117"/>
      <c r="M44" s="1113"/>
      <c r="N44" s="1113"/>
      <c r="O44" s="653" t="s">
        <v>1634</v>
      </c>
      <c r="P44" s="646"/>
      <c r="R44" s="447"/>
      <c r="S44" s="319"/>
      <c r="U44" s="444"/>
      <c r="W44" s="1010"/>
      <c r="Y44" s="1117"/>
      <c r="Z44" s="1113"/>
      <c r="AA44" s="1115"/>
    </row>
    <row r="45" spans="2:39" ht="8.1" customHeight="1" thickTop="1" thickBot="1" x14ac:dyDescent="0.35">
      <c r="B45" s="35"/>
      <c r="C45" s="40"/>
      <c r="D45" s="41"/>
      <c r="E45" s="41"/>
      <c r="F45" s="85"/>
      <c r="G45" s="170"/>
      <c r="H45" s="445"/>
      <c r="I45" s="446"/>
      <c r="J45" s="446"/>
      <c r="L45" s="445"/>
      <c r="M45" s="445"/>
      <c r="N45" s="445"/>
      <c r="O45" s="445"/>
      <c r="P45" s="445"/>
      <c r="R45" s="446"/>
      <c r="S45" s="446"/>
      <c r="U45" s="446"/>
      <c r="W45" s="446"/>
      <c r="Y45" s="445"/>
      <c r="Z45" s="446"/>
      <c r="AA45" s="446"/>
    </row>
    <row r="46" spans="2:39" ht="20.100000000000001" customHeight="1" thickTop="1" x14ac:dyDescent="0.3">
      <c r="B46" s="35">
        <v>33</v>
      </c>
      <c r="C46" s="389"/>
      <c r="D46" s="133" t="s">
        <v>1372</v>
      </c>
      <c r="E46" s="33" t="s">
        <v>1059</v>
      </c>
      <c r="F46" s="390" t="s">
        <v>1373</v>
      </c>
      <c r="G46" s="124"/>
      <c r="H46" s="1116" t="s">
        <v>1058</v>
      </c>
      <c r="I46" s="1112">
        <v>26</v>
      </c>
      <c r="J46" s="1114">
        <v>3620</v>
      </c>
      <c r="L46" s="1116" t="s">
        <v>1058</v>
      </c>
      <c r="M46" s="1112">
        <v>38</v>
      </c>
      <c r="N46" s="1114">
        <v>4700</v>
      </c>
      <c r="O46" s="656" t="s">
        <v>1634</v>
      </c>
      <c r="P46" s="647"/>
      <c r="R46" s="389"/>
      <c r="S46" s="34">
        <v>500</v>
      </c>
      <c r="U46" s="441">
        <v>1100</v>
      </c>
      <c r="W46" s="1009">
        <v>95</v>
      </c>
      <c r="Y46" s="1116" t="s">
        <v>1058</v>
      </c>
      <c r="Z46" s="1112">
        <v>4</v>
      </c>
      <c r="AA46" s="1114"/>
    </row>
    <row r="47" spans="2:39" ht="20.100000000000001" customHeight="1" thickBot="1" x14ac:dyDescent="0.35">
      <c r="B47" s="35">
        <v>34</v>
      </c>
      <c r="C47" s="380"/>
      <c r="D47" s="437" t="s">
        <v>1374</v>
      </c>
      <c r="E47" s="47" t="s">
        <v>1059</v>
      </c>
      <c r="F47" s="438" t="s">
        <v>1375</v>
      </c>
      <c r="G47" s="124"/>
      <c r="H47" s="1117"/>
      <c r="I47" s="1113"/>
      <c r="J47" s="1115"/>
      <c r="L47" s="1117"/>
      <c r="M47" s="1113"/>
      <c r="N47" s="1115"/>
      <c r="O47" s="657" t="s">
        <v>1634</v>
      </c>
      <c r="P47" s="646"/>
      <c r="R47" s="447"/>
      <c r="S47" s="39">
        <v>500</v>
      </c>
      <c r="U47" s="448">
        <v>1100</v>
      </c>
      <c r="W47" s="1010"/>
      <c r="Y47" s="1117"/>
      <c r="Z47" s="1113"/>
      <c r="AA47" s="1115"/>
    </row>
    <row r="48" spans="2:39" ht="30" customHeight="1" thickTop="1" thickBot="1" x14ac:dyDescent="0.35">
      <c r="B48" s="846" t="s">
        <v>1454</v>
      </c>
      <c r="C48" s="846"/>
      <c r="D48" s="846"/>
      <c r="E48" s="846"/>
      <c r="F48" s="846"/>
      <c r="G48" s="846"/>
      <c r="H48" s="846"/>
      <c r="I48" s="449"/>
      <c r="J48" s="449"/>
      <c r="K48" s="449"/>
      <c r="L48" s="449"/>
      <c r="M48" s="449"/>
      <c r="N48" s="449"/>
      <c r="O48" s="449"/>
      <c r="P48" s="449"/>
      <c r="Q48" s="449"/>
      <c r="R48" s="449"/>
      <c r="S48" s="449"/>
      <c r="T48" s="449"/>
      <c r="U48" s="449"/>
      <c r="V48" s="449"/>
      <c r="W48" s="449"/>
      <c r="X48" s="449"/>
      <c r="Y48" s="449"/>
      <c r="Z48" s="449"/>
      <c r="AA48" s="449"/>
      <c r="AB48" s="449"/>
      <c r="AC48" s="449"/>
      <c r="AD48" s="449"/>
      <c r="AE48" s="449"/>
    </row>
    <row r="49" spans="2:27" ht="20.100000000000001" customHeight="1" thickTop="1" x14ac:dyDescent="0.3">
      <c r="B49" s="35">
        <v>1</v>
      </c>
      <c r="C49" s="1079"/>
      <c r="D49" s="1129" t="s">
        <v>1376</v>
      </c>
      <c r="E49" s="1130"/>
      <c r="F49" s="1131"/>
      <c r="G49" s="124"/>
      <c r="H49" s="1132">
        <v>800</v>
      </c>
      <c r="I49" s="1111"/>
      <c r="J49" s="1111"/>
      <c r="L49" s="1111"/>
      <c r="M49" s="1111"/>
      <c r="N49" s="1111"/>
      <c r="O49" s="450"/>
      <c r="P49" s="450"/>
      <c r="R49" s="1111"/>
      <c r="S49" s="1111"/>
      <c r="U49" s="1111"/>
      <c r="W49" s="1111"/>
      <c r="Y49" s="1111"/>
      <c r="Z49" s="1111"/>
      <c r="AA49" s="1111"/>
    </row>
    <row r="50" spans="2:27" ht="20.100000000000001" customHeight="1" x14ac:dyDescent="0.3">
      <c r="B50" s="35">
        <v>2</v>
      </c>
      <c r="C50" s="1080"/>
      <c r="D50" s="1118" t="s">
        <v>1377</v>
      </c>
      <c r="E50" s="1119"/>
      <c r="F50" s="1120"/>
      <c r="G50" s="124"/>
      <c r="H50" s="1133"/>
      <c r="I50" s="1111"/>
      <c r="J50" s="1111"/>
      <c r="L50" s="1111"/>
      <c r="M50" s="1111"/>
      <c r="N50" s="1111"/>
      <c r="O50" s="450"/>
      <c r="P50" s="450"/>
      <c r="R50" s="1111"/>
      <c r="S50" s="1111"/>
      <c r="U50" s="1111"/>
      <c r="W50" s="1111"/>
      <c r="Y50" s="1111"/>
      <c r="Z50" s="1111"/>
      <c r="AA50" s="1111"/>
    </row>
    <row r="51" spans="2:27" ht="20.100000000000001" customHeight="1" x14ac:dyDescent="0.3">
      <c r="B51" s="35">
        <v>3</v>
      </c>
      <c r="C51" s="1080"/>
      <c r="D51" s="1105" t="s">
        <v>1378</v>
      </c>
      <c r="E51" s="1106"/>
      <c r="F51" s="1107"/>
      <c r="G51" s="124"/>
      <c r="H51" s="1133"/>
      <c r="I51" s="1111"/>
      <c r="J51" s="1111"/>
      <c r="L51" s="1111"/>
      <c r="M51" s="1111"/>
      <c r="N51" s="1111"/>
      <c r="O51" s="450"/>
      <c r="P51" s="450"/>
      <c r="R51" s="1111"/>
      <c r="S51" s="1111"/>
      <c r="U51" s="1111"/>
      <c r="W51" s="1111"/>
      <c r="Y51" s="1111"/>
      <c r="Z51" s="1111"/>
      <c r="AA51" s="1111"/>
    </row>
    <row r="52" spans="2:27" ht="20.100000000000001" customHeight="1" x14ac:dyDescent="0.3">
      <c r="B52" s="35">
        <v>4</v>
      </c>
      <c r="C52" s="1125"/>
      <c r="D52" s="1121" t="s">
        <v>1379</v>
      </c>
      <c r="E52" s="1122"/>
      <c r="F52" s="1123"/>
      <c r="G52" s="124"/>
      <c r="H52" s="1133"/>
      <c r="I52" s="1111"/>
      <c r="J52" s="1111"/>
      <c r="L52" s="1111"/>
      <c r="M52" s="1111"/>
      <c r="N52" s="1111"/>
      <c r="O52" s="450"/>
      <c r="P52" s="450"/>
      <c r="R52" s="1111"/>
      <c r="S52" s="1111"/>
      <c r="U52" s="1111"/>
      <c r="W52" s="1111"/>
      <c r="Y52" s="1111"/>
      <c r="Z52" s="1111"/>
      <c r="AA52" s="1111"/>
    </row>
    <row r="53" spans="2:27" ht="20.100000000000001" customHeight="1" x14ac:dyDescent="0.3">
      <c r="B53" s="35">
        <v>5</v>
      </c>
      <c r="C53" s="1124"/>
      <c r="D53" s="1126" t="s">
        <v>1455</v>
      </c>
      <c r="E53" s="1127"/>
      <c r="F53" s="1128"/>
      <c r="G53" s="124"/>
      <c r="H53" s="452">
        <v>200</v>
      </c>
      <c r="I53" s="1111"/>
      <c r="J53" s="1111"/>
      <c r="L53" s="1111"/>
      <c r="M53" s="1111"/>
      <c r="N53" s="1111"/>
      <c r="O53" s="450"/>
      <c r="P53" s="450"/>
      <c r="R53" s="1111"/>
      <c r="S53" s="1111"/>
      <c r="U53" s="1111"/>
      <c r="W53" s="1111"/>
      <c r="Y53" s="1111"/>
      <c r="Z53" s="1111"/>
      <c r="AA53" s="1111"/>
    </row>
    <row r="54" spans="2:27" ht="20.100000000000001" customHeight="1" x14ac:dyDescent="0.3">
      <c r="B54" s="35">
        <v>6</v>
      </c>
      <c r="C54" s="1080"/>
      <c r="D54" s="1118" t="s">
        <v>1456</v>
      </c>
      <c r="E54" s="1119"/>
      <c r="F54" s="1120"/>
      <c r="G54" s="124"/>
      <c r="H54" s="453">
        <v>200</v>
      </c>
      <c r="I54" s="1111"/>
      <c r="J54" s="1111"/>
      <c r="L54" s="1111"/>
      <c r="M54" s="1111"/>
      <c r="N54" s="1111"/>
      <c r="O54" s="450"/>
      <c r="P54" s="450"/>
      <c r="R54" s="1111"/>
      <c r="S54" s="1111"/>
      <c r="U54" s="1111"/>
      <c r="W54" s="1111"/>
      <c r="Y54" s="1111"/>
      <c r="Z54" s="1111"/>
      <c r="AA54" s="1111"/>
    </row>
    <row r="55" spans="2:27" ht="20.100000000000001" customHeight="1" x14ac:dyDescent="0.3">
      <c r="B55" s="35">
        <v>7</v>
      </c>
      <c r="C55" s="1080"/>
      <c r="D55" s="1105" t="s">
        <v>1457</v>
      </c>
      <c r="E55" s="1106"/>
      <c r="F55" s="1107"/>
      <c r="G55" s="124"/>
      <c r="H55" s="454">
        <v>200</v>
      </c>
      <c r="I55" s="1111"/>
      <c r="J55" s="1111"/>
      <c r="L55" s="1111"/>
      <c r="M55" s="1111"/>
      <c r="N55" s="1111"/>
      <c r="O55" s="450"/>
      <c r="P55" s="450"/>
      <c r="R55" s="1111"/>
      <c r="S55" s="1111"/>
      <c r="U55" s="1111"/>
      <c r="W55" s="1111"/>
      <c r="Y55" s="1111"/>
      <c r="Z55" s="1111"/>
      <c r="AA55" s="1111"/>
    </row>
    <row r="56" spans="2:27" ht="20.100000000000001" customHeight="1" x14ac:dyDescent="0.3">
      <c r="B56" s="35">
        <v>8</v>
      </c>
      <c r="C56" s="1080"/>
      <c r="D56" s="1121" t="s">
        <v>1458</v>
      </c>
      <c r="E56" s="1122"/>
      <c r="F56" s="1123"/>
      <c r="G56" s="124"/>
      <c r="H56" s="454">
        <v>200</v>
      </c>
      <c r="I56" s="1111"/>
      <c r="J56" s="1111"/>
      <c r="L56" s="1111"/>
      <c r="M56" s="1111"/>
      <c r="N56" s="1111"/>
      <c r="O56" s="450"/>
      <c r="P56" s="450"/>
      <c r="R56" s="1111"/>
      <c r="S56" s="1111"/>
      <c r="U56" s="1111"/>
      <c r="W56" s="1111"/>
      <c r="Y56" s="1111"/>
      <c r="Z56" s="1111"/>
      <c r="AA56" s="1111"/>
    </row>
    <row r="57" spans="2:27" ht="20.100000000000001" customHeight="1" x14ac:dyDescent="0.3">
      <c r="B57" s="35">
        <v>9</v>
      </c>
      <c r="C57" s="1080"/>
      <c r="D57" s="1108" t="s">
        <v>1459</v>
      </c>
      <c r="E57" s="1109"/>
      <c r="F57" s="1110"/>
      <c r="G57" s="124"/>
      <c r="H57" s="452">
        <v>310</v>
      </c>
      <c r="I57" s="450"/>
      <c r="J57" s="450"/>
      <c r="L57" s="450"/>
      <c r="M57" s="450"/>
      <c r="N57" s="450"/>
      <c r="O57" s="450"/>
      <c r="P57" s="450"/>
      <c r="R57" s="450"/>
      <c r="S57" s="450"/>
      <c r="U57" s="450"/>
      <c r="W57" s="450"/>
      <c r="Y57" s="450"/>
      <c r="Z57" s="450"/>
      <c r="AA57" s="450"/>
    </row>
    <row r="58" spans="2:27" ht="20.100000000000001" customHeight="1" x14ac:dyDescent="0.3">
      <c r="B58" s="35">
        <v>10</v>
      </c>
      <c r="C58" s="1080"/>
      <c r="D58" s="1121" t="s">
        <v>1460</v>
      </c>
      <c r="E58" s="1122"/>
      <c r="F58" s="1123"/>
      <c r="G58" s="124"/>
      <c r="H58" s="453">
        <v>310</v>
      </c>
      <c r="I58" s="450"/>
      <c r="J58" s="450"/>
      <c r="L58" s="450"/>
      <c r="M58" s="450"/>
      <c r="N58" s="450"/>
      <c r="O58" s="450"/>
      <c r="P58" s="450"/>
      <c r="R58" s="450"/>
      <c r="S58" s="450"/>
      <c r="U58" s="450"/>
      <c r="W58" s="450"/>
      <c r="Y58" s="450"/>
      <c r="Z58" s="450"/>
      <c r="AA58" s="450"/>
    </row>
    <row r="59" spans="2:27" ht="20.100000000000001" customHeight="1" x14ac:dyDescent="0.3">
      <c r="B59" s="35">
        <v>11</v>
      </c>
      <c r="C59" s="1080"/>
      <c r="D59" s="1126" t="s">
        <v>1461</v>
      </c>
      <c r="E59" s="1127"/>
      <c r="F59" s="1128"/>
      <c r="G59" s="124"/>
      <c r="H59" s="451">
        <v>310</v>
      </c>
      <c r="I59" s="450"/>
      <c r="J59" s="450"/>
      <c r="L59" s="450"/>
      <c r="M59" s="450"/>
      <c r="N59" s="450"/>
      <c r="O59" s="450"/>
      <c r="P59" s="450"/>
      <c r="R59" s="450"/>
      <c r="S59" s="450"/>
      <c r="U59" s="450"/>
      <c r="W59" s="450"/>
      <c r="Y59" s="450"/>
      <c r="Z59" s="450"/>
      <c r="AA59" s="450"/>
    </row>
    <row r="60" spans="2:27" ht="20.100000000000001" customHeight="1" x14ac:dyDescent="0.3">
      <c r="B60" s="35">
        <v>12</v>
      </c>
      <c r="C60" s="1080"/>
      <c r="D60" s="1118" t="s">
        <v>1462</v>
      </c>
      <c r="E60" s="1119"/>
      <c r="F60" s="1120"/>
      <c r="G60" s="124"/>
      <c r="H60" s="453">
        <v>310</v>
      </c>
      <c r="I60" s="450"/>
      <c r="J60" s="450"/>
      <c r="L60" s="450"/>
      <c r="M60" s="450"/>
      <c r="N60" s="450"/>
      <c r="O60" s="450"/>
      <c r="P60" s="450"/>
      <c r="R60" s="450"/>
      <c r="S60" s="450"/>
      <c r="U60" s="450"/>
      <c r="W60" s="450"/>
      <c r="Y60" s="450"/>
      <c r="Z60" s="450"/>
      <c r="AA60" s="450"/>
    </row>
    <row r="61" spans="2:27" ht="20.100000000000001" customHeight="1" x14ac:dyDescent="0.3">
      <c r="B61" s="35">
        <v>13</v>
      </c>
      <c r="C61" s="1080"/>
      <c r="D61" s="1105" t="s">
        <v>1463</v>
      </c>
      <c r="E61" s="1106"/>
      <c r="F61" s="1107"/>
      <c r="G61" s="124"/>
      <c r="H61" s="453">
        <v>310</v>
      </c>
      <c r="I61" s="450"/>
      <c r="J61" s="450"/>
      <c r="L61" s="450"/>
      <c r="M61" s="450"/>
      <c r="N61" s="450"/>
      <c r="O61" s="450"/>
      <c r="P61" s="450"/>
      <c r="R61" s="450"/>
      <c r="S61" s="450"/>
      <c r="U61" s="450"/>
      <c r="W61" s="450"/>
      <c r="Y61" s="450"/>
      <c r="Z61" s="450"/>
      <c r="AA61" s="450"/>
    </row>
    <row r="62" spans="2:27" ht="20.100000000000001" customHeight="1" x14ac:dyDescent="0.3">
      <c r="B62" s="35">
        <v>14</v>
      </c>
      <c r="C62" s="1080"/>
      <c r="D62" s="1105" t="s">
        <v>1464</v>
      </c>
      <c r="E62" s="1106"/>
      <c r="F62" s="1107"/>
      <c r="G62" s="124"/>
      <c r="H62" s="451">
        <v>310</v>
      </c>
      <c r="I62" s="450"/>
      <c r="J62" s="450"/>
      <c r="L62" s="450"/>
      <c r="M62"/>
      <c r="N62" s="450"/>
      <c r="O62" s="450"/>
      <c r="P62" s="450"/>
      <c r="R62" s="450"/>
      <c r="S62" s="450"/>
      <c r="U62" s="450"/>
      <c r="W62" s="450"/>
      <c r="Y62" s="450"/>
      <c r="Z62" s="450"/>
      <c r="AA62" s="450"/>
    </row>
    <row r="63" spans="2:27" ht="20.100000000000001" customHeight="1" x14ac:dyDescent="0.3">
      <c r="B63" s="35">
        <v>15</v>
      </c>
      <c r="C63" s="1125"/>
      <c r="D63" s="1105" t="s">
        <v>1465</v>
      </c>
      <c r="E63" s="1106"/>
      <c r="F63" s="1107"/>
      <c r="G63" s="124"/>
      <c r="H63" s="453">
        <v>310</v>
      </c>
      <c r="I63" s="450"/>
      <c r="J63" s="450"/>
      <c r="L63" s="450"/>
      <c r="M63" s="450"/>
      <c r="N63" s="450"/>
      <c r="O63" s="450"/>
      <c r="P63" s="450"/>
      <c r="R63" s="450"/>
      <c r="S63" s="450"/>
      <c r="U63" s="450"/>
      <c r="W63" s="450"/>
      <c r="Y63" s="450"/>
      <c r="Z63" s="450"/>
      <c r="AA63" s="450"/>
    </row>
    <row r="64" spans="2:27" ht="63" customHeight="1" x14ac:dyDescent="0.3">
      <c r="B64" s="35">
        <v>16</v>
      </c>
      <c r="C64" s="455"/>
      <c r="D64" s="1105" t="s">
        <v>1466</v>
      </c>
      <c r="E64" s="1106"/>
      <c r="F64" s="1107"/>
      <c r="G64" s="124"/>
      <c r="H64" s="452">
        <v>200</v>
      </c>
      <c r="I64" s="450"/>
      <c r="J64" s="450"/>
      <c r="L64" s="450"/>
      <c r="M64"/>
      <c r="N64" s="450"/>
      <c r="O64" s="450"/>
      <c r="P64" s="450"/>
      <c r="R64" s="450"/>
      <c r="S64" s="450"/>
      <c r="U64" s="450"/>
      <c r="W64" s="450"/>
      <c r="Y64" s="450"/>
      <c r="Z64" s="450"/>
      <c r="AA64" s="450"/>
    </row>
    <row r="65" spans="2:31" ht="20.100000000000001" customHeight="1" x14ac:dyDescent="0.3">
      <c r="B65" s="258">
        <v>5</v>
      </c>
      <c r="C65" s="1074"/>
      <c r="D65" s="1126" t="s">
        <v>1467</v>
      </c>
      <c r="E65" s="1127"/>
      <c r="F65" s="1128"/>
      <c r="G65" s="124"/>
      <c r="H65" s="1150">
        <v>1800</v>
      </c>
      <c r="I65" s="1111"/>
      <c r="J65" s="1111"/>
      <c r="L65" s="1111"/>
      <c r="M65" s="1111"/>
      <c r="N65" s="1111"/>
      <c r="O65" s="450"/>
      <c r="P65" s="450"/>
      <c r="R65" s="1111"/>
      <c r="S65" s="1111"/>
      <c r="U65" s="1111"/>
      <c r="W65" s="1111"/>
      <c r="Y65" s="1111"/>
      <c r="Z65" s="1111"/>
      <c r="AA65" s="1111"/>
    </row>
    <row r="66" spans="2:31" ht="20.100000000000001" customHeight="1" x14ac:dyDescent="0.3">
      <c r="B66" s="258">
        <v>6</v>
      </c>
      <c r="C66" s="1074"/>
      <c r="D66" s="1118" t="s">
        <v>1468</v>
      </c>
      <c r="E66" s="1119"/>
      <c r="F66" s="1120"/>
      <c r="G66" s="124"/>
      <c r="H66" s="1133"/>
      <c r="I66" s="1111"/>
      <c r="J66" s="1111"/>
      <c r="L66" s="1111"/>
      <c r="M66" s="1111"/>
      <c r="N66" s="1111"/>
      <c r="O66" s="450"/>
      <c r="P66" s="450"/>
      <c r="R66" s="1111"/>
      <c r="S66" s="1111"/>
      <c r="U66" s="1111"/>
      <c r="W66" s="1111"/>
      <c r="Y66" s="1111"/>
      <c r="Z66" s="1111"/>
      <c r="AA66" s="1111"/>
    </row>
    <row r="67" spans="2:31" ht="20.100000000000001" customHeight="1" x14ac:dyDescent="0.3">
      <c r="B67" s="258">
        <v>7</v>
      </c>
      <c r="C67" s="1074"/>
      <c r="D67" s="1105" t="s">
        <v>1469</v>
      </c>
      <c r="E67" s="1106"/>
      <c r="F67" s="1107"/>
      <c r="G67" s="124"/>
      <c r="H67" s="1133"/>
      <c r="I67" s="1111"/>
      <c r="J67" s="1111"/>
      <c r="L67" s="1111"/>
      <c r="M67" s="1111"/>
      <c r="N67" s="1111"/>
      <c r="O67" s="450"/>
      <c r="P67" s="450"/>
      <c r="R67" s="1111"/>
      <c r="S67" s="1111"/>
      <c r="U67" s="1111"/>
      <c r="W67" s="1111"/>
      <c r="Y67" s="1111"/>
      <c r="Z67" s="1111"/>
      <c r="AA67" s="1111"/>
    </row>
    <row r="68" spans="2:31" ht="20.100000000000001" customHeight="1" x14ac:dyDescent="0.3">
      <c r="B68" s="258">
        <v>8</v>
      </c>
      <c r="C68" s="1074"/>
      <c r="D68" s="1121" t="s">
        <v>1470</v>
      </c>
      <c r="E68" s="1122"/>
      <c r="F68" s="1123"/>
      <c r="G68" s="124"/>
      <c r="H68" s="1151"/>
      <c r="I68" s="1111"/>
      <c r="J68" s="1111"/>
      <c r="L68" s="1111"/>
      <c r="M68" s="1111"/>
      <c r="N68" s="1111"/>
      <c r="O68" s="450"/>
      <c r="P68" s="450"/>
      <c r="R68" s="1111"/>
      <c r="S68" s="1111"/>
      <c r="U68" s="1111"/>
      <c r="W68" s="1111"/>
      <c r="Y68" s="1111"/>
      <c r="Z68" s="1111"/>
      <c r="AA68" s="1111"/>
    </row>
    <row r="69" spans="2:31" ht="20.100000000000001" customHeight="1" x14ac:dyDescent="0.3">
      <c r="B69" s="258">
        <v>9</v>
      </c>
      <c r="C69" s="1124"/>
      <c r="D69" s="1108" t="s">
        <v>1474</v>
      </c>
      <c r="E69" s="1109"/>
      <c r="F69" s="1110"/>
      <c r="G69" s="124"/>
      <c r="H69" s="1150">
        <v>250</v>
      </c>
      <c r="I69" s="450"/>
      <c r="J69" s="450"/>
      <c r="L69" s="450"/>
      <c r="M69" s="450"/>
      <c r="N69" s="450"/>
      <c r="O69" s="450"/>
      <c r="P69" s="450"/>
      <c r="R69" s="450"/>
      <c r="S69" s="450"/>
      <c r="U69" s="450"/>
      <c r="W69" s="450"/>
      <c r="Y69" s="450"/>
      <c r="Z69" s="450"/>
      <c r="AA69" s="450"/>
    </row>
    <row r="70" spans="2:31" ht="20.100000000000001" customHeight="1" x14ac:dyDescent="0.3">
      <c r="B70" s="258">
        <v>10</v>
      </c>
      <c r="C70" s="1080"/>
      <c r="D70" s="1121" t="s">
        <v>1471</v>
      </c>
      <c r="E70" s="1122"/>
      <c r="F70" s="1123"/>
      <c r="G70" s="124"/>
      <c r="H70" s="1133"/>
      <c r="I70" s="450"/>
      <c r="J70" s="450"/>
      <c r="L70" s="450"/>
      <c r="M70" s="450"/>
      <c r="N70" s="450"/>
      <c r="O70" s="450"/>
      <c r="P70" s="450"/>
      <c r="R70" s="450"/>
      <c r="S70" s="450"/>
      <c r="U70" s="450"/>
      <c r="W70" s="450"/>
      <c r="Y70" s="450"/>
      <c r="Z70" s="450"/>
      <c r="AA70" s="450"/>
    </row>
    <row r="71" spans="2:31" ht="20.100000000000001" customHeight="1" x14ac:dyDescent="0.3">
      <c r="B71" s="258">
        <v>11</v>
      </c>
      <c r="C71" s="1080"/>
      <c r="D71" s="1126" t="s">
        <v>1473</v>
      </c>
      <c r="E71" s="1127"/>
      <c r="F71" s="1128"/>
      <c r="G71" s="124"/>
      <c r="H71" s="1133"/>
      <c r="I71" s="450"/>
      <c r="J71" s="450"/>
      <c r="L71" s="450"/>
      <c r="M71" s="450"/>
      <c r="N71" s="450"/>
      <c r="O71" s="450"/>
      <c r="P71" s="450"/>
      <c r="R71" s="450"/>
      <c r="S71" s="450"/>
      <c r="U71" s="450"/>
      <c r="W71" s="450"/>
      <c r="Y71" s="450"/>
      <c r="Z71" s="450"/>
      <c r="AA71" s="450"/>
    </row>
    <row r="72" spans="2:31" ht="20.100000000000001" customHeight="1" thickBot="1" x14ac:dyDescent="0.35">
      <c r="B72" s="258">
        <v>12</v>
      </c>
      <c r="C72" s="1081"/>
      <c r="D72" s="1153" t="s">
        <v>1472</v>
      </c>
      <c r="E72" s="1154"/>
      <c r="F72" s="1155"/>
      <c r="G72" s="124"/>
      <c r="H72" s="1152"/>
      <c r="I72" s="450"/>
      <c r="J72" s="450"/>
      <c r="L72" s="450"/>
      <c r="M72" s="450"/>
      <c r="N72" s="450"/>
      <c r="O72" s="450"/>
      <c r="P72" s="450"/>
      <c r="R72" s="450"/>
      <c r="S72" s="450"/>
      <c r="U72" s="450"/>
      <c r="W72" s="450"/>
      <c r="Y72" s="450"/>
      <c r="Z72" s="450"/>
      <c r="AA72" s="450"/>
    </row>
    <row r="73" spans="2:31" s="17" customFormat="1" ht="10.5" customHeight="1" thickTop="1" x14ac:dyDescent="0.3">
      <c r="B73" s="1"/>
      <c r="C73" s="1"/>
      <c r="D73" s="1"/>
      <c r="E73" s="1"/>
      <c r="F73" s="1"/>
      <c r="G73" s="1"/>
      <c r="H73" s="456"/>
      <c r="I73" s="1"/>
      <c r="J73" s="1"/>
      <c r="L73" s="1"/>
      <c r="M73" s="1"/>
      <c r="N73" s="1"/>
      <c r="O73" s="1"/>
      <c r="P73" s="1"/>
      <c r="R73" s="1"/>
      <c r="S73" s="1"/>
      <c r="U73" s="1"/>
      <c r="W73" s="1"/>
      <c r="Y73" s="1"/>
      <c r="Z73" s="1"/>
      <c r="AA73" s="1"/>
    </row>
    <row r="74" spans="2:31" ht="6" customHeight="1" x14ac:dyDescent="0.3">
      <c r="B74" s="3"/>
      <c r="C74" s="3"/>
      <c r="D74" s="3"/>
      <c r="E74" s="3"/>
      <c r="F74" s="3"/>
      <c r="G74" s="3"/>
      <c r="H74" s="3"/>
      <c r="I74" s="3"/>
      <c r="J74" s="3"/>
      <c r="K74" s="3"/>
      <c r="L74" s="3"/>
      <c r="M74" s="3"/>
      <c r="N74" s="3"/>
      <c r="O74" s="3"/>
      <c r="P74" s="3"/>
      <c r="Q74" s="3"/>
      <c r="R74" s="3"/>
      <c r="S74" s="3"/>
      <c r="T74" s="3"/>
      <c r="U74" s="3"/>
      <c r="V74" s="3"/>
      <c r="W74" s="3"/>
      <c r="X74" s="3"/>
      <c r="Y74" s="3"/>
      <c r="Z74" s="3"/>
      <c r="AA74" s="3"/>
      <c r="AB74" s="3"/>
      <c r="AC74" s="3"/>
      <c r="AD74" s="3"/>
      <c r="AE74" s="3"/>
    </row>
    <row r="76" spans="2:31" x14ac:dyDescent="0.3">
      <c r="C76"/>
    </row>
    <row r="77" spans="2:31" x14ac:dyDescent="0.3">
      <c r="E77"/>
    </row>
    <row r="78" spans="2:31" x14ac:dyDescent="0.3">
      <c r="D78"/>
    </row>
    <row r="85" spans="8:16" x14ac:dyDescent="0.3">
      <c r="N85"/>
      <c r="O85"/>
      <c r="P85"/>
    </row>
    <row r="86" spans="8:16" x14ac:dyDescent="0.3">
      <c r="H86"/>
    </row>
  </sheetData>
  <mergeCells count="99">
    <mergeCell ref="C65:C68"/>
    <mergeCell ref="C69:C72"/>
    <mergeCell ref="H65:H68"/>
    <mergeCell ref="H69:H72"/>
    <mergeCell ref="D69:F69"/>
    <mergeCell ref="D70:F70"/>
    <mergeCell ref="D71:F71"/>
    <mergeCell ref="D72:F72"/>
    <mergeCell ref="Y65:Y68"/>
    <mergeCell ref="Z65:Z68"/>
    <mergeCell ref="AA65:AA68"/>
    <mergeCell ref="D66:F66"/>
    <mergeCell ref="D67:F67"/>
    <mergeCell ref="D68:F68"/>
    <mergeCell ref="N65:N68"/>
    <mergeCell ref="R65:R68"/>
    <mergeCell ref="S65:S68"/>
    <mergeCell ref="U65:U68"/>
    <mergeCell ref="W65:W68"/>
    <mergeCell ref="D65:F65"/>
    <mergeCell ref="I65:I68"/>
    <mergeCell ref="J65:J68"/>
    <mergeCell ref="L65:L68"/>
    <mergeCell ref="M65:M68"/>
    <mergeCell ref="B12:N12"/>
    <mergeCell ref="R12:S12"/>
    <mergeCell ref="Y12:AA12"/>
    <mergeCell ref="AC12:AE12"/>
    <mergeCell ref="H13:H44"/>
    <mergeCell ref="I13:I44"/>
    <mergeCell ref="J13:J44"/>
    <mergeCell ref="L13:L44"/>
    <mergeCell ref="M13:M44"/>
    <mergeCell ref="N13:N44"/>
    <mergeCell ref="Y13:Y44"/>
    <mergeCell ref="Z13:Z44"/>
    <mergeCell ref="AA13:AA44"/>
    <mergeCell ref="AD13:AD15"/>
    <mergeCell ref="AE13:AE15"/>
    <mergeCell ref="AC16:AC17"/>
    <mergeCell ref="AD16:AD17"/>
    <mergeCell ref="AE16:AE17"/>
    <mergeCell ref="AD18:AD19"/>
    <mergeCell ref="AE18:AE19"/>
    <mergeCell ref="Y46:Y47"/>
    <mergeCell ref="Z46:Z47"/>
    <mergeCell ref="AA46:AA47"/>
    <mergeCell ref="C49:C52"/>
    <mergeCell ref="D49:F49"/>
    <mergeCell ref="H49:H52"/>
    <mergeCell ref="I49:I52"/>
    <mergeCell ref="D50:F50"/>
    <mergeCell ref="D51:F51"/>
    <mergeCell ref="D52:F52"/>
    <mergeCell ref="AA49:AA52"/>
    <mergeCell ref="M49:M52"/>
    <mergeCell ref="N49:N52"/>
    <mergeCell ref="R49:R52"/>
    <mergeCell ref="S49:S52"/>
    <mergeCell ref="U49:U52"/>
    <mergeCell ref="W49:W52"/>
    <mergeCell ref="C53:C63"/>
    <mergeCell ref="D53:F53"/>
    <mergeCell ref="I53:I56"/>
    <mergeCell ref="J53:J56"/>
    <mergeCell ref="L53:L56"/>
    <mergeCell ref="D58:F58"/>
    <mergeCell ref="D59:F59"/>
    <mergeCell ref="D60:F60"/>
    <mergeCell ref="D61:F61"/>
    <mergeCell ref="D62:F62"/>
    <mergeCell ref="D63:F63"/>
    <mergeCell ref="AA53:AA56"/>
    <mergeCell ref="D54:F54"/>
    <mergeCell ref="D55:F55"/>
    <mergeCell ref="D56:F56"/>
    <mergeCell ref="N53:N56"/>
    <mergeCell ref="R53:R56"/>
    <mergeCell ref="S53:S56"/>
    <mergeCell ref="U53:U56"/>
    <mergeCell ref="W53:W56"/>
    <mergeCell ref="Y53:Y56"/>
    <mergeCell ref="M53:M56"/>
    <mergeCell ref="D64:F64"/>
    <mergeCell ref="W13:W44"/>
    <mergeCell ref="W46:W47"/>
    <mergeCell ref="D57:F57"/>
    <mergeCell ref="Z53:Z56"/>
    <mergeCell ref="M46:M47"/>
    <mergeCell ref="N46:N47"/>
    <mergeCell ref="Y49:Y52"/>
    <mergeCell ref="Z49:Z52"/>
    <mergeCell ref="J49:J52"/>
    <mergeCell ref="L49:L52"/>
    <mergeCell ref="H46:H47"/>
    <mergeCell ref="I46:I47"/>
    <mergeCell ref="J46:J47"/>
    <mergeCell ref="L46:L47"/>
    <mergeCell ref="B48:H48"/>
  </mergeCells>
  <pageMargins left="0.7" right="0.7" top="0.75" bottom="0.75" header="0.3" footer="0.3"/>
  <pageSetup paperSize="9" scale="60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C90965-D85A-4B1A-B817-A3041D2BA300}">
  <dimension ref="B3:AG79"/>
  <sheetViews>
    <sheetView zoomScale="85" zoomScaleNormal="85" zoomScaleSheetLayoutView="100" workbookViewId="0">
      <pane ySplit="11" topLeftCell="A12" activePane="bottomLeft" state="frozen"/>
      <selection pane="bottomLeft"/>
    </sheetView>
  </sheetViews>
  <sheetFormatPr defaultColWidth="9.109375" defaultRowHeight="14.4" x14ac:dyDescent="0.3"/>
  <cols>
    <col min="1" max="1" width="2.109375" style="1" customWidth="1"/>
    <col min="2" max="2" width="4.109375" style="1" customWidth="1"/>
    <col min="3" max="3" width="13.6640625" style="1" customWidth="1"/>
    <col min="4" max="4" width="14.109375" style="1" customWidth="1"/>
    <col min="5" max="5" width="7.33203125" style="1" customWidth="1"/>
    <col min="6" max="6" width="36.5546875" style="1" customWidth="1"/>
    <col min="7" max="7" width="1.6640625" style="1" customWidth="1"/>
    <col min="8" max="10" width="10.6640625" style="1" customWidth="1"/>
    <col min="11" max="11" width="1.6640625" style="1" customWidth="1"/>
    <col min="12" max="14" width="10.6640625" style="1" customWidth="1"/>
    <col min="15" max="15" width="1.6640625" style="1" customWidth="1"/>
    <col min="16" max="16" width="14.88671875" style="1" customWidth="1"/>
    <col min="17" max="17" width="1.6640625" style="1" customWidth="1"/>
    <col min="18" max="18" width="16.6640625" style="1" customWidth="1"/>
    <col min="19" max="19" width="1.6640625" style="1" customWidth="1"/>
    <col min="20" max="20" width="16.6640625" style="1" customWidth="1"/>
    <col min="21" max="21" width="1.6640625" style="1" customWidth="1"/>
    <col min="22" max="24" width="10.6640625" style="1" customWidth="1"/>
    <col min="25" max="25" width="1.6640625" style="1" customWidth="1"/>
    <col min="26" max="28" width="10.6640625" style="1" customWidth="1"/>
    <col min="29" max="16384" width="9.109375" style="1"/>
  </cols>
  <sheetData>
    <row r="3" spans="2:28" x14ac:dyDescent="0.3">
      <c r="B3" s="4"/>
    </row>
    <row r="5" spans="2:28" x14ac:dyDescent="0.3">
      <c r="F5"/>
    </row>
    <row r="9" spans="2:28" ht="6" customHeight="1" x14ac:dyDescent="0.3">
      <c r="B9" s="3"/>
      <c r="C9" s="3"/>
      <c r="D9" s="3"/>
      <c r="E9" s="3"/>
      <c r="F9" s="3"/>
      <c r="H9" s="3"/>
      <c r="I9" s="3"/>
      <c r="J9" s="3"/>
      <c r="L9" s="3"/>
      <c r="M9" s="3"/>
      <c r="N9" s="3"/>
      <c r="P9" s="3"/>
      <c r="R9" s="3"/>
      <c r="T9" s="3"/>
      <c r="V9" s="3"/>
      <c r="W9" s="3"/>
      <c r="X9" s="3"/>
      <c r="Z9" s="3"/>
      <c r="AA9" s="3"/>
      <c r="AB9" s="3"/>
    </row>
    <row r="10" spans="2:28" ht="5.25" customHeight="1" x14ac:dyDescent="0.3"/>
    <row r="11" spans="2:28" ht="38.25" customHeight="1" x14ac:dyDescent="0.3">
      <c r="B11" s="166" t="s">
        <v>0</v>
      </c>
      <c r="C11" s="166" t="s">
        <v>35</v>
      </c>
      <c r="D11" s="166" t="s">
        <v>402</v>
      </c>
      <c r="E11" s="166" t="s">
        <v>403</v>
      </c>
      <c r="F11" s="167" t="s">
        <v>1</v>
      </c>
      <c r="G11" s="202"/>
      <c r="H11" s="167" t="s">
        <v>2</v>
      </c>
      <c r="I11" s="167" t="s">
        <v>3</v>
      </c>
      <c r="J11" s="167" t="s">
        <v>47</v>
      </c>
      <c r="L11" s="167" t="s">
        <v>2</v>
      </c>
      <c r="M11" s="167" t="s">
        <v>3</v>
      </c>
      <c r="N11" s="167" t="s">
        <v>47</v>
      </c>
      <c r="P11" s="167" t="s">
        <v>1640</v>
      </c>
      <c r="R11" s="167" t="s">
        <v>1450</v>
      </c>
      <c r="T11" s="167" t="s">
        <v>1450</v>
      </c>
      <c r="V11" s="167" t="s">
        <v>2</v>
      </c>
      <c r="W11" s="167" t="s">
        <v>3</v>
      </c>
      <c r="X11" s="167" t="s">
        <v>47</v>
      </c>
      <c r="Z11" s="167" t="s">
        <v>2</v>
      </c>
      <c r="AA11" s="167" t="s">
        <v>3</v>
      </c>
      <c r="AB11" s="167" t="s">
        <v>47</v>
      </c>
    </row>
    <row r="12" spans="2:28" ht="51.75" customHeight="1" thickBot="1" x14ac:dyDescent="0.35">
      <c r="B12" s="846" t="s">
        <v>1641</v>
      </c>
      <c r="C12" s="846"/>
      <c r="D12" s="846"/>
      <c r="E12" s="846"/>
      <c r="F12" s="846"/>
      <c r="G12" s="846"/>
      <c r="H12" s="846"/>
      <c r="I12" s="846"/>
      <c r="J12" s="846"/>
      <c r="K12" s="846"/>
      <c r="L12" s="846"/>
      <c r="M12" s="846"/>
      <c r="N12" s="846"/>
      <c r="P12" s="668" t="s">
        <v>1451</v>
      </c>
      <c r="R12" s="440" t="s">
        <v>1452</v>
      </c>
      <c r="T12" s="440" t="s">
        <v>1453</v>
      </c>
      <c r="V12" s="846" t="s">
        <v>1346</v>
      </c>
      <c r="W12" s="846"/>
      <c r="X12" s="846"/>
      <c r="Y12" s="846"/>
      <c r="Z12" s="846"/>
      <c r="AA12" s="846"/>
      <c r="AB12" s="846"/>
    </row>
    <row r="13" spans="2:28" ht="20.100000000000001" customHeight="1" thickTop="1" x14ac:dyDescent="0.3">
      <c r="B13" s="30">
        <v>1</v>
      </c>
      <c r="C13" s="389"/>
      <c r="D13" s="122" t="s">
        <v>1642</v>
      </c>
      <c r="E13" s="33" t="s">
        <v>1643</v>
      </c>
      <c r="F13" s="390" t="s">
        <v>1098</v>
      </c>
      <c r="G13" s="124"/>
      <c r="H13" s="1156" t="s">
        <v>428</v>
      </c>
      <c r="I13" s="1159">
        <v>40</v>
      </c>
      <c r="J13" s="1162"/>
      <c r="L13" s="1156" t="s">
        <v>1058</v>
      </c>
      <c r="M13" s="1159">
        <v>40</v>
      </c>
      <c r="N13" s="1162"/>
      <c r="P13" s="389"/>
      <c r="R13" s="441"/>
      <c r="T13" s="1009"/>
      <c r="V13" s="1156" t="s">
        <v>428</v>
      </c>
      <c r="W13" s="1159">
        <v>10</v>
      </c>
      <c r="X13" s="1162"/>
      <c r="Z13" s="1156" t="s">
        <v>1058</v>
      </c>
      <c r="AA13" s="1159">
        <v>10</v>
      </c>
      <c r="AB13" s="1162"/>
    </row>
    <row r="14" spans="2:28" ht="20.100000000000001" customHeight="1" x14ac:dyDescent="0.3">
      <c r="B14" s="35">
        <v>2</v>
      </c>
      <c r="C14" s="429"/>
      <c r="D14" s="182" t="s">
        <v>1644</v>
      </c>
      <c r="E14" s="130" t="s">
        <v>1643</v>
      </c>
      <c r="F14" s="430" t="s">
        <v>1415</v>
      </c>
      <c r="G14" s="124"/>
      <c r="H14" s="1157"/>
      <c r="I14" s="1160"/>
      <c r="J14" s="1163"/>
      <c r="L14" s="1157"/>
      <c r="M14" s="1160"/>
      <c r="N14" s="1163"/>
      <c r="P14" s="429"/>
      <c r="R14" s="589"/>
      <c r="T14" s="921"/>
      <c r="V14" s="1157"/>
      <c r="W14" s="1160"/>
      <c r="X14" s="1163"/>
      <c r="Z14" s="1157"/>
      <c r="AA14" s="1160"/>
      <c r="AB14" s="1163"/>
    </row>
    <row r="15" spans="2:28" ht="20.100000000000001" customHeight="1" x14ac:dyDescent="0.3">
      <c r="B15" s="35">
        <v>3</v>
      </c>
      <c r="C15" s="429"/>
      <c r="D15" s="182" t="s">
        <v>1645</v>
      </c>
      <c r="E15" s="130" t="s">
        <v>1643</v>
      </c>
      <c r="F15" s="430" t="s">
        <v>1312</v>
      </c>
      <c r="G15" s="124"/>
      <c r="H15" s="1157"/>
      <c r="I15" s="1160"/>
      <c r="J15" s="1163"/>
      <c r="L15" s="1157"/>
      <c r="M15" s="1160"/>
      <c r="N15" s="1163"/>
      <c r="P15" s="429"/>
      <c r="R15" s="589"/>
      <c r="T15" s="921"/>
      <c r="V15" s="1157"/>
      <c r="W15" s="1160"/>
      <c r="X15" s="1163"/>
      <c r="Z15" s="1157"/>
      <c r="AA15" s="1160"/>
      <c r="AB15" s="1163"/>
    </row>
    <row r="16" spans="2:28" ht="20.100000000000001" customHeight="1" x14ac:dyDescent="0.3">
      <c r="B16" s="35">
        <v>4</v>
      </c>
      <c r="C16" s="429"/>
      <c r="D16" s="182" t="s">
        <v>1646</v>
      </c>
      <c r="E16" s="130" t="s">
        <v>1643</v>
      </c>
      <c r="F16" s="430" t="s">
        <v>1314</v>
      </c>
      <c r="G16" s="124"/>
      <c r="H16" s="1157"/>
      <c r="I16" s="1160"/>
      <c r="J16" s="1163"/>
      <c r="L16" s="1157"/>
      <c r="M16" s="1160"/>
      <c r="N16" s="1163"/>
      <c r="P16" s="429"/>
      <c r="R16" s="443"/>
      <c r="T16" s="921"/>
      <c r="V16" s="1157"/>
      <c r="W16" s="1160"/>
      <c r="X16" s="1163"/>
      <c r="Z16" s="1157"/>
      <c r="AA16" s="1160"/>
      <c r="AB16" s="1163"/>
    </row>
    <row r="17" spans="2:28" ht="20.100000000000001" customHeight="1" x14ac:dyDescent="0.3">
      <c r="B17" s="35">
        <v>5</v>
      </c>
      <c r="C17" s="429"/>
      <c r="D17" s="182" t="s">
        <v>1647</v>
      </c>
      <c r="E17" s="130" t="s">
        <v>1643</v>
      </c>
      <c r="F17" s="430" t="s">
        <v>1418</v>
      </c>
      <c r="G17" s="124"/>
      <c r="H17" s="1157"/>
      <c r="I17" s="1160"/>
      <c r="J17" s="1163"/>
      <c r="L17" s="1157"/>
      <c r="M17" s="1160"/>
      <c r="N17" s="1163"/>
      <c r="P17" s="429"/>
      <c r="R17" s="443"/>
      <c r="T17" s="921"/>
      <c r="V17" s="1157"/>
      <c r="W17" s="1160"/>
      <c r="X17" s="1163"/>
      <c r="Z17" s="1157"/>
      <c r="AA17" s="1160"/>
      <c r="AB17" s="1163"/>
    </row>
    <row r="18" spans="2:28" ht="20.100000000000001" customHeight="1" x14ac:dyDescent="0.3">
      <c r="B18" s="35">
        <v>6</v>
      </c>
      <c r="C18" s="429"/>
      <c r="D18" s="182" t="s">
        <v>1648</v>
      </c>
      <c r="E18" s="130" t="s">
        <v>1643</v>
      </c>
      <c r="F18" s="430" t="s">
        <v>1140</v>
      </c>
      <c r="G18" s="124"/>
      <c r="H18" s="1157"/>
      <c r="I18" s="1160"/>
      <c r="J18" s="1163"/>
      <c r="L18" s="1157"/>
      <c r="M18" s="1160"/>
      <c r="N18" s="1163"/>
      <c r="P18" s="429"/>
      <c r="R18" s="443"/>
      <c r="T18" s="921"/>
      <c r="V18" s="1157"/>
      <c r="W18" s="1160"/>
      <c r="X18" s="1163"/>
      <c r="Z18" s="1157"/>
      <c r="AA18" s="1160"/>
      <c r="AB18" s="1163"/>
    </row>
    <row r="19" spans="2:28" ht="20.100000000000001" customHeight="1" thickBot="1" x14ac:dyDescent="0.35">
      <c r="B19" s="35">
        <v>7</v>
      </c>
      <c r="C19" s="429"/>
      <c r="D19" s="182" t="s">
        <v>1649</v>
      </c>
      <c r="E19" s="130" t="s">
        <v>1643</v>
      </c>
      <c r="F19" s="430" t="s">
        <v>1172</v>
      </c>
      <c r="G19" s="124"/>
      <c r="H19" s="1158"/>
      <c r="I19" s="1161"/>
      <c r="J19" s="1164"/>
      <c r="L19" s="1158"/>
      <c r="M19" s="1161"/>
      <c r="N19" s="1164"/>
      <c r="P19" s="429"/>
      <c r="R19" s="443"/>
      <c r="T19" s="921"/>
      <c r="V19" s="1158"/>
      <c r="W19" s="1161"/>
      <c r="X19" s="1164"/>
      <c r="Z19" s="1158"/>
      <c r="AA19" s="1161"/>
      <c r="AB19" s="1164"/>
    </row>
    <row r="20" spans="2:28" ht="8.1" customHeight="1" thickTop="1" thickBot="1" x14ac:dyDescent="0.35">
      <c r="B20" s="35"/>
      <c r="C20" s="40"/>
      <c r="D20" s="41"/>
      <c r="E20" s="41"/>
      <c r="F20" s="85"/>
      <c r="G20" s="170"/>
      <c r="H20" s="40"/>
      <c r="I20" s="41"/>
      <c r="J20" s="41"/>
      <c r="K20" s="170"/>
      <c r="L20" s="669"/>
      <c r="M20" s="669"/>
      <c r="N20" s="670"/>
      <c r="P20" s="669"/>
      <c r="R20" s="669"/>
      <c r="T20" s="921"/>
      <c r="V20" s="669"/>
      <c r="W20" s="669"/>
      <c r="X20" s="669"/>
      <c r="Z20" s="669"/>
      <c r="AA20" s="669"/>
      <c r="AB20" s="669"/>
    </row>
    <row r="21" spans="2:28" ht="19.5" customHeight="1" thickTop="1" x14ac:dyDescent="0.3">
      <c r="B21" s="35">
        <v>8</v>
      </c>
      <c r="C21" s="389"/>
      <c r="D21" s="122" t="s">
        <v>1650</v>
      </c>
      <c r="E21" s="33" t="s">
        <v>1651</v>
      </c>
      <c r="F21" s="390" t="s">
        <v>1106</v>
      </c>
      <c r="G21" s="124"/>
      <c r="H21" s="1156" t="s">
        <v>428</v>
      </c>
      <c r="I21" s="1159">
        <v>40</v>
      </c>
      <c r="J21" s="1162"/>
      <c r="K21" s="671"/>
      <c r="L21" s="1156" t="s">
        <v>1058</v>
      </c>
      <c r="M21" s="1159">
        <v>40</v>
      </c>
      <c r="N21" s="1162"/>
      <c r="P21" s="389"/>
      <c r="R21" s="441"/>
      <c r="T21" s="921"/>
      <c r="V21" s="1156" t="s">
        <v>428</v>
      </c>
      <c r="W21" s="1159">
        <v>10</v>
      </c>
      <c r="X21" s="1162"/>
      <c r="Z21" s="1156" t="s">
        <v>1058</v>
      </c>
      <c r="AA21" s="1159">
        <v>10</v>
      </c>
      <c r="AB21" s="1162"/>
    </row>
    <row r="22" spans="2:28" ht="20.100000000000001" customHeight="1" x14ac:dyDescent="0.3">
      <c r="B22" s="35">
        <v>9</v>
      </c>
      <c r="C22" s="143"/>
      <c r="D22" s="125" t="s">
        <v>1652</v>
      </c>
      <c r="E22" s="49" t="s">
        <v>1651</v>
      </c>
      <c r="F22" s="391" t="s">
        <v>1103</v>
      </c>
      <c r="G22" s="124"/>
      <c r="H22" s="1157"/>
      <c r="I22" s="1160"/>
      <c r="J22" s="1163"/>
      <c r="L22" s="1157"/>
      <c r="M22" s="1160"/>
      <c r="N22" s="1163"/>
      <c r="P22" s="143"/>
      <c r="R22" s="443"/>
      <c r="T22" s="921"/>
      <c r="V22" s="1157"/>
      <c r="W22" s="1160"/>
      <c r="X22" s="1163"/>
      <c r="Z22" s="1157"/>
      <c r="AA22" s="1160"/>
      <c r="AB22" s="1163"/>
    </row>
    <row r="23" spans="2:28" ht="20.100000000000001" customHeight="1" x14ac:dyDescent="0.3">
      <c r="B23" s="35">
        <v>10</v>
      </c>
      <c r="C23" s="143"/>
      <c r="D23" s="136" t="s">
        <v>1653</v>
      </c>
      <c r="E23" s="49" t="s">
        <v>1651</v>
      </c>
      <c r="F23" s="391" t="s">
        <v>1415</v>
      </c>
      <c r="G23" s="124"/>
      <c r="H23" s="1157"/>
      <c r="I23" s="1160"/>
      <c r="J23" s="1163"/>
      <c r="L23" s="1157"/>
      <c r="M23" s="1160"/>
      <c r="N23" s="1163"/>
      <c r="P23" s="143"/>
      <c r="R23" s="443"/>
      <c r="T23" s="921"/>
      <c r="V23" s="1157"/>
      <c r="W23" s="1160"/>
      <c r="X23" s="1163"/>
      <c r="Z23" s="1157"/>
      <c r="AA23" s="1160"/>
      <c r="AB23" s="1163"/>
    </row>
    <row r="24" spans="2:28" ht="20.100000000000001" customHeight="1" x14ac:dyDescent="0.3">
      <c r="B24" s="35">
        <v>11</v>
      </c>
      <c r="C24" s="379"/>
      <c r="D24" s="330" t="s">
        <v>1654</v>
      </c>
      <c r="E24" s="49" t="s">
        <v>1651</v>
      </c>
      <c r="F24" s="392" t="s">
        <v>1093</v>
      </c>
      <c r="G24" s="124"/>
      <c r="H24" s="1157"/>
      <c r="I24" s="1160"/>
      <c r="J24" s="1163"/>
      <c r="L24" s="1157"/>
      <c r="M24" s="1160"/>
      <c r="N24" s="1163"/>
      <c r="P24" s="143"/>
      <c r="R24" s="443"/>
      <c r="T24" s="921"/>
      <c r="V24" s="1157"/>
      <c r="W24" s="1160"/>
      <c r="X24" s="1163"/>
      <c r="Z24" s="1157"/>
      <c r="AA24" s="1160"/>
      <c r="AB24" s="1163"/>
    </row>
    <row r="25" spans="2:28" ht="20.100000000000001" customHeight="1" x14ac:dyDescent="0.3">
      <c r="B25" s="35">
        <v>12</v>
      </c>
      <c r="C25" s="143"/>
      <c r="D25" s="136" t="s">
        <v>1655</v>
      </c>
      <c r="E25" s="49" t="s">
        <v>1656</v>
      </c>
      <c r="F25" s="391" t="s">
        <v>1437</v>
      </c>
      <c r="G25" s="124"/>
      <c r="H25" s="1157"/>
      <c r="I25" s="1160"/>
      <c r="J25" s="1163"/>
      <c r="L25" s="1157"/>
      <c r="M25" s="1160"/>
      <c r="N25" s="1163"/>
      <c r="P25" s="143"/>
      <c r="R25" s="443"/>
      <c r="T25" s="921"/>
      <c r="V25" s="1157"/>
      <c r="W25" s="1160"/>
      <c r="X25" s="1163"/>
      <c r="Z25" s="1157"/>
      <c r="AA25" s="1160"/>
      <c r="AB25" s="1163"/>
    </row>
    <row r="26" spans="2:28" ht="20.100000000000001" customHeight="1" x14ac:dyDescent="0.3">
      <c r="B26" s="35">
        <v>13</v>
      </c>
      <c r="C26" s="143"/>
      <c r="D26" s="136" t="s">
        <v>1657</v>
      </c>
      <c r="E26" s="49" t="s">
        <v>1656</v>
      </c>
      <c r="F26" s="391" t="s">
        <v>1183</v>
      </c>
      <c r="G26" s="124"/>
      <c r="H26" s="1157"/>
      <c r="I26" s="1160"/>
      <c r="J26" s="1163"/>
      <c r="L26" s="1157"/>
      <c r="M26" s="1160"/>
      <c r="N26" s="1163"/>
      <c r="P26" s="143"/>
      <c r="R26" s="443"/>
      <c r="T26" s="921"/>
      <c r="V26" s="1157"/>
      <c r="W26" s="1160"/>
      <c r="X26" s="1163"/>
      <c r="Z26" s="1157"/>
      <c r="AA26" s="1160"/>
      <c r="AB26" s="1163"/>
    </row>
    <row r="27" spans="2:28" ht="20.100000000000001" customHeight="1" x14ac:dyDescent="0.3">
      <c r="B27" s="35">
        <v>14</v>
      </c>
      <c r="C27" s="143"/>
      <c r="D27" s="125" t="s">
        <v>1658</v>
      </c>
      <c r="E27" s="49" t="s">
        <v>1659</v>
      </c>
      <c r="F27" s="396" t="s">
        <v>1186</v>
      </c>
      <c r="G27" s="124"/>
      <c r="H27" s="1157"/>
      <c r="I27" s="1160"/>
      <c r="J27" s="1163"/>
      <c r="L27" s="1157"/>
      <c r="M27" s="1160"/>
      <c r="N27" s="1163"/>
      <c r="P27" s="143"/>
      <c r="R27" s="443"/>
      <c r="T27" s="921"/>
      <c r="V27" s="1157"/>
      <c r="W27" s="1160"/>
      <c r="X27" s="1163"/>
      <c r="Z27" s="1157"/>
      <c r="AA27" s="1160"/>
      <c r="AB27" s="1163"/>
    </row>
    <row r="28" spans="2:28" ht="20.100000000000001" customHeight="1" x14ac:dyDescent="0.3">
      <c r="B28" s="35">
        <v>15</v>
      </c>
      <c r="C28" s="379"/>
      <c r="D28" s="330" t="s">
        <v>1660</v>
      </c>
      <c r="E28" s="49" t="s">
        <v>1659</v>
      </c>
      <c r="F28" s="434" t="s">
        <v>1188</v>
      </c>
      <c r="G28" s="124"/>
      <c r="H28" s="1157"/>
      <c r="I28" s="1160"/>
      <c r="J28" s="1163"/>
      <c r="L28" s="1157"/>
      <c r="M28" s="1160"/>
      <c r="N28" s="1163"/>
      <c r="P28" s="143"/>
      <c r="R28" s="443"/>
      <c r="T28" s="921"/>
      <c r="V28" s="1157"/>
      <c r="W28" s="1160"/>
      <c r="X28" s="1163"/>
      <c r="Z28" s="1157"/>
      <c r="AA28" s="1160"/>
      <c r="AB28" s="1163"/>
    </row>
    <row r="29" spans="2:28" ht="19.5" customHeight="1" x14ac:dyDescent="0.3">
      <c r="B29" s="35">
        <v>16</v>
      </c>
      <c r="C29" s="393"/>
      <c r="D29" s="304" t="s">
        <v>1661</v>
      </c>
      <c r="E29" s="49" t="s">
        <v>1659</v>
      </c>
      <c r="F29" s="396" t="s">
        <v>1426</v>
      </c>
      <c r="G29" s="124"/>
      <c r="H29" s="1157"/>
      <c r="I29" s="1160"/>
      <c r="J29" s="1163"/>
      <c r="L29" s="1157"/>
      <c r="M29" s="1160"/>
      <c r="N29" s="1163"/>
      <c r="P29" s="143"/>
      <c r="R29" s="443"/>
      <c r="T29" s="921"/>
      <c r="V29" s="1157"/>
      <c r="W29" s="1160"/>
      <c r="X29" s="1163"/>
      <c r="Z29" s="1157"/>
      <c r="AA29" s="1160"/>
      <c r="AB29" s="1163"/>
    </row>
    <row r="30" spans="2:28" ht="20.100000000000001" customHeight="1" x14ac:dyDescent="0.3">
      <c r="B30" s="35">
        <v>17</v>
      </c>
      <c r="C30" s="393"/>
      <c r="D30" s="125" t="s">
        <v>1662</v>
      </c>
      <c r="E30" s="49" t="s">
        <v>1656</v>
      </c>
      <c r="F30" s="435" t="s">
        <v>1146</v>
      </c>
      <c r="G30" s="124"/>
      <c r="H30" s="1157"/>
      <c r="I30" s="1160"/>
      <c r="J30" s="1163"/>
      <c r="L30" s="1157"/>
      <c r="M30" s="1160"/>
      <c r="N30" s="1163"/>
      <c r="P30" s="143"/>
      <c r="R30" s="443"/>
      <c r="T30" s="921"/>
      <c r="V30" s="1157"/>
      <c r="W30" s="1160"/>
      <c r="X30" s="1163"/>
      <c r="Z30" s="1157"/>
      <c r="AA30" s="1160"/>
      <c r="AB30" s="1163"/>
    </row>
    <row r="31" spans="2:28" ht="20.100000000000001" customHeight="1" x14ac:dyDescent="0.3">
      <c r="B31" s="35">
        <v>18</v>
      </c>
      <c r="C31" s="393"/>
      <c r="D31" s="330" t="s">
        <v>1663</v>
      </c>
      <c r="E31" s="49" t="s">
        <v>1656</v>
      </c>
      <c r="F31" s="434" t="s">
        <v>1120</v>
      </c>
      <c r="G31" s="124"/>
      <c r="H31" s="1157"/>
      <c r="I31" s="1160"/>
      <c r="J31" s="1163"/>
      <c r="L31" s="1157"/>
      <c r="M31" s="1160"/>
      <c r="N31" s="1163"/>
      <c r="P31" s="143"/>
      <c r="R31" s="443"/>
      <c r="T31" s="921"/>
      <c r="V31" s="1157"/>
      <c r="W31" s="1160"/>
      <c r="X31" s="1163"/>
      <c r="Z31" s="1157"/>
      <c r="AA31" s="1160"/>
      <c r="AB31" s="1163"/>
    </row>
    <row r="32" spans="2:28" ht="20.100000000000001" customHeight="1" x14ac:dyDescent="0.3">
      <c r="B32" s="35">
        <v>19</v>
      </c>
      <c r="C32" s="393"/>
      <c r="D32" s="125" t="s">
        <v>1664</v>
      </c>
      <c r="E32" s="49" t="s">
        <v>1659</v>
      </c>
      <c r="F32" s="436" t="s">
        <v>1175</v>
      </c>
      <c r="G32" s="124"/>
      <c r="H32" s="1157"/>
      <c r="I32" s="1160"/>
      <c r="J32" s="1163"/>
      <c r="L32" s="1157"/>
      <c r="M32" s="1160"/>
      <c r="N32" s="1163"/>
      <c r="P32" s="143"/>
      <c r="R32" s="443"/>
      <c r="T32" s="921"/>
      <c r="V32" s="1157"/>
      <c r="W32" s="1160"/>
      <c r="X32" s="1163"/>
      <c r="Z32" s="1157"/>
      <c r="AA32" s="1160"/>
      <c r="AB32" s="1163"/>
    </row>
    <row r="33" spans="2:33" ht="20.100000000000001" customHeight="1" x14ac:dyDescent="0.3">
      <c r="B33" s="35">
        <v>20</v>
      </c>
      <c r="C33" s="393"/>
      <c r="D33" s="330" t="s">
        <v>1665</v>
      </c>
      <c r="E33" s="49" t="s">
        <v>1656</v>
      </c>
      <c r="F33" s="396" t="s">
        <v>1153</v>
      </c>
      <c r="G33" s="124"/>
      <c r="H33" s="1157"/>
      <c r="I33" s="1160"/>
      <c r="J33" s="1163"/>
      <c r="L33" s="1157"/>
      <c r="M33" s="1160"/>
      <c r="N33" s="1163"/>
      <c r="P33" s="143"/>
      <c r="R33" s="443"/>
      <c r="T33" s="921"/>
      <c r="V33" s="1157"/>
      <c r="W33" s="1160"/>
      <c r="X33" s="1163"/>
      <c r="Z33" s="1157"/>
      <c r="AA33" s="1160"/>
      <c r="AB33" s="1163"/>
    </row>
    <row r="34" spans="2:33" ht="20.100000000000001" customHeight="1" x14ac:dyDescent="0.3">
      <c r="B34" s="35">
        <v>21</v>
      </c>
      <c r="C34" s="393"/>
      <c r="D34" s="304" t="s">
        <v>1666</v>
      </c>
      <c r="E34" s="49" t="s">
        <v>1656</v>
      </c>
      <c r="F34" s="434" t="s">
        <v>1440</v>
      </c>
      <c r="G34" s="124"/>
      <c r="H34" s="1157"/>
      <c r="I34" s="1160"/>
      <c r="J34" s="1163"/>
      <c r="L34" s="1157"/>
      <c r="M34" s="1160"/>
      <c r="N34" s="1163"/>
      <c r="P34" s="143"/>
      <c r="R34" s="443"/>
      <c r="T34" s="921"/>
      <c r="V34" s="1157"/>
      <c r="W34" s="1160"/>
      <c r="X34" s="1163"/>
      <c r="Z34" s="1157"/>
      <c r="AA34" s="1160"/>
      <c r="AB34" s="1163"/>
    </row>
    <row r="35" spans="2:33" ht="20.100000000000001" customHeight="1" x14ac:dyDescent="0.3">
      <c r="B35" s="35">
        <v>22</v>
      </c>
      <c r="C35" s="393"/>
      <c r="D35" s="125" t="s">
        <v>1667</v>
      </c>
      <c r="E35" s="49" t="s">
        <v>1651</v>
      </c>
      <c r="F35" s="396" t="s">
        <v>1276</v>
      </c>
      <c r="G35" s="124"/>
      <c r="H35" s="1157"/>
      <c r="I35" s="1160"/>
      <c r="J35" s="1163"/>
      <c r="L35" s="1157"/>
      <c r="M35" s="1160"/>
      <c r="N35" s="1163"/>
      <c r="P35" s="143"/>
      <c r="R35" s="443"/>
      <c r="T35" s="921"/>
      <c r="V35" s="1157"/>
      <c r="W35" s="1160"/>
      <c r="X35" s="1163"/>
      <c r="Z35" s="1157"/>
      <c r="AA35" s="1160"/>
      <c r="AB35" s="1163"/>
    </row>
    <row r="36" spans="2:33" ht="20.100000000000001" customHeight="1" x14ac:dyDescent="0.3">
      <c r="B36" s="35">
        <v>23</v>
      </c>
      <c r="C36" s="143"/>
      <c r="D36" s="395" t="s">
        <v>1668</v>
      </c>
      <c r="E36" s="49" t="s">
        <v>1656</v>
      </c>
      <c r="F36" s="392" t="s">
        <v>1149</v>
      </c>
      <c r="G36" s="124"/>
      <c r="H36" s="1157"/>
      <c r="I36" s="1160"/>
      <c r="J36" s="1163"/>
      <c r="L36" s="1157"/>
      <c r="M36" s="1160"/>
      <c r="N36" s="1163"/>
      <c r="P36" s="143"/>
      <c r="R36" s="443"/>
      <c r="T36" s="921"/>
      <c r="V36" s="1157"/>
      <c r="W36" s="1160"/>
      <c r="X36" s="1163"/>
      <c r="Z36" s="1157"/>
      <c r="AA36" s="1160"/>
      <c r="AB36" s="1163"/>
    </row>
    <row r="37" spans="2:33" ht="20.100000000000001" customHeight="1" x14ac:dyDescent="0.3">
      <c r="B37" s="35">
        <v>24</v>
      </c>
      <c r="C37" s="393"/>
      <c r="D37" s="388" t="s">
        <v>1669</v>
      </c>
      <c r="E37" s="49" t="s">
        <v>1659</v>
      </c>
      <c r="F37" s="394" t="s">
        <v>1200</v>
      </c>
      <c r="G37" s="124"/>
      <c r="H37" s="1157"/>
      <c r="I37" s="1160"/>
      <c r="J37" s="1163"/>
      <c r="L37" s="1157"/>
      <c r="M37" s="1160"/>
      <c r="N37" s="1163"/>
      <c r="P37" s="143"/>
      <c r="R37" s="443"/>
      <c r="T37" s="921"/>
      <c r="V37" s="1157"/>
      <c r="W37" s="1160"/>
      <c r="X37" s="1163"/>
      <c r="Z37" s="1157"/>
      <c r="AA37" s="1160"/>
      <c r="AB37" s="1163"/>
    </row>
    <row r="38" spans="2:33" ht="20.100000000000001" customHeight="1" x14ac:dyDescent="0.3">
      <c r="B38" s="35">
        <v>25</v>
      </c>
      <c r="C38" s="393"/>
      <c r="D38" s="388" t="s">
        <v>1670</v>
      </c>
      <c r="E38" s="49" t="s">
        <v>1656</v>
      </c>
      <c r="F38" s="394" t="s">
        <v>1155</v>
      </c>
      <c r="G38" s="124"/>
      <c r="H38" s="1157"/>
      <c r="I38" s="1160"/>
      <c r="J38" s="1163"/>
      <c r="L38" s="1157"/>
      <c r="M38" s="1160"/>
      <c r="N38" s="1163"/>
      <c r="P38" s="143"/>
      <c r="R38" s="443"/>
      <c r="T38" s="921"/>
      <c r="V38" s="1157"/>
      <c r="W38" s="1160"/>
      <c r="X38" s="1163"/>
      <c r="Z38" s="1157"/>
      <c r="AA38" s="1160"/>
      <c r="AB38" s="1163"/>
    </row>
    <row r="39" spans="2:33" ht="20.100000000000001" customHeight="1" x14ac:dyDescent="0.3">
      <c r="B39" s="35">
        <v>26</v>
      </c>
      <c r="C39" s="393"/>
      <c r="D39" s="388" t="s">
        <v>1671</v>
      </c>
      <c r="E39" s="49" t="s">
        <v>1656</v>
      </c>
      <c r="F39" s="394" t="s">
        <v>1412</v>
      </c>
      <c r="G39" s="124"/>
      <c r="H39" s="1157"/>
      <c r="I39" s="1160"/>
      <c r="J39" s="1163"/>
      <c r="L39" s="1157"/>
      <c r="M39" s="1160"/>
      <c r="N39" s="1163"/>
      <c r="P39" s="143"/>
      <c r="R39" s="443"/>
      <c r="T39" s="921"/>
      <c r="V39" s="1157"/>
      <c r="W39" s="1160"/>
      <c r="X39" s="1163"/>
      <c r="Z39" s="1157"/>
      <c r="AA39" s="1160"/>
      <c r="AB39" s="1163"/>
    </row>
    <row r="40" spans="2:33" ht="20.100000000000001" customHeight="1" x14ac:dyDescent="0.3">
      <c r="B40" s="35">
        <v>27</v>
      </c>
      <c r="C40" s="393"/>
      <c r="D40" s="388" t="s">
        <v>1672</v>
      </c>
      <c r="E40" s="49" t="s">
        <v>1656</v>
      </c>
      <c r="F40" s="394" t="s">
        <v>1419</v>
      </c>
      <c r="G40" s="124"/>
      <c r="H40" s="1157"/>
      <c r="I40" s="1160"/>
      <c r="J40" s="1163"/>
      <c r="L40" s="1157"/>
      <c r="M40" s="1160"/>
      <c r="N40" s="1163"/>
      <c r="P40" s="143"/>
      <c r="R40" s="443"/>
      <c r="T40" s="921"/>
      <c r="V40" s="1157"/>
      <c r="W40" s="1160"/>
      <c r="X40" s="1163"/>
      <c r="Z40" s="1157"/>
      <c r="AA40" s="1160"/>
      <c r="AB40" s="1163"/>
    </row>
    <row r="41" spans="2:33" ht="20.100000000000001" customHeight="1" x14ac:dyDescent="0.3">
      <c r="B41" s="35">
        <v>28</v>
      </c>
      <c r="C41" s="393"/>
      <c r="D41" s="388" t="s">
        <v>1673</v>
      </c>
      <c r="E41" s="49" t="s">
        <v>1656</v>
      </c>
      <c r="F41" s="394" t="s">
        <v>1413</v>
      </c>
      <c r="G41" s="124"/>
      <c r="H41" s="1157"/>
      <c r="I41" s="1160"/>
      <c r="J41" s="1163"/>
      <c r="L41" s="1157"/>
      <c r="M41" s="1160"/>
      <c r="N41" s="1163"/>
      <c r="P41" s="143"/>
      <c r="R41" s="443"/>
      <c r="T41" s="921"/>
      <c r="V41" s="1157"/>
      <c r="W41" s="1160"/>
      <c r="X41" s="1163"/>
      <c r="Z41" s="1157"/>
      <c r="AA41" s="1160"/>
      <c r="AB41" s="1163"/>
    </row>
    <row r="42" spans="2:33" ht="20.100000000000001" customHeight="1" x14ac:dyDescent="0.3">
      <c r="B42" s="35">
        <v>29</v>
      </c>
      <c r="C42" s="393"/>
      <c r="D42" s="388" t="s">
        <v>1674</v>
      </c>
      <c r="E42" s="49" t="s">
        <v>1659</v>
      </c>
      <c r="F42" s="394" t="s">
        <v>1436</v>
      </c>
      <c r="G42" s="124"/>
      <c r="H42" s="1157"/>
      <c r="I42" s="1160"/>
      <c r="J42" s="1163"/>
      <c r="L42" s="1157"/>
      <c r="M42" s="1160"/>
      <c r="N42" s="1163"/>
      <c r="P42" s="143"/>
      <c r="R42" s="443"/>
      <c r="T42" s="921"/>
      <c r="V42" s="1157"/>
      <c r="W42" s="1160"/>
      <c r="X42" s="1163"/>
      <c r="Z42" s="1157"/>
      <c r="AA42" s="1160"/>
      <c r="AB42" s="1163"/>
      <c r="AG42"/>
    </row>
    <row r="43" spans="2:33" ht="20.100000000000001" customHeight="1" x14ac:dyDescent="0.3">
      <c r="B43" s="35">
        <v>30</v>
      </c>
      <c r="C43" s="143"/>
      <c r="D43" s="136" t="s">
        <v>1675</v>
      </c>
      <c r="E43" s="49" t="s">
        <v>1651</v>
      </c>
      <c r="F43" s="391" t="s">
        <v>1296</v>
      </c>
      <c r="G43" s="124"/>
      <c r="H43" s="1157"/>
      <c r="I43" s="1160"/>
      <c r="J43" s="1163"/>
      <c r="L43" s="1157"/>
      <c r="M43" s="1160"/>
      <c r="N43" s="1163"/>
      <c r="P43" s="143"/>
      <c r="R43" s="443"/>
      <c r="T43" s="921"/>
      <c r="V43" s="1157"/>
      <c r="W43" s="1160"/>
      <c r="X43" s="1163"/>
      <c r="Z43" s="1157"/>
      <c r="AA43" s="1160"/>
      <c r="AB43" s="1163"/>
    </row>
    <row r="44" spans="2:33" ht="20.100000000000001" customHeight="1" x14ac:dyDescent="0.3">
      <c r="B44" s="35">
        <v>31</v>
      </c>
      <c r="C44" s="143"/>
      <c r="D44" s="136" t="s">
        <v>1676</v>
      </c>
      <c r="E44" s="49" t="s">
        <v>1651</v>
      </c>
      <c r="F44" s="391" t="s">
        <v>1300</v>
      </c>
      <c r="G44" s="124"/>
      <c r="H44" s="1157"/>
      <c r="I44" s="1160"/>
      <c r="J44" s="1163"/>
      <c r="L44" s="1157"/>
      <c r="M44" s="1160"/>
      <c r="N44" s="1163"/>
      <c r="P44" s="143"/>
      <c r="R44" s="443"/>
      <c r="T44" s="921"/>
      <c r="V44" s="1157"/>
      <c r="W44" s="1160"/>
      <c r="X44" s="1163"/>
      <c r="Z44" s="1157"/>
      <c r="AA44" s="1160"/>
      <c r="AB44" s="1163"/>
    </row>
    <row r="45" spans="2:33" ht="20.100000000000001" customHeight="1" x14ac:dyDescent="0.3">
      <c r="B45" s="35">
        <v>32</v>
      </c>
      <c r="C45" s="143"/>
      <c r="D45" s="136" t="s">
        <v>1677</v>
      </c>
      <c r="E45" s="49" t="s">
        <v>1651</v>
      </c>
      <c r="F45" s="391" t="s">
        <v>1298</v>
      </c>
      <c r="G45" s="124"/>
      <c r="H45" s="1157"/>
      <c r="I45" s="1160"/>
      <c r="J45" s="1163"/>
      <c r="L45" s="1157"/>
      <c r="M45" s="1160"/>
      <c r="N45" s="1163"/>
      <c r="P45" s="379"/>
      <c r="R45" s="443"/>
      <c r="T45" s="921"/>
      <c r="V45" s="1157"/>
      <c r="W45" s="1160"/>
      <c r="X45" s="1163"/>
      <c r="Z45" s="1157"/>
      <c r="AA45" s="1160"/>
      <c r="AB45" s="1163"/>
    </row>
    <row r="46" spans="2:33" ht="20.100000000000001" customHeight="1" x14ac:dyDescent="0.3">
      <c r="B46" s="35">
        <v>33</v>
      </c>
      <c r="C46" s="143"/>
      <c r="D46" s="136" t="s">
        <v>1678</v>
      </c>
      <c r="E46" s="49" t="s">
        <v>1651</v>
      </c>
      <c r="F46" s="391" t="s">
        <v>1442</v>
      </c>
      <c r="G46" s="124"/>
      <c r="H46" s="1157"/>
      <c r="I46" s="1160"/>
      <c r="J46" s="1163"/>
      <c r="L46" s="1157"/>
      <c r="M46" s="1160"/>
      <c r="N46" s="1163"/>
      <c r="P46" s="393"/>
      <c r="R46" s="443"/>
      <c r="T46" s="921"/>
      <c r="V46" s="1157"/>
      <c r="W46" s="1160"/>
      <c r="X46" s="1163"/>
      <c r="Z46" s="1157"/>
      <c r="AA46" s="1160"/>
      <c r="AB46" s="1163"/>
    </row>
    <row r="47" spans="2:33" ht="20.100000000000001" customHeight="1" x14ac:dyDescent="0.3">
      <c r="B47" s="35">
        <v>34</v>
      </c>
      <c r="C47" s="143"/>
      <c r="D47" s="136" t="s">
        <v>1679</v>
      </c>
      <c r="E47" s="49" t="s">
        <v>1651</v>
      </c>
      <c r="F47" s="391" t="s">
        <v>1197</v>
      </c>
      <c r="G47" s="124"/>
      <c r="H47" s="1157"/>
      <c r="I47" s="1160"/>
      <c r="J47" s="1163"/>
      <c r="L47" s="1157"/>
      <c r="M47" s="1160"/>
      <c r="N47" s="1163"/>
      <c r="P47" s="393"/>
      <c r="R47" s="443"/>
      <c r="T47" s="921"/>
      <c r="V47" s="1157"/>
      <c r="W47" s="1160"/>
      <c r="X47" s="1163"/>
      <c r="Z47" s="1157"/>
      <c r="AA47" s="1160"/>
      <c r="AB47" s="1163"/>
    </row>
    <row r="48" spans="2:33" ht="20.100000000000001" customHeight="1" x14ac:dyDescent="0.3">
      <c r="B48" s="35">
        <v>35</v>
      </c>
      <c r="C48" s="143"/>
      <c r="D48" s="136" t="s">
        <v>1680</v>
      </c>
      <c r="E48" s="49" t="s">
        <v>1651</v>
      </c>
      <c r="F48" s="391" t="s">
        <v>1279</v>
      </c>
      <c r="G48" s="124"/>
      <c r="H48" s="1157"/>
      <c r="I48" s="1160"/>
      <c r="J48" s="1163"/>
      <c r="L48" s="1157"/>
      <c r="M48" s="1160"/>
      <c r="N48" s="1163"/>
      <c r="P48" s="393"/>
      <c r="R48" s="443"/>
      <c r="T48" s="921"/>
      <c r="V48" s="1157"/>
      <c r="W48" s="1160"/>
      <c r="X48" s="1163"/>
      <c r="Z48" s="1157"/>
      <c r="AA48" s="1160"/>
      <c r="AB48" s="1163"/>
    </row>
    <row r="49" spans="2:28" ht="20.100000000000001" customHeight="1" x14ac:dyDescent="0.3">
      <c r="B49" s="35">
        <v>36</v>
      </c>
      <c r="C49" s="143"/>
      <c r="D49" s="136" t="s">
        <v>1681</v>
      </c>
      <c r="E49" s="49" t="s">
        <v>1651</v>
      </c>
      <c r="F49" s="391" t="s">
        <v>1318</v>
      </c>
      <c r="G49" s="124"/>
      <c r="H49" s="1157"/>
      <c r="I49" s="1160"/>
      <c r="J49" s="1163"/>
      <c r="L49" s="1157"/>
      <c r="M49" s="1160"/>
      <c r="N49" s="1163"/>
      <c r="P49" s="143"/>
      <c r="R49" s="443"/>
      <c r="T49" s="921"/>
      <c r="V49" s="1157"/>
      <c r="W49" s="1160"/>
      <c r="X49" s="1163"/>
      <c r="Z49" s="1157"/>
      <c r="AA49" s="1160"/>
      <c r="AB49" s="1163"/>
    </row>
    <row r="50" spans="2:28" ht="20.100000000000001" customHeight="1" x14ac:dyDescent="0.3">
      <c r="B50" s="35">
        <v>37</v>
      </c>
      <c r="C50" s="143"/>
      <c r="D50" s="136" t="s">
        <v>1682</v>
      </c>
      <c r="E50" s="49" t="s">
        <v>1651</v>
      </c>
      <c r="F50" s="391" t="s">
        <v>1292</v>
      </c>
      <c r="G50" s="124"/>
      <c r="H50" s="1157"/>
      <c r="I50" s="1160"/>
      <c r="J50" s="1163"/>
      <c r="L50" s="1157"/>
      <c r="M50" s="1160"/>
      <c r="N50" s="1163"/>
      <c r="P50" s="379"/>
      <c r="R50" s="578"/>
      <c r="T50" s="921"/>
      <c r="V50" s="1157"/>
      <c r="W50" s="1160"/>
      <c r="X50" s="1163"/>
      <c r="Z50" s="1157"/>
      <c r="AA50" s="1160"/>
      <c r="AB50" s="1163"/>
    </row>
    <row r="51" spans="2:28" ht="20.100000000000001" customHeight="1" x14ac:dyDescent="0.3">
      <c r="B51" s="35">
        <v>38</v>
      </c>
      <c r="C51" s="143"/>
      <c r="D51" s="136" t="s">
        <v>1683</v>
      </c>
      <c r="E51" s="49" t="s">
        <v>1651</v>
      </c>
      <c r="F51" s="430" t="s">
        <v>1294</v>
      </c>
      <c r="G51" s="124"/>
      <c r="H51" s="1157"/>
      <c r="I51" s="1160"/>
      <c r="J51" s="1163"/>
      <c r="L51" s="1157"/>
      <c r="M51" s="1160"/>
      <c r="N51" s="1163"/>
      <c r="P51" s="143"/>
      <c r="R51" s="592"/>
      <c r="T51" s="921"/>
      <c r="V51" s="1157"/>
      <c r="W51" s="1160"/>
      <c r="X51" s="1163"/>
      <c r="Z51" s="1157"/>
      <c r="AA51" s="1160"/>
      <c r="AB51" s="1163"/>
    </row>
    <row r="52" spans="2:28" ht="20.100000000000001" customHeight="1" thickBot="1" x14ac:dyDescent="0.35">
      <c r="B52" s="35">
        <v>39</v>
      </c>
      <c r="C52" s="380"/>
      <c r="D52" s="437" t="s">
        <v>1684</v>
      </c>
      <c r="E52" s="47" t="s">
        <v>1651</v>
      </c>
      <c r="F52" s="438" t="s">
        <v>1195</v>
      </c>
      <c r="G52" s="124"/>
      <c r="H52" s="1158"/>
      <c r="I52" s="1161"/>
      <c r="J52" s="1164"/>
      <c r="L52" s="1158"/>
      <c r="M52" s="1161"/>
      <c r="N52" s="1164"/>
      <c r="P52" s="380"/>
      <c r="R52" s="448"/>
      <c r="T52" s="1010"/>
      <c r="V52" s="1158"/>
      <c r="W52" s="1161"/>
      <c r="X52" s="1164"/>
      <c r="Z52" s="1158"/>
      <c r="AA52" s="1161"/>
      <c r="AB52" s="1164"/>
    </row>
    <row r="53" spans="2:28" ht="51.75" customHeight="1" thickTop="1" thickBot="1" x14ac:dyDescent="0.35">
      <c r="B53" s="846" t="s">
        <v>1685</v>
      </c>
      <c r="C53" s="846"/>
      <c r="D53" s="846"/>
      <c r="E53" s="846"/>
      <c r="F53" s="846"/>
      <c r="G53" s="846"/>
      <c r="H53" s="846"/>
      <c r="I53" s="846"/>
      <c r="J53" s="846"/>
      <c r="K53" s="846"/>
      <c r="L53" s="846"/>
      <c r="M53" s="846"/>
      <c r="N53" s="846"/>
      <c r="P53" s="668" t="s">
        <v>1451</v>
      </c>
      <c r="R53" s="440" t="s">
        <v>1452</v>
      </c>
      <c r="T53" s="440" t="s">
        <v>1453</v>
      </c>
      <c r="V53" s="846" t="s">
        <v>1346</v>
      </c>
      <c r="W53" s="846"/>
      <c r="X53" s="846"/>
      <c r="Y53" s="846"/>
      <c r="Z53" s="846"/>
      <c r="AA53" s="846"/>
      <c r="AB53" s="846"/>
    </row>
    <row r="54" spans="2:28" ht="20.100000000000001" customHeight="1" thickTop="1" x14ac:dyDescent="0.3">
      <c r="B54" s="30">
        <v>1</v>
      </c>
      <c r="C54" s="389"/>
      <c r="D54" s="122" t="s">
        <v>1686</v>
      </c>
      <c r="E54" s="33" t="s">
        <v>1651</v>
      </c>
      <c r="F54" s="390" t="s">
        <v>1106</v>
      </c>
      <c r="G54" s="124"/>
      <c r="H54" s="1156" t="s">
        <v>1687</v>
      </c>
      <c r="I54" s="1159">
        <v>12</v>
      </c>
      <c r="J54" s="1162"/>
      <c r="L54" s="1156" t="s">
        <v>1688</v>
      </c>
      <c r="M54" s="1159">
        <v>12</v>
      </c>
      <c r="N54" s="1162"/>
      <c r="P54" s="389"/>
      <c r="R54" s="441"/>
      <c r="T54" s="581"/>
      <c r="V54" s="1156" t="s">
        <v>1687</v>
      </c>
      <c r="W54" s="1159">
        <v>4</v>
      </c>
      <c r="X54" s="1162"/>
      <c r="Z54" s="1156" t="s">
        <v>1688</v>
      </c>
      <c r="AA54" s="1159">
        <v>4</v>
      </c>
      <c r="AB54" s="1162"/>
    </row>
    <row r="55" spans="2:28" ht="20.100000000000001" customHeight="1" x14ac:dyDescent="0.3">
      <c r="B55" s="35">
        <v>2</v>
      </c>
      <c r="C55" s="429"/>
      <c r="D55" s="182" t="s">
        <v>1689</v>
      </c>
      <c r="E55" s="130" t="s">
        <v>1651</v>
      </c>
      <c r="F55" s="430" t="s">
        <v>1415</v>
      </c>
      <c r="G55" s="124"/>
      <c r="H55" s="1157"/>
      <c r="I55" s="1160"/>
      <c r="J55" s="1163"/>
      <c r="L55" s="1157"/>
      <c r="M55" s="1160"/>
      <c r="N55" s="1163"/>
      <c r="P55" s="429"/>
      <c r="R55" s="589"/>
      <c r="T55" s="578"/>
      <c r="V55" s="1157"/>
      <c r="W55" s="1160"/>
      <c r="X55" s="1163"/>
      <c r="Z55" s="1157"/>
      <c r="AA55" s="1160"/>
      <c r="AB55" s="1163"/>
    </row>
    <row r="56" spans="2:28" ht="20.100000000000001" customHeight="1" x14ac:dyDescent="0.3">
      <c r="B56" s="35">
        <v>3</v>
      </c>
      <c r="C56" s="429"/>
      <c r="D56" s="182" t="s">
        <v>1690</v>
      </c>
      <c r="E56" s="130" t="s">
        <v>1651</v>
      </c>
      <c r="F56" s="430" t="s">
        <v>1195</v>
      </c>
      <c r="G56" s="124"/>
      <c r="H56" s="1157"/>
      <c r="I56" s="1160"/>
      <c r="J56" s="1163"/>
      <c r="L56" s="1157"/>
      <c r="M56" s="1160"/>
      <c r="N56" s="1163"/>
      <c r="P56" s="429"/>
      <c r="R56" s="589"/>
      <c r="T56" s="578"/>
      <c r="V56" s="1157"/>
      <c r="W56" s="1160"/>
      <c r="X56" s="1163"/>
      <c r="Z56" s="1157"/>
      <c r="AA56" s="1160"/>
      <c r="AB56" s="1163"/>
    </row>
    <row r="57" spans="2:28" ht="20.100000000000001" customHeight="1" x14ac:dyDescent="0.3">
      <c r="B57" s="258">
        <v>4</v>
      </c>
      <c r="C57" s="429"/>
      <c r="D57" s="182" t="s">
        <v>1691</v>
      </c>
      <c r="E57" s="130" t="s">
        <v>1651</v>
      </c>
      <c r="F57" s="430" t="s">
        <v>1298</v>
      </c>
      <c r="G57" s="124"/>
      <c r="H57" s="1157"/>
      <c r="I57" s="1160"/>
      <c r="J57" s="1163"/>
      <c r="L57" s="1157"/>
      <c r="M57" s="1160"/>
      <c r="N57" s="1163"/>
      <c r="P57" s="429"/>
      <c r="R57" s="443"/>
      <c r="T57" s="578"/>
      <c r="V57" s="1157"/>
      <c r="W57" s="1160"/>
      <c r="X57" s="1163"/>
      <c r="Z57" s="1157"/>
      <c r="AA57" s="1160"/>
      <c r="AB57" s="1163"/>
    </row>
    <row r="58" spans="2:28" ht="20.100000000000001" customHeight="1" x14ac:dyDescent="0.3">
      <c r="B58" s="258">
        <v>5</v>
      </c>
      <c r="C58" s="429"/>
      <c r="D58" s="182" t="s">
        <v>1692</v>
      </c>
      <c r="E58" s="130" t="s">
        <v>1651</v>
      </c>
      <c r="F58" s="430" t="s">
        <v>1197</v>
      </c>
      <c r="G58" s="124"/>
      <c r="H58" s="1157"/>
      <c r="I58" s="1160"/>
      <c r="J58" s="1163"/>
      <c r="L58" s="1157"/>
      <c r="M58" s="1160"/>
      <c r="N58" s="1163"/>
      <c r="P58" s="429"/>
      <c r="R58" s="443"/>
      <c r="T58" s="578"/>
      <c r="V58" s="1157"/>
      <c r="W58" s="1160"/>
      <c r="X58" s="1163"/>
      <c r="Z58" s="1157"/>
      <c r="AA58" s="1160"/>
      <c r="AB58" s="1163"/>
    </row>
    <row r="59" spans="2:28" ht="20.100000000000001" customHeight="1" x14ac:dyDescent="0.3">
      <c r="B59" s="35">
        <v>6</v>
      </c>
      <c r="C59" s="429"/>
      <c r="D59" s="182" t="s">
        <v>1693</v>
      </c>
      <c r="E59" s="130" t="s">
        <v>1656</v>
      </c>
      <c r="F59" s="430" t="s">
        <v>1183</v>
      </c>
      <c r="G59" s="124"/>
      <c r="H59" s="1157"/>
      <c r="I59" s="1160"/>
      <c r="J59" s="1163"/>
      <c r="L59" s="1157"/>
      <c r="M59" s="1160"/>
      <c r="N59" s="1163"/>
      <c r="P59" s="429"/>
      <c r="R59" s="443"/>
      <c r="T59" s="578"/>
      <c r="V59" s="1157"/>
      <c r="W59" s="1160"/>
      <c r="X59" s="1163"/>
      <c r="Z59" s="1157"/>
      <c r="AA59" s="1160"/>
      <c r="AB59" s="1163"/>
    </row>
    <row r="60" spans="2:28" ht="20.100000000000001" customHeight="1" x14ac:dyDescent="0.3">
      <c r="B60" s="35">
        <v>7</v>
      </c>
      <c r="C60" s="429"/>
      <c r="D60" s="182" t="s">
        <v>1694</v>
      </c>
      <c r="E60" s="130" t="s">
        <v>1651</v>
      </c>
      <c r="F60" s="430" t="s">
        <v>1279</v>
      </c>
      <c r="G60" s="124"/>
      <c r="H60" s="1157"/>
      <c r="I60" s="1160"/>
      <c r="J60" s="1163"/>
      <c r="L60" s="1157"/>
      <c r="M60" s="1160"/>
      <c r="N60" s="1163"/>
      <c r="P60" s="429"/>
      <c r="R60" s="443"/>
      <c r="T60" s="578"/>
      <c r="V60" s="1157"/>
      <c r="W60" s="1160"/>
      <c r="X60" s="1163"/>
      <c r="Z60" s="1157"/>
      <c r="AA60" s="1160"/>
      <c r="AB60" s="1163"/>
    </row>
    <row r="61" spans="2:28" ht="20.100000000000001" customHeight="1" x14ac:dyDescent="0.3">
      <c r="B61" s="35">
        <v>8</v>
      </c>
      <c r="C61" s="429"/>
      <c r="D61" s="182" t="s">
        <v>1695</v>
      </c>
      <c r="E61" s="130" t="s">
        <v>1651</v>
      </c>
      <c r="F61" s="430" t="s">
        <v>1296</v>
      </c>
      <c r="G61" s="124"/>
      <c r="H61" s="1157"/>
      <c r="I61" s="1160"/>
      <c r="J61" s="1163"/>
      <c r="L61" s="1157"/>
      <c r="M61" s="1160"/>
      <c r="N61" s="1163"/>
      <c r="P61" s="429"/>
      <c r="R61" s="443"/>
      <c r="T61" s="578"/>
      <c r="V61" s="1157"/>
      <c r="W61" s="1160"/>
      <c r="X61" s="1163"/>
      <c r="Z61" s="1157"/>
      <c r="AA61" s="1160"/>
      <c r="AB61" s="1163"/>
    </row>
    <row r="62" spans="2:28" ht="20.100000000000001" customHeight="1" x14ac:dyDescent="0.3">
      <c r="B62" s="258">
        <v>9</v>
      </c>
      <c r="C62" s="429"/>
      <c r="D62" s="182" t="s">
        <v>1696</v>
      </c>
      <c r="E62" s="130" t="s">
        <v>1656</v>
      </c>
      <c r="F62" s="430" t="s">
        <v>1188</v>
      </c>
      <c r="G62" s="124"/>
      <c r="H62" s="1157"/>
      <c r="I62" s="1160"/>
      <c r="J62" s="1163"/>
      <c r="L62" s="1157"/>
      <c r="M62" s="1160"/>
      <c r="N62" s="1163"/>
      <c r="P62" s="429"/>
      <c r="R62" s="443"/>
      <c r="T62" s="578"/>
      <c r="V62" s="1157"/>
      <c r="W62" s="1160"/>
      <c r="X62" s="1163"/>
      <c r="Z62" s="1157"/>
      <c r="AA62" s="1160"/>
      <c r="AB62" s="1163"/>
    </row>
    <row r="63" spans="2:28" ht="20.100000000000001" customHeight="1" x14ac:dyDescent="0.3">
      <c r="B63" s="35">
        <v>10</v>
      </c>
      <c r="C63" s="429"/>
      <c r="D63" s="182" t="s">
        <v>1697</v>
      </c>
      <c r="E63" s="130" t="s">
        <v>857</v>
      </c>
      <c r="F63" s="430" t="s">
        <v>1698</v>
      </c>
      <c r="G63" s="124"/>
      <c r="H63" s="1157"/>
      <c r="I63" s="1160"/>
      <c r="J63" s="1163"/>
      <c r="L63" s="1157"/>
      <c r="M63" s="1160"/>
      <c r="N63" s="1163"/>
      <c r="P63" s="429"/>
      <c r="R63" s="443"/>
      <c r="T63" s="578"/>
      <c r="V63" s="1157"/>
      <c r="W63" s="1160"/>
      <c r="X63" s="1163"/>
      <c r="Z63" s="1157"/>
      <c r="AA63" s="1160"/>
      <c r="AB63" s="1163"/>
    </row>
    <row r="64" spans="2:28" ht="20.100000000000001" customHeight="1" x14ac:dyDescent="0.3">
      <c r="B64" s="35">
        <v>11</v>
      </c>
      <c r="C64" s="429"/>
      <c r="D64" s="182" t="s">
        <v>1699</v>
      </c>
      <c r="E64" s="130" t="s">
        <v>1651</v>
      </c>
      <c r="F64" s="430" t="s">
        <v>1300</v>
      </c>
      <c r="G64" s="124"/>
      <c r="H64" s="1157"/>
      <c r="I64" s="1160"/>
      <c r="J64" s="1163"/>
      <c r="L64" s="1157"/>
      <c r="M64" s="1160"/>
      <c r="N64" s="1163"/>
      <c r="P64" s="429"/>
      <c r="R64" s="443"/>
      <c r="T64" s="578"/>
      <c r="V64" s="1157"/>
      <c r="W64" s="1160"/>
      <c r="X64" s="1163"/>
      <c r="Z64" s="1157"/>
      <c r="AA64" s="1160"/>
      <c r="AB64" s="1163"/>
    </row>
    <row r="65" spans="2:28" ht="20.100000000000001" customHeight="1" thickBot="1" x14ac:dyDescent="0.35">
      <c r="B65" s="35">
        <v>12</v>
      </c>
      <c r="C65" s="380"/>
      <c r="D65" s="214" t="s">
        <v>1700</v>
      </c>
      <c r="E65" s="47" t="s">
        <v>1651</v>
      </c>
      <c r="F65" s="438" t="s">
        <v>1318</v>
      </c>
      <c r="G65" s="124"/>
      <c r="H65" s="1158"/>
      <c r="I65" s="1161"/>
      <c r="J65" s="1164"/>
      <c r="L65" s="1158"/>
      <c r="M65" s="1161"/>
      <c r="N65" s="1164"/>
      <c r="P65" s="380"/>
      <c r="R65" s="448"/>
      <c r="T65" s="444"/>
      <c r="V65" s="1158"/>
      <c r="W65" s="1161"/>
      <c r="X65" s="1164"/>
      <c r="Z65" s="1158"/>
      <c r="AA65" s="1161"/>
      <c r="AB65" s="1164"/>
    </row>
    <row r="66" spans="2:28" s="17" customFormat="1" ht="10.5" customHeight="1" thickTop="1" x14ac:dyDescent="0.3">
      <c r="B66" s="1"/>
      <c r="C66" s="1"/>
      <c r="D66" s="1"/>
      <c r="E66" s="1"/>
      <c r="F66" s="1"/>
      <c r="G66" s="1"/>
      <c r="H66" s="456"/>
      <c r="I66" s="1"/>
      <c r="J66" s="1"/>
      <c r="L66" s="1"/>
      <c r="M66" s="1"/>
      <c r="N66" s="1"/>
      <c r="P66" s="1"/>
      <c r="R66" s="1"/>
      <c r="T66" s="1"/>
      <c r="V66" s="1"/>
      <c r="W66" s="1"/>
      <c r="X66" s="1"/>
      <c r="Z66" s="1"/>
      <c r="AA66" s="1"/>
      <c r="AB66" s="1"/>
    </row>
    <row r="67" spans="2:28" ht="6" customHeight="1" x14ac:dyDescent="0.3">
      <c r="B67" s="3"/>
      <c r="C67" s="3"/>
      <c r="D67" s="3"/>
      <c r="E67" s="3"/>
      <c r="F67" s="3"/>
      <c r="G67" s="3"/>
      <c r="H67" s="3"/>
      <c r="I67" s="3"/>
      <c r="J67" s="3"/>
      <c r="K67" s="3"/>
      <c r="L67" s="3"/>
      <c r="M67" s="3"/>
      <c r="N67" s="3"/>
      <c r="O67" s="3"/>
      <c r="P67" s="3"/>
      <c r="Q67" s="3"/>
      <c r="R67" s="3"/>
      <c r="S67" s="3"/>
      <c r="T67" s="3"/>
      <c r="U67" s="3"/>
      <c r="V67" s="3"/>
      <c r="W67" s="3"/>
      <c r="X67" s="3"/>
      <c r="Y67" s="3"/>
      <c r="Z67" s="3"/>
      <c r="AA67" s="3"/>
      <c r="AB67" s="3"/>
    </row>
    <row r="69" spans="2:28" x14ac:dyDescent="0.3">
      <c r="C69"/>
    </row>
    <row r="70" spans="2:28" x14ac:dyDescent="0.3">
      <c r="E70"/>
    </row>
    <row r="71" spans="2:28" x14ac:dyDescent="0.3">
      <c r="D71"/>
    </row>
    <row r="78" spans="2:28" x14ac:dyDescent="0.3">
      <c r="N78"/>
    </row>
    <row r="79" spans="2:28" x14ac:dyDescent="0.3">
      <c r="H79"/>
    </row>
  </sheetData>
  <mergeCells count="41">
    <mergeCell ref="N21:N52"/>
    <mergeCell ref="V21:V52"/>
    <mergeCell ref="W21:W52"/>
    <mergeCell ref="X21:X52"/>
    <mergeCell ref="Z21:Z52"/>
    <mergeCell ref="B53:N53"/>
    <mergeCell ref="V53:AB53"/>
    <mergeCell ref="H54:H65"/>
    <mergeCell ref="I54:I65"/>
    <mergeCell ref="J54:J65"/>
    <mergeCell ref="L54:L65"/>
    <mergeCell ref="M54:M65"/>
    <mergeCell ref="N54:N65"/>
    <mergeCell ref="V54:V65"/>
    <mergeCell ref="W54:W65"/>
    <mergeCell ref="X54:X65"/>
    <mergeCell ref="Z54:Z65"/>
    <mergeCell ref="AA54:AA65"/>
    <mergeCell ref="AB54:AB65"/>
    <mergeCell ref="X13:X19"/>
    <mergeCell ref="Z13:Z19"/>
    <mergeCell ref="AA13:AA19"/>
    <mergeCell ref="AB13:AB19"/>
    <mergeCell ref="AB21:AB52"/>
    <mergeCell ref="AA21:AA52"/>
    <mergeCell ref="B12:N12"/>
    <mergeCell ref="V12:AB12"/>
    <mergeCell ref="H13:H19"/>
    <mergeCell ref="I13:I19"/>
    <mergeCell ref="J13:J19"/>
    <mergeCell ref="L13:L19"/>
    <mergeCell ref="M13:M19"/>
    <mergeCell ref="N13:N19"/>
    <mergeCell ref="T13:T52"/>
    <mergeCell ref="V13:V19"/>
    <mergeCell ref="H21:H52"/>
    <mergeCell ref="I21:I52"/>
    <mergeCell ref="J21:J52"/>
    <mergeCell ref="L21:L52"/>
    <mergeCell ref="M21:M52"/>
    <mergeCell ref="W13:W19"/>
  </mergeCells>
  <pageMargins left="0.7" right="0.7" top="0.75" bottom="0.75" header="0.3" footer="0.3"/>
  <pageSetup paperSize="9" scale="6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C4717D-7985-4719-8DD3-E7767AAAAD0A}">
  <dimension ref="A3:R331"/>
  <sheetViews>
    <sheetView zoomScale="130" zoomScaleNormal="130" zoomScaleSheetLayoutView="100" workbookViewId="0">
      <pane ySplit="11" topLeftCell="A21" activePane="bottomLeft" state="frozen"/>
      <selection pane="bottomLeft" activeCell="E250" sqref="E250"/>
    </sheetView>
  </sheetViews>
  <sheetFormatPr defaultColWidth="9.109375" defaultRowHeight="14.4" x14ac:dyDescent="0.3"/>
  <cols>
    <col min="1" max="1" width="2.109375" style="1" customWidth="1"/>
    <col min="2" max="2" width="4" style="1" customWidth="1"/>
    <col min="3" max="3" width="16.33203125" style="1" customWidth="1"/>
    <col min="4" max="4" width="16.109375" style="1" customWidth="1"/>
    <col min="5" max="5" width="62.5546875" style="1" customWidth="1"/>
    <col min="6" max="6" width="45.109375" style="1" customWidth="1"/>
    <col min="7" max="8" width="10.6640625" style="1" customWidth="1"/>
    <col min="9" max="16384" width="9.109375" style="1"/>
  </cols>
  <sheetData>
    <row r="3" spans="2:14" x14ac:dyDescent="0.3">
      <c r="B3" s="4"/>
    </row>
    <row r="9" spans="2:14" ht="6" customHeight="1" x14ac:dyDescent="0.3">
      <c r="B9" s="3"/>
      <c r="C9" s="3"/>
      <c r="D9" s="3"/>
      <c r="E9" s="3"/>
      <c r="F9" s="3"/>
      <c r="G9" s="3"/>
      <c r="H9" s="3"/>
    </row>
    <row r="10" spans="2:14" ht="5.25" customHeight="1" x14ac:dyDescent="0.3"/>
    <row r="11" spans="2:14" ht="38.25" customHeight="1" x14ac:dyDescent="0.3">
      <c r="B11" s="166" t="s">
        <v>0</v>
      </c>
      <c r="C11" s="166" t="s">
        <v>35</v>
      </c>
      <c r="D11" s="166" t="s">
        <v>402</v>
      </c>
      <c r="E11" s="167" t="s">
        <v>1</v>
      </c>
      <c r="F11" s="167" t="s">
        <v>463</v>
      </c>
      <c r="G11" s="167" t="s">
        <v>883</v>
      </c>
      <c r="H11" s="168" t="s">
        <v>462</v>
      </c>
    </row>
    <row r="12" spans="2:14" ht="30" customHeight="1" thickBot="1" x14ac:dyDescent="0.35">
      <c r="B12" s="846" t="s">
        <v>468</v>
      </c>
      <c r="C12" s="1011"/>
      <c r="D12" s="1011"/>
      <c r="E12" s="1012"/>
      <c r="F12" s="1012"/>
      <c r="G12" s="1012"/>
      <c r="H12" s="1012"/>
      <c r="I12" s="5"/>
      <c r="J12" s="5"/>
      <c r="K12" s="5"/>
      <c r="L12" s="5"/>
      <c r="M12" s="5"/>
      <c r="N12" s="5"/>
    </row>
    <row r="13" spans="2:14" ht="15" customHeight="1" thickTop="1" x14ac:dyDescent="0.3">
      <c r="B13" s="30">
        <v>1</v>
      </c>
      <c r="C13" s="1093"/>
      <c r="D13" s="209" t="s">
        <v>464</v>
      </c>
      <c r="E13" s="210" t="s">
        <v>469</v>
      </c>
      <c r="F13" s="1030" t="s">
        <v>473</v>
      </c>
      <c r="G13" s="818">
        <v>120</v>
      </c>
      <c r="H13" s="1034">
        <v>40</v>
      </c>
    </row>
    <row r="14" spans="2:14" ht="15" customHeight="1" x14ac:dyDescent="0.3">
      <c r="B14" s="35">
        <v>2</v>
      </c>
      <c r="C14" s="1094"/>
      <c r="D14" s="125" t="s">
        <v>465</v>
      </c>
      <c r="E14" s="174" t="s">
        <v>470</v>
      </c>
      <c r="F14" s="1031"/>
      <c r="G14" s="819"/>
      <c r="H14" s="1035"/>
    </row>
    <row r="15" spans="2:14" ht="15" customHeight="1" x14ac:dyDescent="0.3">
      <c r="B15" s="35">
        <v>3</v>
      </c>
      <c r="C15" s="1094"/>
      <c r="D15" s="125" t="s">
        <v>466</v>
      </c>
      <c r="E15" s="174" t="s">
        <v>471</v>
      </c>
      <c r="F15" s="1031"/>
      <c r="G15" s="819"/>
      <c r="H15" s="1035"/>
    </row>
    <row r="16" spans="2:14" ht="15" customHeight="1" thickBot="1" x14ac:dyDescent="0.35">
      <c r="B16" s="35">
        <v>4</v>
      </c>
      <c r="C16" s="1095"/>
      <c r="D16" s="176" t="s">
        <v>467</v>
      </c>
      <c r="E16" s="177" t="s">
        <v>472</v>
      </c>
      <c r="F16" s="1049"/>
      <c r="G16" s="820"/>
      <c r="H16" s="1050"/>
    </row>
    <row r="17" spans="2:14" ht="8.1" customHeight="1" thickTop="1" thickBot="1" x14ac:dyDescent="0.35">
      <c r="C17" s="211"/>
      <c r="D17" s="212"/>
      <c r="E17" s="40"/>
      <c r="F17" s="41"/>
      <c r="G17" s="213"/>
      <c r="H17" s="41"/>
    </row>
    <row r="18" spans="2:14" ht="15" customHeight="1" thickTop="1" x14ac:dyDescent="0.3">
      <c r="B18" s="35">
        <v>5</v>
      </c>
      <c r="C18" s="1093"/>
      <c r="D18" s="122" t="s">
        <v>474</v>
      </c>
      <c r="E18" s="172" t="s">
        <v>477</v>
      </c>
      <c r="F18" s="1030" t="s">
        <v>479</v>
      </c>
      <c r="G18" s="818">
        <v>215</v>
      </c>
      <c r="H18" s="1034">
        <v>25</v>
      </c>
    </row>
    <row r="19" spans="2:14" ht="15" customHeight="1" x14ac:dyDescent="0.3">
      <c r="B19" s="35">
        <v>6</v>
      </c>
      <c r="C19" s="1094"/>
      <c r="D19" s="125" t="s">
        <v>475</v>
      </c>
      <c r="E19" s="174" t="s">
        <v>471</v>
      </c>
      <c r="F19" s="1031"/>
      <c r="G19" s="819"/>
      <c r="H19" s="1035"/>
    </row>
    <row r="20" spans="2:14" ht="15" customHeight="1" thickBot="1" x14ac:dyDescent="0.35">
      <c r="B20" s="35">
        <v>7</v>
      </c>
      <c r="C20" s="1095"/>
      <c r="D20" s="214" t="s">
        <v>476</v>
      </c>
      <c r="E20" s="177" t="s">
        <v>478</v>
      </c>
      <c r="F20" s="1049"/>
      <c r="G20" s="820"/>
      <c r="H20" s="1050"/>
    </row>
    <row r="21" spans="2:14" ht="8.1" customHeight="1" thickTop="1" thickBot="1" x14ac:dyDescent="0.35">
      <c r="C21" s="211"/>
      <c r="D21" s="212"/>
      <c r="E21" s="40"/>
      <c r="F21" s="41"/>
      <c r="G21" s="213"/>
      <c r="H21" s="41"/>
    </row>
    <row r="22" spans="2:14" ht="15" customHeight="1" thickTop="1" x14ac:dyDescent="0.3">
      <c r="B22" s="35">
        <v>8</v>
      </c>
      <c r="C22" s="1093"/>
      <c r="D22" s="122" t="s">
        <v>480</v>
      </c>
      <c r="E22" s="172" t="s">
        <v>484</v>
      </c>
      <c r="F22" s="1030" t="s">
        <v>488</v>
      </c>
      <c r="G22" s="32">
        <v>225</v>
      </c>
      <c r="H22" s="1034">
        <v>25</v>
      </c>
    </row>
    <row r="23" spans="2:14" ht="15" customHeight="1" x14ac:dyDescent="0.3">
      <c r="B23" s="35">
        <v>9</v>
      </c>
      <c r="C23" s="1094"/>
      <c r="D23" s="125" t="s">
        <v>481</v>
      </c>
      <c r="E23" s="183" t="s">
        <v>485</v>
      </c>
      <c r="F23" s="1031"/>
      <c r="G23" s="50">
        <v>255</v>
      </c>
      <c r="H23" s="1035"/>
    </row>
    <row r="24" spans="2:14" ht="15" customHeight="1" x14ac:dyDescent="0.3">
      <c r="B24" s="35">
        <v>10</v>
      </c>
      <c r="C24" s="1094"/>
      <c r="D24" s="182" t="s">
        <v>482</v>
      </c>
      <c r="E24" s="183" t="s">
        <v>486</v>
      </c>
      <c r="F24" s="1031"/>
      <c r="G24" s="54">
        <v>225</v>
      </c>
      <c r="H24" s="1035"/>
    </row>
    <row r="25" spans="2:14" ht="15" customHeight="1" thickBot="1" x14ac:dyDescent="0.35">
      <c r="B25" s="35">
        <v>11</v>
      </c>
      <c r="C25" s="1095"/>
      <c r="D25" s="176" t="s">
        <v>483</v>
      </c>
      <c r="E25" s="181" t="s">
        <v>487</v>
      </c>
      <c r="F25" s="1049"/>
      <c r="G25" s="37">
        <v>225</v>
      </c>
      <c r="H25" s="1050"/>
    </row>
    <row r="26" spans="2:14" ht="8.1" customHeight="1" thickTop="1" thickBot="1" x14ac:dyDescent="0.35">
      <c r="C26" s="211"/>
      <c r="D26" s="212"/>
      <c r="E26" s="40"/>
      <c r="F26" s="41"/>
      <c r="G26" s="213"/>
      <c r="H26" s="41"/>
    </row>
    <row r="27" spans="2:14" ht="15" customHeight="1" thickTop="1" x14ac:dyDescent="0.3">
      <c r="B27" s="35">
        <v>12</v>
      </c>
      <c r="C27" s="1093"/>
      <c r="D27" s="122" t="s">
        <v>489</v>
      </c>
      <c r="E27" s="172" t="s">
        <v>484</v>
      </c>
      <c r="F27" s="1030" t="s">
        <v>493</v>
      </c>
      <c r="G27" s="219">
        <v>265</v>
      </c>
      <c r="H27" s="1034">
        <v>20</v>
      </c>
    </row>
    <row r="28" spans="2:14" ht="15" customHeight="1" x14ac:dyDescent="0.3">
      <c r="B28" s="35">
        <v>13</v>
      </c>
      <c r="C28" s="1094"/>
      <c r="D28" s="182" t="s">
        <v>490</v>
      </c>
      <c r="E28" s="183" t="s">
        <v>492</v>
      </c>
      <c r="F28" s="1031"/>
      <c r="G28" s="50">
        <v>375</v>
      </c>
      <c r="H28" s="1035"/>
    </row>
    <row r="29" spans="2:14" ht="15" customHeight="1" thickBot="1" x14ac:dyDescent="0.35">
      <c r="B29" s="35">
        <v>14</v>
      </c>
      <c r="C29" s="1095"/>
      <c r="D29" s="176" t="s">
        <v>491</v>
      </c>
      <c r="E29" s="181" t="s">
        <v>487</v>
      </c>
      <c r="F29" s="1049"/>
      <c r="G29" s="52">
        <v>395</v>
      </c>
      <c r="H29" s="1050"/>
    </row>
    <row r="30" spans="2:14" ht="30" customHeight="1" thickTop="1" thickBot="1" x14ac:dyDescent="0.35">
      <c r="B30" s="846" t="s">
        <v>494</v>
      </c>
      <c r="C30" s="1011"/>
      <c r="D30" s="1011"/>
      <c r="E30" s="1012"/>
      <c r="F30" s="1012"/>
      <c r="G30" s="1012"/>
      <c r="H30" s="1012"/>
      <c r="I30" s="5"/>
      <c r="J30" s="5"/>
      <c r="K30" s="5"/>
      <c r="L30" s="5"/>
      <c r="M30" s="5"/>
      <c r="N30" s="5"/>
    </row>
    <row r="31" spans="2:14" ht="15" customHeight="1" thickTop="1" x14ac:dyDescent="0.3">
      <c r="B31" s="35">
        <v>1</v>
      </c>
      <c r="C31" s="1093"/>
      <c r="D31" s="122" t="s">
        <v>495</v>
      </c>
      <c r="E31" s="172" t="s">
        <v>496</v>
      </c>
      <c r="F31" s="1030" t="s">
        <v>505</v>
      </c>
      <c r="G31" s="32">
        <v>255</v>
      </c>
      <c r="H31" s="1034">
        <v>15</v>
      </c>
    </row>
    <row r="32" spans="2:14" ht="15" customHeight="1" x14ac:dyDescent="0.3">
      <c r="B32" s="35">
        <v>2</v>
      </c>
      <c r="C32" s="1094"/>
      <c r="D32" s="182" t="s">
        <v>497</v>
      </c>
      <c r="E32" s="183" t="s">
        <v>499</v>
      </c>
      <c r="F32" s="1031"/>
      <c r="G32" s="50">
        <v>290</v>
      </c>
      <c r="H32" s="1035"/>
    </row>
    <row r="33" spans="2:11" ht="15" customHeight="1" x14ac:dyDescent="0.3">
      <c r="B33" s="35">
        <v>3</v>
      </c>
      <c r="C33" s="1094"/>
      <c r="D33" s="182" t="s">
        <v>498</v>
      </c>
      <c r="E33" s="183" t="s">
        <v>500</v>
      </c>
      <c r="F33" s="1031"/>
      <c r="G33" s="50">
        <v>325</v>
      </c>
      <c r="H33" s="1035"/>
    </row>
    <row r="34" spans="2:11" ht="15" customHeight="1" x14ac:dyDescent="0.3">
      <c r="B34" s="35">
        <v>4</v>
      </c>
      <c r="C34" s="1094"/>
      <c r="D34" s="182" t="s">
        <v>502</v>
      </c>
      <c r="E34" s="183" t="s">
        <v>501</v>
      </c>
      <c r="F34" s="1031"/>
      <c r="G34" s="54">
        <v>370</v>
      </c>
      <c r="H34" s="1035"/>
    </row>
    <row r="35" spans="2:11" ht="15" customHeight="1" thickBot="1" x14ac:dyDescent="0.35">
      <c r="B35" s="35">
        <v>5</v>
      </c>
      <c r="C35" s="1095"/>
      <c r="D35" s="214" t="s">
        <v>503</v>
      </c>
      <c r="E35" s="181" t="s">
        <v>504</v>
      </c>
      <c r="F35" s="1049"/>
      <c r="G35" s="37">
        <v>405</v>
      </c>
      <c r="H35" s="1050"/>
    </row>
    <row r="36" spans="2:11" ht="8.1" customHeight="1" thickTop="1" thickBot="1" x14ac:dyDescent="0.35">
      <c r="C36" s="211"/>
      <c r="D36" s="212"/>
      <c r="E36" s="40"/>
      <c r="F36" s="41"/>
      <c r="G36" s="213"/>
      <c r="H36" s="41"/>
      <c r="K36"/>
    </row>
    <row r="37" spans="2:11" ht="15" customHeight="1" thickTop="1" x14ac:dyDescent="0.3">
      <c r="B37" s="35">
        <v>6</v>
      </c>
      <c r="C37" s="1093"/>
      <c r="D37" s="118" t="s">
        <v>1029</v>
      </c>
      <c r="E37" s="172" t="s">
        <v>1034</v>
      </c>
      <c r="F37" s="1030" t="s">
        <v>1024</v>
      </c>
      <c r="G37" s="32">
        <v>325</v>
      </c>
      <c r="H37" s="1034">
        <v>15</v>
      </c>
    </row>
    <row r="38" spans="2:11" ht="15" customHeight="1" x14ac:dyDescent="0.3">
      <c r="B38" s="35">
        <v>7</v>
      </c>
      <c r="C38" s="1094"/>
      <c r="D38" s="366" t="s">
        <v>1030</v>
      </c>
      <c r="E38" s="183" t="s">
        <v>1025</v>
      </c>
      <c r="F38" s="1031"/>
      <c r="G38" s="54">
        <v>385</v>
      </c>
      <c r="H38" s="1035"/>
    </row>
    <row r="39" spans="2:11" ht="15" customHeight="1" x14ac:dyDescent="0.3">
      <c r="B39" s="35">
        <v>8</v>
      </c>
      <c r="C39" s="1094"/>
      <c r="D39" s="366" t="s">
        <v>1031</v>
      </c>
      <c r="E39" s="183" t="s">
        <v>1026</v>
      </c>
      <c r="F39" s="1031"/>
      <c r="G39" s="50">
        <v>340</v>
      </c>
      <c r="H39" s="1035"/>
    </row>
    <row r="40" spans="2:11" ht="15" customHeight="1" x14ac:dyDescent="0.3">
      <c r="B40" s="35">
        <v>9</v>
      </c>
      <c r="C40" s="1094"/>
      <c r="D40" s="105" t="s">
        <v>1032</v>
      </c>
      <c r="E40" s="183" t="s">
        <v>1027</v>
      </c>
      <c r="F40" s="1031"/>
      <c r="G40" s="50">
        <v>430</v>
      </c>
      <c r="H40" s="1035"/>
    </row>
    <row r="41" spans="2:11" ht="15" customHeight="1" thickBot="1" x14ac:dyDescent="0.35">
      <c r="B41" s="35">
        <v>10</v>
      </c>
      <c r="C41" s="1095"/>
      <c r="D41" s="182" t="s">
        <v>1033</v>
      </c>
      <c r="E41" s="181" t="s">
        <v>1028</v>
      </c>
      <c r="F41" s="1049"/>
      <c r="G41" s="37">
        <v>500</v>
      </c>
      <c r="H41" s="1050"/>
    </row>
    <row r="42" spans="2:11" ht="8.1" customHeight="1" thickTop="1" thickBot="1" x14ac:dyDescent="0.35">
      <c r="C42" s="211"/>
      <c r="D42" s="212"/>
      <c r="E42" s="40"/>
      <c r="F42" s="41"/>
      <c r="G42" s="213"/>
      <c r="H42" s="41"/>
    </row>
    <row r="43" spans="2:11" ht="15" customHeight="1" thickTop="1" x14ac:dyDescent="0.3">
      <c r="B43" s="35">
        <v>11</v>
      </c>
      <c r="C43" s="1093"/>
      <c r="D43" s="122" t="s">
        <v>506</v>
      </c>
      <c r="E43" s="172" t="s">
        <v>496</v>
      </c>
      <c r="F43" s="1030" t="s">
        <v>515</v>
      </c>
      <c r="G43" s="32">
        <v>655</v>
      </c>
      <c r="H43" s="1034">
        <v>15</v>
      </c>
    </row>
    <row r="44" spans="2:11" ht="15" customHeight="1" x14ac:dyDescent="0.3">
      <c r="B44" s="35">
        <v>12</v>
      </c>
      <c r="C44" s="1094"/>
      <c r="D44" s="182" t="s">
        <v>507</v>
      </c>
      <c r="E44" s="183" t="s">
        <v>499</v>
      </c>
      <c r="F44" s="1031"/>
      <c r="G44" s="54">
        <v>720</v>
      </c>
      <c r="H44" s="1035"/>
    </row>
    <row r="45" spans="2:11" ht="15" customHeight="1" x14ac:dyDescent="0.3">
      <c r="B45" s="35">
        <v>13</v>
      </c>
      <c r="C45" s="1094"/>
      <c r="D45" s="182" t="s">
        <v>508</v>
      </c>
      <c r="E45" s="183" t="s">
        <v>500</v>
      </c>
      <c r="F45" s="1031"/>
      <c r="G45" s="50">
        <v>785</v>
      </c>
      <c r="H45" s="1035"/>
    </row>
    <row r="46" spans="2:11" ht="15" customHeight="1" x14ac:dyDescent="0.3">
      <c r="B46" s="35">
        <v>14</v>
      </c>
      <c r="C46" s="1094"/>
      <c r="D46" s="182" t="s">
        <v>509</v>
      </c>
      <c r="E46" s="183" t="s">
        <v>501</v>
      </c>
      <c r="F46" s="1031"/>
      <c r="G46" s="50">
        <v>850</v>
      </c>
      <c r="H46" s="1035"/>
    </row>
    <row r="47" spans="2:11" ht="15" customHeight="1" thickBot="1" x14ac:dyDescent="0.35">
      <c r="B47" s="35">
        <v>15</v>
      </c>
      <c r="C47" s="1095"/>
      <c r="D47" s="214" t="s">
        <v>510</v>
      </c>
      <c r="E47" s="181" t="s">
        <v>504</v>
      </c>
      <c r="F47" s="1049"/>
      <c r="G47" s="37">
        <v>915</v>
      </c>
      <c r="H47" s="1050"/>
    </row>
    <row r="48" spans="2:11" ht="8.1" customHeight="1" thickTop="1" thickBot="1" x14ac:dyDescent="0.35">
      <c r="C48" s="211"/>
      <c r="D48" s="212"/>
      <c r="E48" s="40"/>
      <c r="F48" s="41"/>
      <c r="G48" s="213"/>
      <c r="H48" s="41"/>
    </row>
    <row r="49" spans="2:18" ht="15" customHeight="1" thickTop="1" x14ac:dyDescent="0.3">
      <c r="B49" s="35">
        <v>16</v>
      </c>
      <c r="C49" s="1093"/>
      <c r="D49" s="122" t="s">
        <v>511</v>
      </c>
      <c r="E49" s="172" t="s">
        <v>499</v>
      </c>
      <c r="F49" s="1030" t="s">
        <v>516</v>
      </c>
      <c r="G49" s="32"/>
      <c r="H49" s="1034">
        <v>15</v>
      </c>
    </row>
    <row r="50" spans="2:18" ht="15" customHeight="1" x14ac:dyDescent="0.3">
      <c r="B50" s="35">
        <v>17</v>
      </c>
      <c r="C50" s="1094"/>
      <c r="D50" s="182" t="s">
        <v>512</v>
      </c>
      <c r="E50" s="183" t="s">
        <v>500</v>
      </c>
      <c r="F50" s="1031"/>
      <c r="G50" s="54"/>
      <c r="H50" s="1035"/>
    </row>
    <row r="51" spans="2:18" ht="15" customHeight="1" x14ac:dyDescent="0.3">
      <c r="B51" s="35">
        <v>18</v>
      </c>
      <c r="C51" s="1094"/>
      <c r="D51" s="125" t="s">
        <v>513</v>
      </c>
      <c r="E51" s="183" t="s">
        <v>501</v>
      </c>
      <c r="F51" s="1031"/>
      <c r="G51" s="50"/>
      <c r="H51" s="1035"/>
    </row>
    <row r="52" spans="2:18" ht="15" customHeight="1" thickBot="1" x14ac:dyDescent="0.35">
      <c r="B52" s="35">
        <v>19</v>
      </c>
      <c r="C52" s="1095"/>
      <c r="D52" s="176" t="s">
        <v>514</v>
      </c>
      <c r="E52" s="181" t="s">
        <v>504</v>
      </c>
      <c r="F52" s="1049"/>
      <c r="G52" s="37"/>
      <c r="H52" s="1050"/>
    </row>
    <row r="53" spans="2:18" ht="8.1" customHeight="1" thickTop="1" thickBot="1" x14ac:dyDescent="0.35">
      <c r="C53" s="211"/>
      <c r="D53" s="212"/>
      <c r="E53" s="40"/>
      <c r="F53" s="41"/>
      <c r="G53" s="213"/>
      <c r="H53" s="41"/>
    </row>
    <row r="54" spans="2:18" ht="15" customHeight="1" thickTop="1" x14ac:dyDescent="0.3">
      <c r="B54" s="35">
        <v>20</v>
      </c>
      <c r="C54" s="1093"/>
      <c r="D54" s="122" t="s">
        <v>517</v>
      </c>
      <c r="E54" s="172" t="s">
        <v>521</v>
      </c>
      <c r="F54" s="1030" t="s">
        <v>525</v>
      </c>
      <c r="G54" s="32">
        <v>885</v>
      </c>
      <c r="H54" s="1034">
        <v>15</v>
      </c>
    </row>
    <row r="55" spans="2:18" ht="15" customHeight="1" x14ac:dyDescent="0.3">
      <c r="B55" s="35">
        <v>21</v>
      </c>
      <c r="C55" s="1094"/>
      <c r="D55" s="125" t="s">
        <v>518</v>
      </c>
      <c r="E55" s="183" t="s">
        <v>522</v>
      </c>
      <c r="F55" s="1031"/>
      <c r="G55" s="50">
        <v>975</v>
      </c>
      <c r="H55" s="1035"/>
    </row>
    <row r="56" spans="2:18" ht="15" customHeight="1" x14ac:dyDescent="0.3">
      <c r="B56" s="35">
        <v>22</v>
      </c>
      <c r="C56" s="1094"/>
      <c r="D56" s="182" t="s">
        <v>519</v>
      </c>
      <c r="E56" s="183" t="s">
        <v>523</v>
      </c>
      <c r="F56" s="1031"/>
      <c r="G56" s="54">
        <v>1045</v>
      </c>
      <c r="H56" s="1035"/>
      <c r="R56"/>
    </row>
    <row r="57" spans="2:18" ht="15" customHeight="1" thickBot="1" x14ac:dyDescent="0.35">
      <c r="B57" s="35">
        <v>23</v>
      </c>
      <c r="C57" s="1095"/>
      <c r="D57" s="176" t="s">
        <v>520</v>
      </c>
      <c r="E57" s="181" t="s">
        <v>524</v>
      </c>
      <c r="F57" s="1049"/>
      <c r="G57" s="37">
        <v>1125</v>
      </c>
      <c r="H57" s="1050"/>
    </row>
    <row r="58" spans="2:18" ht="8.1" customHeight="1" thickTop="1" thickBot="1" x14ac:dyDescent="0.35">
      <c r="C58" s="211"/>
      <c r="D58" s="212"/>
      <c r="E58" s="40"/>
      <c r="F58" s="41"/>
      <c r="G58" s="213"/>
      <c r="H58" s="41"/>
    </row>
    <row r="59" spans="2:18" ht="39.9" customHeight="1" thickTop="1" thickBot="1" x14ac:dyDescent="0.35">
      <c r="B59" s="35">
        <v>24</v>
      </c>
      <c r="C59" s="215"/>
      <c r="D59" s="216" t="s">
        <v>526</v>
      </c>
      <c r="E59" s="169" t="s">
        <v>527</v>
      </c>
      <c r="F59" s="43" t="s">
        <v>530</v>
      </c>
      <c r="G59" s="45">
        <v>1635</v>
      </c>
      <c r="H59" s="57">
        <v>10</v>
      </c>
    </row>
    <row r="60" spans="2:18" ht="8.1" customHeight="1" thickTop="1" thickBot="1" x14ac:dyDescent="0.35">
      <c r="C60" s="211"/>
      <c r="D60" s="212"/>
      <c r="E60" s="40"/>
      <c r="F60" s="41"/>
      <c r="G60" s="213"/>
      <c r="H60" s="41"/>
    </row>
    <row r="61" spans="2:18" ht="20.100000000000001" customHeight="1" thickTop="1" x14ac:dyDescent="0.3">
      <c r="B61" s="35">
        <v>25</v>
      </c>
      <c r="C61" s="1093"/>
      <c r="D61" s="122" t="s">
        <v>529</v>
      </c>
      <c r="E61" s="210" t="s">
        <v>531</v>
      </c>
      <c r="F61" s="1030" t="s">
        <v>532</v>
      </c>
      <c r="G61" s="32">
        <v>1385</v>
      </c>
      <c r="H61" s="1034">
        <v>10</v>
      </c>
    </row>
    <row r="62" spans="2:18" ht="20.100000000000001" customHeight="1" thickBot="1" x14ac:dyDescent="0.35">
      <c r="B62" s="35">
        <v>26</v>
      </c>
      <c r="C62" s="1095"/>
      <c r="D62" s="176" t="s">
        <v>528</v>
      </c>
      <c r="E62" s="177" t="s">
        <v>527</v>
      </c>
      <c r="F62" s="1049"/>
      <c r="G62" s="37">
        <v>1685</v>
      </c>
      <c r="H62" s="1050"/>
    </row>
    <row r="63" spans="2:18" ht="30" customHeight="1" thickTop="1" thickBot="1" x14ac:dyDescent="0.35">
      <c r="B63" s="814" t="s">
        <v>533</v>
      </c>
      <c r="C63" s="1092"/>
      <c r="D63" s="1092"/>
      <c r="E63" s="1166"/>
      <c r="F63" s="1166"/>
      <c r="G63" s="1166"/>
      <c r="H63" s="1166"/>
      <c r="I63" s="5"/>
      <c r="J63" s="5"/>
      <c r="K63" s="5"/>
      <c r="L63" s="5"/>
      <c r="M63" s="5"/>
      <c r="N63" s="5"/>
    </row>
    <row r="64" spans="2:18" ht="15" customHeight="1" thickTop="1" x14ac:dyDescent="0.3">
      <c r="B64" s="35">
        <v>1</v>
      </c>
      <c r="C64" s="1094"/>
      <c r="D64" s="182" t="s">
        <v>534</v>
      </c>
      <c r="E64" s="183" t="s">
        <v>537</v>
      </c>
      <c r="F64" s="1031" t="s">
        <v>553</v>
      </c>
      <c r="G64" s="818">
        <v>205</v>
      </c>
      <c r="H64" s="1035">
        <v>10</v>
      </c>
    </row>
    <row r="65" spans="2:14" ht="15" customHeight="1" x14ac:dyDescent="0.3">
      <c r="B65" s="35">
        <v>2</v>
      </c>
      <c r="C65" s="1094"/>
      <c r="D65" s="125" t="s">
        <v>535</v>
      </c>
      <c r="E65" s="174" t="s">
        <v>538</v>
      </c>
      <c r="F65" s="1031"/>
      <c r="G65" s="819"/>
      <c r="H65" s="1035"/>
    </row>
    <row r="66" spans="2:14" ht="15" customHeight="1" thickBot="1" x14ac:dyDescent="0.35">
      <c r="B66" s="35">
        <v>3</v>
      </c>
      <c r="C66" s="1095"/>
      <c r="D66" s="176" t="s">
        <v>536</v>
      </c>
      <c r="E66" s="177" t="s">
        <v>539</v>
      </c>
      <c r="F66" s="1049"/>
      <c r="G66" s="820"/>
      <c r="H66" s="1050"/>
    </row>
    <row r="67" spans="2:14" ht="30" customHeight="1" thickTop="1" thickBot="1" x14ac:dyDescent="0.35">
      <c r="B67" s="814" t="s">
        <v>540</v>
      </c>
      <c r="C67" s="1092"/>
      <c r="D67" s="1092"/>
      <c r="E67" s="1166"/>
      <c r="F67" s="1166"/>
      <c r="G67" s="1166"/>
      <c r="H67" s="1166"/>
      <c r="I67" s="5"/>
      <c r="J67" s="5"/>
      <c r="K67" s="5"/>
      <c r="L67" s="5"/>
      <c r="M67" s="5"/>
      <c r="N67" s="5"/>
    </row>
    <row r="68" spans="2:14" ht="39.9" customHeight="1" thickTop="1" thickBot="1" x14ac:dyDescent="0.35">
      <c r="B68" s="35">
        <v>1</v>
      </c>
      <c r="C68" s="180"/>
      <c r="D68" s="214" t="s">
        <v>541</v>
      </c>
      <c r="E68" s="181" t="s">
        <v>547</v>
      </c>
      <c r="F68" s="47" t="s">
        <v>548</v>
      </c>
      <c r="G68" s="52">
        <v>35</v>
      </c>
      <c r="H68" s="58">
        <v>120</v>
      </c>
    </row>
    <row r="69" spans="2:14" ht="8.1" customHeight="1" thickTop="1" thickBot="1" x14ac:dyDescent="0.35">
      <c r="C69" s="211"/>
      <c r="D69" s="212"/>
      <c r="E69" s="40"/>
      <c r="F69" s="41"/>
      <c r="G69" s="213"/>
      <c r="H69" s="41"/>
    </row>
    <row r="70" spans="2:14" ht="39.9" customHeight="1" thickTop="1" thickBot="1" x14ac:dyDescent="0.35">
      <c r="B70" s="35">
        <v>2</v>
      </c>
      <c r="C70" s="215"/>
      <c r="D70" s="216" t="s">
        <v>542</v>
      </c>
      <c r="E70" s="169" t="s">
        <v>549</v>
      </c>
      <c r="F70" s="43" t="s">
        <v>550</v>
      </c>
      <c r="G70" s="45">
        <v>45</v>
      </c>
      <c r="H70" s="57">
        <v>500</v>
      </c>
    </row>
    <row r="71" spans="2:14" ht="8.1" customHeight="1" thickTop="1" thickBot="1" x14ac:dyDescent="0.35">
      <c r="C71" s="211"/>
      <c r="D71" s="212"/>
      <c r="E71" s="40"/>
      <c r="F71" s="41"/>
      <c r="G71" s="213"/>
      <c r="H71" s="41"/>
    </row>
    <row r="72" spans="2:14" ht="39.9" customHeight="1" thickTop="1" thickBot="1" x14ac:dyDescent="0.35">
      <c r="B72" s="35">
        <v>3</v>
      </c>
      <c r="C72" s="215"/>
      <c r="D72" s="216" t="s">
        <v>546</v>
      </c>
      <c r="E72" s="169" t="s">
        <v>551</v>
      </c>
      <c r="F72" s="43" t="s">
        <v>552</v>
      </c>
      <c r="G72" s="45">
        <v>30</v>
      </c>
      <c r="H72" s="57"/>
    </row>
    <row r="73" spans="2:14" ht="8.1" customHeight="1" thickTop="1" thickBot="1" x14ac:dyDescent="0.35">
      <c r="C73" s="211"/>
      <c r="D73" s="212"/>
      <c r="E73" s="40"/>
      <c r="F73" s="41"/>
      <c r="G73" s="213"/>
      <c r="H73" s="41"/>
    </row>
    <row r="74" spans="2:14" ht="39.9" customHeight="1" thickTop="1" thickBot="1" x14ac:dyDescent="0.35">
      <c r="B74" s="35">
        <v>4</v>
      </c>
      <c r="C74" s="215"/>
      <c r="D74" s="216" t="s">
        <v>543</v>
      </c>
      <c r="E74" s="169" t="s">
        <v>554</v>
      </c>
      <c r="F74" s="43" t="s">
        <v>555</v>
      </c>
      <c r="G74" s="45">
        <v>10</v>
      </c>
      <c r="H74" s="57"/>
    </row>
    <row r="75" spans="2:14" ht="8.1" customHeight="1" thickTop="1" thickBot="1" x14ac:dyDescent="0.35">
      <c r="C75" s="211"/>
      <c r="D75" s="212"/>
      <c r="E75" s="40"/>
      <c r="F75" s="41"/>
      <c r="G75" s="213"/>
      <c r="H75" s="41"/>
    </row>
    <row r="76" spans="2:14" ht="39.9" customHeight="1" thickTop="1" thickBot="1" x14ac:dyDescent="0.35">
      <c r="B76" s="35">
        <v>5</v>
      </c>
      <c r="C76" s="215"/>
      <c r="D76" s="216" t="s">
        <v>544</v>
      </c>
      <c r="E76" s="169" t="s">
        <v>556</v>
      </c>
      <c r="F76" s="43" t="s">
        <v>404</v>
      </c>
      <c r="G76" s="45">
        <v>20</v>
      </c>
      <c r="H76" s="57">
        <v>1000</v>
      </c>
    </row>
    <row r="77" spans="2:14" ht="8.1" customHeight="1" thickTop="1" thickBot="1" x14ac:dyDescent="0.35">
      <c r="C77" s="211"/>
      <c r="D77" s="212"/>
      <c r="E77" s="40"/>
      <c r="F77" s="41"/>
      <c r="G77" s="213"/>
      <c r="H77" s="41"/>
    </row>
    <row r="78" spans="2:14" ht="39.9" customHeight="1" thickTop="1" thickBot="1" x14ac:dyDescent="0.35">
      <c r="B78" s="35">
        <v>6</v>
      </c>
      <c r="C78" s="215"/>
      <c r="D78" s="216" t="s">
        <v>545</v>
      </c>
      <c r="E78" s="169" t="s">
        <v>556</v>
      </c>
      <c r="F78" s="43" t="s">
        <v>54</v>
      </c>
      <c r="G78" s="45">
        <v>20</v>
      </c>
      <c r="H78" s="57">
        <v>1000</v>
      </c>
    </row>
    <row r="79" spans="2:14" ht="30" customHeight="1" thickTop="1" thickBot="1" x14ac:dyDescent="0.35">
      <c r="B79" s="814" t="s">
        <v>557</v>
      </c>
      <c r="C79" s="1092"/>
      <c r="D79" s="1092"/>
      <c r="E79" s="1166"/>
      <c r="F79" s="1166"/>
      <c r="G79" s="1166"/>
      <c r="H79" s="1166"/>
      <c r="I79" s="5"/>
      <c r="J79" s="5"/>
      <c r="K79" s="5"/>
      <c r="L79" s="5"/>
      <c r="M79" s="5"/>
      <c r="N79" s="5"/>
    </row>
    <row r="80" spans="2:14" ht="15" customHeight="1" thickTop="1" x14ac:dyDescent="0.3">
      <c r="B80" s="35">
        <v>1</v>
      </c>
      <c r="C80" s="1094"/>
      <c r="D80" s="182" t="s">
        <v>558</v>
      </c>
      <c r="E80" s="217" t="s">
        <v>563</v>
      </c>
      <c r="F80" s="130" t="s">
        <v>564</v>
      </c>
      <c r="G80" s="54">
        <v>30</v>
      </c>
      <c r="H80" s="1035">
        <v>200</v>
      </c>
      <c r="M80"/>
      <c r="N80" s="22"/>
    </row>
    <row r="81" spans="2:8" ht="15" customHeight="1" thickBot="1" x14ac:dyDescent="0.35">
      <c r="B81" s="35">
        <v>2</v>
      </c>
      <c r="C81" s="1095"/>
      <c r="D81" s="214" t="s">
        <v>559</v>
      </c>
      <c r="E81" s="177" t="s">
        <v>566</v>
      </c>
      <c r="F81" s="38" t="s">
        <v>565</v>
      </c>
      <c r="G81" s="52">
        <v>75</v>
      </c>
      <c r="H81" s="1050"/>
    </row>
    <row r="82" spans="2:8" ht="8.1" customHeight="1" thickTop="1" thickBot="1" x14ac:dyDescent="0.35">
      <c r="C82" s="211"/>
      <c r="D82" s="212"/>
      <c r="E82" s="40"/>
      <c r="F82" s="41"/>
      <c r="G82" s="213"/>
      <c r="H82" s="41"/>
    </row>
    <row r="83" spans="2:8" ht="15" customHeight="1" thickTop="1" x14ac:dyDescent="0.3">
      <c r="B83" s="35">
        <v>3</v>
      </c>
      <c r="C83" s="1094"/>
      <c r="D83" s="182" t="s">
        <v>560</v>
      </c>
      <c r="E83" s="183" t="s">
        <v>563</v>
      </c>
      <c r="F83" s="130" t="s">
        <v>564</v>
      </c>
      <c r="G83" s="54">
        <v>30</v>
      </c>
      <c r="H83" s="1035">
        <v>200</v>
      </c>
    </row>
    <row r="84" spans="2:8" ht="15" customHeight="1" x14ac:dyDescent="0.3">
      <c r="B84" s="35">
        <v>4</v>
      </c>
      <c r="C84" s="1094"/>
      <c r="D84" s="125" t="s">
        <v>561</v>
      </c>
      <c r="E84" s="174" t="s">
        <v>567</v>
      </c>
      <c r="F84" s="1038" t="s">
        <v>565</v>
      </c>
      <c r="G84" s="1039">
        <v>75</v>
      </c>
      <c r="H84" s="1035"/>
    </row>
    <row r="85" spans="2:8" ht="15" customHeight="1" thickBot="1" x14ac:dyDescent="0.35">
      <c r="B85" s="35">
        <v>5</v>
      </c>
      <c r="C85" s="1095"/>
      <c r="D85" s="176" t="s">
        <v>562</v>
      </c>
      <c r="E85" s="177" t="s">
        <v>568</v>
      </c>
      <c r="F85" s="1049"/>
      <c r="G85" s="820"/>
      <c r="H85" s="1050"/>
    </row>
    <row r="86" spans="2:8" ht="8.1" customHeight="1" thickTop="1" thickBot="1" x14ac:dyDescent="0.35">
      <c r="C86" s="211"/>
      <c r="D86" s="212"/>
      <c r="E86" s="40"/>
      <c r="F86" s="41"/>
      <c r="G86" s="213"/>
      <c r="H86" s="41"/>
    </row>
    <row r="87" spans="2:8" ht="39.9" customHeight="1" thickTop="1" thickBot="1" x14ac:dyDescent="0.35">
      <c r="B87" s="35">
        <v>6</v>
      </c>
      <c r="C87" s="215"/>
      <c r="D87" s="216" t="s">
        <v>569</v>
      </c>
      <c r="E87" s="169" t="s">
        <v>566</v>
      </c>
      <c r="F87" s="43" t="s">
        <v>570</v>
      </c>
      <c r="G87" s="45">
        <v>95</v>
      </c>
      <c r="H87" s="57">
        <v>100</v>
      </c>
    </row>
    <row r="88" spans="2:8" ht="8.1" customHeight="1" thickTop="1" thickBot="1" x14ac:dyDescent="0.35">
      <c r="C88" s="211"/>
      <c r="D88" s="212"/>
      <c r="E88" s="40"/>
      <c r="F88" s="41"/>
      <c r="G88" s="213"/>
      <c r="H88" s="41"/>
    </row>
    <row r="89" spans="2:8" ht="39.9" customHeight="1" thickTop="1" thickBot="1" x14ac:dyDescent="0.35">
      <c r="B89" s="35">
        <v>7</v>
      </c>
      <c r="C89" s="218"/>
      <c r="D89" s="118" t="s">
        <v>585</v>
      </c>
      <c r="E89" s="210" t="s">
        <v>586</v>
      </c>
      <c r="F89" s="209" t="s">
        <v>587</v>
      </c>
      <c r="G89" s="219">
        <v>120</v>
      </c>
      <c r="H89" s="220">
        <v>200</v>
      </c>
    </row>
    <row r="90" spans="2:8" ht="8.1" customHeight="1" thickTop="1" thickBot="1" x14ac:dyDescent="0.35">
      <c r="C90" s="211"/>
      <c r="D90" s="212"/>
      <c r="E90" s="40"/>
      <c r="F90" s="41"/>
      <c r="G90" s="213"/>
      <c r="H90" s="41"/>
    </row>
    <row r="91" spans="2:8" ht="15" customHeight="1" thickTop="1" x14ac:dyDescent="0.3">
      <c r="B91" s="35">
        <v>8</v>
      </c>
      <c r="C91" s="1093"/>
      <c r="D91" s="122" t="s">
        <v>571</v>
      </c>
      <c r="E91" s="172" t="s">
        <v>575</v>
      </c>
      <c r="F91" s="1030" t="s">
        <v>580</v>
      </c>
      <c r="G91" s="32">
        <v>80</v>
      </c>
      <c r="H91" s="1034">
        <v>200</v>
      </c>
    </row>
    <row r="92" spans="2:8" ht="15" customHeight="1" thickBot="1" x14ac:dyDescent="0.35">
      <c r="B92" s="35">
        <v>9</v>
      </c>
      <c r="C92" s="1095"/>
      <c r="D92" s="176" t="s">
        <v>572</v>
      </c>
      <c r="E92" s="181" t="s">
        <v>576</v>
      </c>
      <c r="F92" s="1049"/>
      <c r="G92" s="37">
        <v>150</v>
      </c>
      <c r="H92" s="1050"/>
    </row>
    <row r="93" spans="2:8" ht="8.1" customHeight="1" thickTop="1" thickBot="1" x14ac:dyDescent="0.35">
      <c r="C93" s="211"/>
      <c r="D93" s="212"/>
      <c r="E93" s="40"/>
      <c r="F93" s="41"/>
      <c r="G93" s="213"/>
      <c r="H93" s="41"/>
    </row>
    <row r="94" spans="2:8" ht="15" customHeight="1" thickTop="1" x14ac:dyDescent="0.3">
      <c r="B94" s="35">
        <v>10</v>
      </c>
      <c r="C94" s="1093"/>
      <c r="D94" s="122" t="s">
        <v>573</v>
      </c>
      <c r="E94" s="172" t="s">
        <v>577</v>
      </c>
      <c r="F94" s="1030" t="s">
        <v>579</v>
      </c>
      <c r="G94" s="32">
        <v>155</v>
      </c>
      <c r="H94" s="48">
        <v>100</v>
      </c>
    </row>
    <row r="95" spans="2:8" ht="15" customHeight="1" thickBot="1" x14ac:dyDescent="0.35">
      <c r="B95" s="35">
        <v>11</v>
      </c>
      <c r="C95" s="1095"/>
      <c r="D95" s="176" t="s">
        <v>574</v>
      </c>
      <c r="E95" s="181" t="s">
        <v>578</v>
      </c>
      <c r="F95" s="1049"/>
      <c r="G95" s="37">
        <v>140</v>
      </c>
      <c r="H95" s="56">
        <v>150</v>
      </c>
    </row>
    <row r="96" spans="2:8" ht="8.1" customHeight="1" thickTop="1" thickBot="1" x14ac:dyDescent="0.35">
      <c r="C96" s="211"/>
      <c r="D96" s="212"/>
      <c r="E96" s="40"/>
      <c r="F96" s="41"/>
      <c r="G96" s="213"/>
      <c r="H96" s="41"/>
    </row>
    <row r="97" spans="1:14" ht="39.9" customHeight="1" thickTop="1" thickBot="1" x14ac:dyDescent="0.35">
      <c r="B97" s="35">
        <v>12</v>
      </c>
      <c r="C97" s="215"/>
      <c r="D97" s="216" t="s">
        <v>583</v>
      </c>
      <c r="E97" s="169" t="s">
        <v>581</v>
      </c>
      <c r="F97" s="43" t="s">
        <v>582</v>
      </c>
      <c r="G97" s="45">
        <v>400</v>
      </c>
      <c r="H97" s="57">
        <v>10</v>
      </c>
    </row>
    <row r="98" spans="1:14" ht="30" customHeight="1" thickTop="1" thickBot="1" x14ac:dyDescent="0.35">
      <c r="B98" s="814" t="s">
        <v>584</v>
      </c>
      <c r="C98" s="1092"/>
      <c r="D98" s="1092"/>
      <c r="E98" s="1166"/>
      <c r="F98" s="1166"/>
      <c r="G98" s="1166"/>
      <c r="H98" s="1166"/>
      <c r="I98" s="5"/>
      <c r="J98" s="5"/>
      <c r="K98" s="5"/>
      <c r="L98" s="5"/>
      <c r="M98" s="5"/>
      <c r="N98" s="5"/>
    </row>
    <row r="99" spans="1:14" ht="15" customHeight="1" thickTop="1" x14ac:dyDescent="0.3">
      <c r="B99" s="35">
        <v>1</v>
      </c>
      <c r="C99" s="1094"/>
      <c r="D99" s="182" t="s">
        <v>588</v>
      </c>
      <c r="E99" s="183" t="s">
        <v>590</v>
      </c>
      <c r="F99" s="1031" t="s">
        <v>594</v>
      </c>
      <c r="G99" s="818">
        <v>65</v>
      </c>
      <c r="H99" s="1035">
        <v>50</v>
      </c>
    </row>
    <row r="100" spans="1:14" ht="15" customHeight="1" thickBot="1" x14ac:dyDescent="0.35">
      <c r="B100" s="35">
        <v>2</v>
      </c>
      <c r="C100" s="1095"/>
      <c r="D100" s="176" t="s">
        <v>589</v>
      </c>
      <c r="E100" s="177" t="s">
        <v>591</v>
      </c>
      <c r="F100" s="1049"/>
      <c r="G100" s="820"/>
      <c r="H100" s="1050"/>
    </row>
    <row r="101" spans="1:14" ht="8.1" customHeight="1" thickTop="1" thickBot="1" x14ac:dyDescent="0.35">
      <c r="C101" s="211"/>
      <c r="D101" s="212"/>
      <c r="E101" s="40"/>
      <c r="F101" s="41"/>
      <c r="G101" s="213"/>
      <c r="H101" s="41"/>
    </row>
    <row r="102" spans="1:14" ht="15" customHeight="1" thickTop="1" x14ac:dyDescent="0.3">
      <c r="B102" s="35">
        <v>3</v>
      </c>
      <c r="C102" s="1093"/>
      <c r="D102" s="122" t="s">
        <v>592</v>
      </c>
      <c r="E102" s="172" t="s">
        <v>590</v>
      </c>
      <c r="F102" s="1030" t="s">
        <v>594</v>
      </c>
      <c r="G102" s="818">
        <v>85</v>
      </c>
      <c r="H102" s="1034">
        <v>50</v>
      </c>
    </row>
    <row r="103" spans="1:14" ht="15" customHeight="1" thickBot="1" x14ac:dyDescent="0.35">
      <c r="B103" s="35">
        <v>4</v>
      </c>
      <c r="C103" s="1095"/>
      <c r="D103" s="176" t="s">
        <v>593</v>
      </c>
      <c r="E103" s="177" t="s">
        <v>591</v>
      </c>
      <c r="F103" s="1049"/>
      <c r="G103" s="820"/>
      <c r="H103" s="1050"/>
    </row>
    <row r="104" spans="1:14" ht="8.1" customHeight="1" thickTop="1" thickBot="1" x14ac:dyDescent="0.35">
      <c r="C104" s="211"/>
      <c r="D104" s="212"/>
      <c r="E104" s="40"/>
      <c r="F104" s="41"/>
      <c r="G104" s="213"/>
      <c r="H104" s="41"/>
    </row>
    <row r="105" spans="1:14" ht="15" customHeight="1" thickTop="1" x14ac:dyDescent="0.3">
      <c r="B105" s="35">
        <v>5</v>
      </c>
      <c r="C105" s="1093"/>
      <c r="D105" s="122" t="s">
        <v>595</v>
      </c>
      <c r="E105" s="172" t="s">
        <v>597</v>
      </c>
      <c r="F105" s="1030" t="s">
        <v>594</v>
      </c>
      <c r="G105" s="818">
        <v>295</v>
      </c>
      <c r="H105" s="1034">
        <v>50</v>
      </c>
    </row>
    <row r="106" spans="1:14" ht="15" customHeight="1" thickBot="1" x14ac:dyDescent="0.35">
      <c r="A106" s="9"/>
      <c r="B106" s="35">
        <v>6</v>
      </c>
      <c r="C106" s="1095"/>
      <c r="D106" s="176" t="s">
        <v>596</v>
      </c>
      <c r="E106" s="177" t="s">
        <v>598</v>
      </c>
      <c r="F106" s="1049"/>
      <c r="G106" s="820"/>
      <c r="H106" s="1050"/>
    </row>
    <row r="107" spans="1:14" ht="8.1" customHeight="1" thickTop="1" thickBot="1" x14ac:dyDescent="0.35">
      <c r="C107" s="211"/>
      <c r="D107" s="212"/>
      <c r="E107" s="40"/>
      <c r="F107" s="41"/>
      <c r="G107" s="213"/>
      <c r="H107" s="41"/>
    </row>
    <row r="108" spans="1:14" ht="39.9" customHeight="1" thickTop="1" thickBot="1" x14ac:dyDescent="0.35">
      <c r="B108" s="35">
        <v>7</v>
      </c>
      <c r="C108" s="215"/>
      <c r="D108" s="216" t="s">
        <v>600</v>
      </c>
      <c r="E108" s="169" t="s">
        <v>599</v>
      </c>
      <c r="F108" s="43" t="s">
        <v>594</v>
      </c>
      <c r="G108" s="45">
        <v>225</v>
      </c>
      <c r="H108" s="57">
        <v>50</v>
      </c>
    </row>
    <row r="109" spans="1:14" ht="8.1" customHeight="1" thickTop="1" thickBot="1" x14ac:dyDescent="0.35">
      <c r="C109" s="211"/>
      <c r="D109" s="212"/>
      <c r="E109" s="40"/>
      <c r="F109" s="41"/>
      <c r="G109" s="213"/>
      <c r="H109" s="41"/>
    </row>
    <row r="110" spans="1:14" ht="15" customHeight="1" thickTop="1" x14ac:dyDescent="0.3">
      <c r="B110" s="35">
        <v>8</v>
      </c>
      <c r="C110" s="1093"/>
      <c r="D110" s="172" t="s">
        <v>604</v>
      </c>
      <c r="E110" s="172" t="s">
        <v>614</v>
      </c>
      <c r="F110" s="1030" t="s">
        <v>623</v>
      </c>
      <c r="G110" s="32">
        <v>130</v>
      </c>
      <c r="H110" s="48">
        <v>20</v>
      </c>
    </row>
    <row r="111" spans="1:14" ht="15" customHeight="1" x14ac:dyDescent="0.3">
      <c r="B111" s="35">
        <v>9</v>
      </c>
      <c r="C111" s="1094"/>
      <c r="D111" s="182" t="s">
        <v>601</v>
      </c>
      <c r="E111" s="183" t="s">
        <v>615</v>
      </c>
      <c r="F111" s="1031"/>
      <c r="G111" s="54">
        <v>150</v>
      </c>
      <c r="H111" s="179">
        <v>20</v>
      </c>
    </row>
    <row r="112" spans="1:14" ht="15" customHeight="1" x14ac:dyDescent="0.3">
      <c r="B112" s="35">
        <v>10</v>
      </c>
      <c r="C112" s="1094"/>
      <c r="D112" s="125" t="s">
        <v>602</v>
      </c>
      <c r="E112" s="183" t="s">
        <v>616</v>
      </c>
      <c r="F112" s="1031"/>
      <c r="G112" s="50">
        <v>165</v>
      </c>
      <c r="H112" s="51">
        <v>20</v>
      </c>
    </row>
    <row r="113" spans="2:8" ht="15" customHeight="1" x14ac:dyDescent="0.3">
      <c r="B113" s="35">
        <v>11</v>
      </c>
      <c r="C113" s="1094"/>
      <c r="D113" s="125" t="s">
        <v>603</v>
      </c>
      <c r="E113" s="183" t="s">
        <v>617</v>
      </c>
      <c r="F113" s="1032"/>
      <c r="G113" s="50">
        <v>185</v>
      </c>
      <c r="H113" s="51">
        <v>10</v>
      </c>
    </row>
    <row r="114" spans="2:8" ht="15" customHeight="1" x14ac:dyDescent="0.3">
      <c r="B114" s="35">
        <v>12</v>
      </c>
      <c r="C114" s="1094"/>
      <c r="D114" s="125" t="s">
        <v>607</v>
      </c>
      <c r="E114" s="174" t="s">
        <v>618</v>
      </c>
      <c r="F114" s="1038" t="s">
        <v>623</v>
      </c>
      <c r="G114" s="50">
        <v>145</v>
      </c>
      <c r="H114" s="51">
        <v>20</v>
      </c>
    </row>
    <row r="115" spans="2:8" ht="15" customHeight="1" x14ac:dyDescent="0.3">
      <c r="B115" s="35">
        <v>13</v>
      </c>
      <c r="C115" s="1094"/>
      <c r="D115" s="125" t="s">
        <v>605</v>
      </c>
      <c r="E115" s="174" t="s">
        <v>619</v>
      </c>
      <c r="F115" s="1031"/>
      <c r="G115" s="50">
        <v>180</v>
      </c>
      <c r="H115" s="51">
        <v>20</v>
      </c>
    </row>
    <row r="116" spans="2:8" ht="15" customHeight="1" x14ac:dyDescent="0.3">
      <c r="B116" s="35">
        <v>14</v>
      </c>
      <c r="C116" s="1094"/>
      <c r="D116" s="125" t="s">
        <v>606</v>
      </c>
      <c r="E116" s="174" t="s">
        <v>620</v>
      </c>
      <c r="F116" s="1032"/>
      <c r="G116" s="50">
        <v>205</v>
      </c>
      <c r="H116" s="51">
        <v>10</v>
      </c>
    </row>
    <row r="117" spans="2:8" ht="15" customHeight="1" x14ac:dyDescent="0.3">
      <c r="B117" s="35">
        <v>15</v>
      </c>
      <c r="C117" s="1094"/>
      <c r="D117" s="125" t="s">
        <v>609</v>
      </c>
      <c r="E117" s="174" t="s">
        <v>621</v>
      </c>
      <c r="F117" s="1038" t="s">
        <v>623</v>
      </c>
      <c r="G117" s="50">
        <v>150</v>
      </c>
      <c r="H117" s="51">
        <v>20</v>
      </c>
    </row>
    <row r="118" spans="2:8" ht="15" customHeight="1" x14ac:dyDescent="0.3">
      <c r="B118" s="35">
        <v>16</v>
      </c>
      <c r="C118" s="1094"/>
      <c r="D118" s="125" t="s">
        <v>608</v>
      </c>
      <c r="E118" s="174" t="s">
        <v>622</v>
      </c>
      <c r="F118" s="1032"/>
      <c r="G118" s="50">
        <v>170</v>
      </c>
      <c r="H118" s="51">
        <v>20</v>
      </c>
    </row>
    <row r="119" spans="2:8" ht="15" customHeight="1" x14ac:dyDescent="0.3">
      <c r="B119" s="35">
        <v>17</v>
      </c>
      <c r="C119" s="1094"/>
      <c r="D119" s="125" t="s">
        <v>613</v>
      </c>
      <c r="E119" s="174" t="s">
        <v>624</v>
      </c>
      <c r="F119" s="1038" t="s">
        <v>628</v>
      </c>
      <c r="G119" s="50">
        <v>90</v>
      </c>
      <c r="H119" s="51">
        <v>50</v>
      </c>
    </row>
    <row r="120" spans="2:8" ht="15" customHeight="1" x14ac:dyDescent="0.3">
      <c r="B120" s="35">
        <v>18</v>
      </c>
      <c r="C120" s="1094"/>
      <c r="D120" s="125" t="s">
        <v>610</v>
      </c>
      <c r="E120" s="174" t="s">
        <v>625</v>
      </c>
      <c r="F120" s="1031"/>
      <c r="G120" s="50">
        <v>100</v>
      </c>
      <c r="H120" s="51">
        <v>50</v>
      </c>
    </row>
    <row r="121" spans="2:8" ht="15" customHeight="1" x14ac:dyDescent="0.3">
      <c r="B121" s="35">
        <v>19</v>
      </c>
      <c r="C121" s="1094"/>
      <c r="D121" s="125" t="s">
        <v>611</v>
      </c>
      <c r="E121" s="174" t="s">
        <v>626</v>
      </c>
      <c r="F121" s="1031"/>
      <c r="G121" s="50">
        <v>110</v>
      </c>
      <c r="H121" s="51">
        <v>50</v>
      </c>
    </row>
    <row r="122" spans="2:8" ht="15" customHeight="1" thickBot="1" x14ac:dyDescent="0.35">
      <c r="B122" s="35">
        <v>20</v>
      </c>
      <c r="C122" s="1095"/>
      <c r="D122" s="176" t="s">
        <v>612</v>
      </c>
      <c r="E122" s="177" t="s">
        <v>627</v>
      </c>
      <c r="F122" s="1049"/>
      <c r="G122" s="37">
        <v>120</v>
      </c>
      <c r="H122" s="56">
        <v>50</v>
      </c>
    </row>
    <row r="123" spans="2:8" ht="8.1" customHeight="1" thickTop="1" thickBot="1" x14ac:dyDescent="0.35">
      <c r="C123" s="211"/>
      <c r="D123" s="212"/>
      <c r="E123" s="40"/>
      <c r="F123" s="41"/>
      <c r="G123" s="213"/>
      <c r="H123" s="41"/>
    </row>
    <row r="124" spans="2:8" ht="15" customHeight="1" thickTop="1" x14ac:dyDescent="0.3">
      <c r="B124" s="35">
        <v>21</v>
      </c>
      <c r="C124" s="1093"/>
      <c r="D124" s="122" t="s">
        <v>634</v>
      </c>
      <c r="E124" s="172" t="s">
        <v>629</v>
      </c>
      <c r="F124" s="1030" t="s">
        <v>641</v>
      </c>
      <c r="G124" s="32">
        <v>530</v>
      </c>
      <c r="H124" s="1034">
        <v>50</v>
      </c>
    </row>
    <row r="125" spans="2:8" ht="15" customHeight="1" x14ac:dyDescent="0.3">
      <c r="B125" s="35">
        <v>22</v>
      </c>
      <c r="C125" s="1094"/>
      <c r="D125" s="125" t="s">
        <v>635</v>
      </c>
      <c r="E125" s="183" t="s">
        <v>630</v>
      </c>
      <c r="F125" s="1031"/>
      <c r="G125" s="50">
        <v>585</v>
      </c>
      <c r="H125" s="1035"/>
    </row>
    <row r="126" spans="2:8" ht="30" customHeight="1" x14ac:dyDescent="0.3">
      <c r="B126" s="35">
        <v>23</v>
      </c>
      <c r="C126" s="1094"/>
      <c r="D126" s="125" t="s">
        <v>636</v>
      </c>
      <c r="E126" s="183" t="s">
        <v>631</v>
      </c>
      <c r="F126" s="1031"/>
      <c r="G126" s="50">
        <v>655</v>
      </c>
      <c r="H126" s="1035"/>
    </row>
    <row r="127" spans="2:8" ht="30" customHeight="1" x14ac:dyDescent="0.3">
      <c r="B127" s="35">
        <v>24</v>
      </c>
      <c r="C127" s="1094"/>
      <c r="D127" s="125" t="s">
        <v>637</v>
      </c>
      <c r="E127" s="183" t="s">
        <v>632</v>
      </c>
      <c r="F127" s="1031"/>
      <c r="G127" s="50">
        <v>720</v>
      </c>
      <c r="H127" s="1035"/>
    </row>
    <row r="128" spans="2:8" ht="15" customHeight="1" x14ac:dyDescent="0.3">
      <c r="B128" s="35">
        <v>25</v>
      </c>
      <c r="C128" s="1094"/>
      <c r="D128" s="125" t="s">
        <v>638</v>
      </c>
      <c r="E128" s="183" t="s">
        <v>640</v>
      </c>
      <c r="F128" s="1031"/>
      <c r="G128" s="50">
        <v>665</v>
      </c>
      <c r="H128" s="1035"/>
    </row>
    <row r="129" spans="2:8" ht="15" customHeight="1" thickBot="1" x14ac:dyDescent="0.35">
      <c r="B129" s="35">
        <v>26</v>
      </c>
      <c r="C129" s="1095"/>
      <c r="D129" s="176" t="s">
        <v>639</v>
      </c>
      <c r="E129" s="181" t="s">
        <v>633</v>
      </c>
      <c r="F129" s="1049"/>
      <c r="G129" s="37">
        <v>730</v>
      </c>
      <c r="H129" s="1050"/>
    </row>
    <row r="130" spans="2:8" ht="8.1" customHeight="1" thickTop="1" thickBot="1" x14ac:dyDescent="0.35">
      <c r="C130" s="211"/>
      <c r="D130" s="212"/>
      <c r="E130" s="40"/>
      <c r="F130" s="41"/>
      <c r="G130" s="213"/>
      <c r="H130" s="41"/>
    </row>
    <row r="131" spans="2:8" ht="39.9" customHeight="1" thickTop="1" thickBot="1" x14ac:dyDescent="0.35">
      <c r="B131" s="35">
        <v>27</v>
      </c>
      <c r="C131" s="215"/>
      <c r="D131" s="216" t="s">
        <v>642</v>
      </c>
      <c r="E131" s="169" t="s">
        <v>643</v>
      </c>
      <c r="F131" s="43" t="s">
        <v>641</v>
      </c>
      <c r="G131" s="45">
        <v>225</v>
      </c>
      <c r="H131" s="57">
        <v>25</v>
      </c>
    </row>
    <row r="132" spans="2:8" ht="8.1" customHeight="1" thickTop="1" thickBot="1" x14ac:dyDescent="0.35">
      <c r="C132" s="211"/>
      <c r="D132" s="212"/>
      <c r="E132" s="40"/>
      <c r="F132" s="41"/>
      <c r="G132" s="213"/>
      <c r="H132" s="41"/>
    </row>
    <row r="133" spans="2:8" ht="15" customHeight="1" thickTop="1" x14ac:dyDescent="0.3">
      <c r="B133" s="35">
        <v>28</v>
      </c>
      <c r="C133" s="1093"/>
      <c r="D133" s="122" t="s">
        <v>644</v>
      </c>
      <c r="E133" s="172" t="s">
        <v>650</v>
      </c>
      <c r="F133" s="1030" t="s">
        <v>641</v>
      </c>
      <c r="G133" s="32">
        <v>175</v>
      </c>
      <c r="H133" s="1034">
        <v>25</v>
      </c>
    </row>
    <row r="134" spans="2:8" ht="15" customHeight="1" x14ac:dyDescent="0.3">
      <c r="B134" s="35">
        <v>29</v>
      </c>
      <c r="C134" s="1094"/>
      <c r="D134" s="125" t="s">
        <v>645</v>
      </c>
      <c r="E134" s="174" t="s">
        <v>643</v>
      </c>
      <c r="F134" s="1031"/>
      <c r="G134" s="50">
        <v>210</v>
      </c>
      <c r="H134" s="1035"/>
    </row>
    <row r="135" spans="2:8" ht="15" customHeight="1" x14ac:dyDescent="0.3">
      <c r="B135" s="35">
        <v>30</v>
      </c>
      <c r="C135" s="1094"/>
      <c r="D135" s="125" t="s">
        <v>646</v>
      </c>
      <c r="E135" s="174" t="s">
        <v>651</v>
      </c>
      <c r="F135" s="1031"/>
      <c r="G135" s="50">
        <v>175</v>
      </c>
      <c r="H135" s="1035"/>
    </row>
    <row r="136" spans="2:8" ht="15" customHeight="1" x14ac:dyDescent="0.3">
      <c r="B136" s="35">
        <v>31</v>
      </c>
      <c r="C136" s="1094"/>
      <c r="D136" s="125" t="s">
        <v>647</v>
      </c>
      <c r="E136" s="174" t="s">
        <v>652</v>
      </c>
      <c r="F136" s="1031"/>
      <c r="G136" s="50">
        <v>210</v>
      </c>
      <c r="H136" s="1035"/>
    </row>
    <row r="137" spans="2:8" ht="15" customHeight="1" x14ac:dyDescent="0.3">
      <c r="B137" s="35">
        <v>32</v>
      </c>
      <c r="C137" s="1094"/>
      <c r="D137" s="125" t="s">
        <v>648</v>
      </c>
      <c r="E137" s="174" t="s">
        <v>653</v>
      </c>
      <c r="F137" s="1031"/>
      <c r="G137" s="50">
        <v>175</v>
      </c>
      <c r="H137" s="1035"/>
    </row>
    <row r="138" spans="2:8" ht="15" customHeight="1" thickBot="1" x14ac:dyDescent="0.35">
      <c r="B138" s="35">
        <v>33</v>
      </c>
      <c r="C138" s="1095"/>
      <c r="D138" s="176" t="s">
        <v>649</v>
      </c>
      <c r="E138" s="177" t="s">
        <v>654</v>
      </c>
      <c r="F138" s="1049"/>
      <c r="G138" s="37">
        <v>210</v>
      </c>
      <c r="H138" s="1050"/>
    </row>
    <row r="139" spans="2:8" ht="8.1" customHeight="1" thickTop="1" thickBot="1" x14ac:dyDescent="0.35">
      <c r="C139" s="211"/>
      <c r="D139" s="212"/>
      <c r="E139" s="40"/>
      <c r="F139" s="41"/>
      <c r="G139" s="213"/>
      <c r="H139" s="41"/>
    </row>
    <row r="140" spans="2:8" ht="15" customHeight="1" thickTop="1" x14ac:dyDescent="0.3">
      <c r="B140" s="35">
        <v>34</v>
      </c>
      <c r="C140" s="1093"/>
      <c r="D140" s="122" t="s">
        <v>655</v>
      </c>
      <c r="E140" s="172" t="s">
        <v>650</v>
      </c>
      <c r="F140" s="1030" t="s">
        <v>663</v>
      </c>
      <c r="G140" s="32">
        <v>130</v>
      </c>
      <c r="H140" s="1034">
        <v>25</v>
      </c>
    </row>
    <row r="141" spans="2:8" ht="15" customHeight="1" x14ac:dyDescent="0.3">
      <c r="B141" s="35">
        <v>35</v>
      </c>
      <c r="C141" s="1094"/>
      <c r="D141" s="125" t="s">
        <v>656</v>
      </c>
      <c r="E141" s="174" t="s">
        <v>643</v>
      </c>
      <c r="F141" s="1031"/>
      <c r="G141" s="50">
        <v>205</v>
      </c>
      <c r="H141" s="1035"/>
    </row>
    <row r="142" spans="2:8" ht="15" customHeight="1" x14ac:dyDescent="0.3">
      <c r="B142" s="35">
        <v>36</v>
      </c>
      <c r="C142" s="1094"/>
      <c r="D142" s="125" t="s">
        <v>658</v>
      </c>
      <c r="E142" s="174" t="s">
        <v>653</v>
      </c>
      <c r="F142" s="1031"/>
      <c r="G142" s="50">
        <v>125</v>
      </c>
      <c r="H142" s="1035"/>
    </row>
    <row r="143" spans="2:8" ht="15" customHeight="1" x14ac:dyDescent="0.3">
      <c r="B143" s="35">
        <v>37</v>
      </c>
      <c r="C143" s="1094"/>
      <c r="D143" s="125" t="s">
        <v>657</v>
      </c>
      <c r="E143" s="221" t="s">
        <v>654</v>
      </c>
      <c r="F143" s="1031"/>
      <c r="G143" s="50">
        <v>205</v>
      </c>
      <c r="H143" s="1035"/>
    </row>
    <row r="144" spans="2:8" ht="15" customHeight="1" x14ac:dyDescent="0.3">
      <c r="B144" s="35">
        <v>38</v>
      </c>
      <c r="C144" s="1094"/>
      <c r="D144" s="125" t="s">
        <v>659</v>
      </c>
      <c r="E144" s="174" t="s">
        <v>662</v>
      </c>
      <c r="F144" s="1031"/>
      <c r="G144" s="50">
        <v>135</v>
      </c>
      <c r="H144" s="1035"/>
    </row>
    <row r="145" spans="2:14" ht="15" customHeight="1" thickBot="1" x14ac:dyDescent="0.35">
      <c r="B145" s="35">
        <v>39</v>
      </c>
      <c r="C145" s="1095"/>
      <c r="D145" s="176" t="s">
        <v>660</v>
      </c>
      <c r="E145" s="177" t="s">
        <v>661</v>
      </c>
      <c r="F145" s="1049"/>
      <c r="G145" s="37">
        <v>205</v>
      </c>
      <c r="H145" s="1050"/>
    </row>
    <row r="146" spans="2:14" ht="8.1" customHeight="1" thickTop="1" thickBot="1" x14ac:dyDescent="0.35">
      <c r="C146" s="211"/>
      <c r="D146" s="212"/>
      <c r="E146" s="40"/>
      <c r="F146" s="41"/>
      <c r="G146" s="213"/>
      <c r="H146" s="41"/>
    </row>
    <row r="147" spans="2:14" ht="20.100000000000001" customHeight="1" thickTop="1" x14ac:dyDescent="0.3">
      <c r="B147" s="35">
        <v>40</v>
      </c>
      <c r="C147" s="1093"/>
      <c r="D147" s="122" t="s">
        <v>664</v>
      </c>
      <c r="E147" s="172" t="s">
        <v>643</v>
      </c>
      <c r="F147" s="1030" t="s">
        <v>666</v>
      </c>
      <c r="G147" s="32">
        <v>310</v>
      </c>
      <c r="H147" s="1034">
        <v>25</v>
      </c>
    </row>
    <row r="148" spans="2:14" ht="20.100000000000001" customHeight="1" thickBot="1" x14ac:dyDescent="0.35">
      <c r="B148" s="35">
        <v>41</v>
      </c>
      <c r="C148" s="1095"/>
      <c r="D148" s="176" t="s">
        <v>665</v>
      </c>
      <c r="E148" s="177" t="s">
        <v>654</v>
      </c>
      <c r="F148" s="1049"/>
      <c r="G148" s="37">
        <v>325</v>
      </c>
      <c r="H148" s="1050"/>
    </row>
    <row r="149" spans="2:14" ht="8.1" customHeight="1" thickTop="1" thickBot="1" x14ac:dyDescent="0.35">
      <c r="C149" s="211"/>
      <c r="D149" s="212"/>
      <c r="E149" s="40"/>
      <c r="F149" s="41"/>
      <c r="G149" s="213"/>
      <c r="H149" s="41"/>
    </row>
    <row r="150" spans="2:14" ht="39.9" customHeight="1" thickTop="1" thickBot="1" x14ac:dyDescent="0.35">
      <c r="B150" s="35">
        <v>42</v>
      </c>
      <c r="C150" s="178"/>
      <c r="D150" s="182" t="s">
        <v>667</v>
      </c>
      <c r="E150" s="183" t="s">
        <v>668</v>
      </c>
      <c r="F150" s="130" t="s">
        <v>666</v>
      </c>
      <c r="G150" s="54">
        <v>205</v>
      </c>
      <c r="H150" s="179">
        <v>25</v>
      </c>
    </row>
    <row r="151" spans="2:14" ht="8.1" customHeight="1" thickTop="1" thickBot="1" x14ac:dyDescent="0.35">
      <c r="C151" s="211"/>
      <c r="D151" s="212"/>
      <c r="E151" s="40"/>
      <c r="F151" s="41"/>
      <c r="G151" s="213"/>
      <c r="H151" s="41"/>
    </row>
    <row r="152" spans="2:14" ht="15" customHeight="1" thickTop="1" x14ac:dyDescent="0.3">
      <c r="B152" s="35">
        <v>43</v>
      </c>
      <c r="C152" s="1165"/>
      <c r="D152" s="125" t="s">
        <v>669</v>
      </c>
      <c r="E152" s="174" t="s">
        <v>673</v>
      </c>
      <c r="F152" s="1038" t="s">
        <v>666</v>
      </c>
      <c r="G152" s="50">
        <v>385</v>
      </c>
      <c r="H152" s="51">
        <v>40</v>
      </c>
    </row>
    <row r="153" spans="2:14" ht="15" customHeight="1" x14ac:dyDescent="0.3">
      <c r="B153" s="35">
        <v>44</v>
      </c>
      <c r="C153" s="1094"/>
      <c r="D153" s="125" t="s">
        <v>670</v>
      </c>
      <c r="E153" s="174" t="s">
        <v>674</v>
      </c>
      <c r="F153" s="1031"/>
      <c r="G153" s="50">
        <v>460</v>
      </c>
      <c r="H153" s="51">
        <v>35</v>
      </c>
    </row>
    <row r="154" spans="2:14" ht="15" customHeight="1" x14ac:dyDescent="0.3">
      <c r="B154" s="35">
        <v>45</v>
      </c>
      <c r="C154" s="1094"/>
      <c r="D154" s="125" t="s">
        <v>671</v>
      </c>
      <c r="E154" s="174" t="s">
        <v>675</v>
      </c>
      <c r="F154" s="1031"/>
      <c r="G154" s="50">
        <v>535</v>
      </c>
      <c r="H154" s="51">
        <v>30</v>
      </c>
    </row>
    <row r="155" spans="2:14" ht="15" customHeight="1" thickBot="1" x14ac:dyDescent="0.35">
      <c r="B155" s="35">
        <v>46</v>
      </c>
      <c r="C155" s="1095"/>
      <c r="D155" s="176" t="s">
        <v>672</v>
      </c>
      <c r="E155" s="177" t="s">
        <v>676</v>
      </c>
      <c r="F155" s="1049"/>
      <c r="G155" s="37">
        <v>700</v>
      </c>
      <c r="H155" s="56">
        <v>20</v>
      </c>
    </row>
    <row r="156" spans="2:14" ht="30" customHeight="1" thickTop="1" thickBot="1" x14ac:dyDescent="0.35">
      <c r="B156" s="814" t="s">
        <v>677</v>
      </c>
      <c r="C156" s="1092"/>
      <c r="D156" s="1092"/>
      <c r="E156" s="1166"/>
      <c r="F156" s="1166"/>
      <c r="G156" s="1166"/>
      <c r="H156" s="1166"/>
      <c r="I156" s="5"/>
      <c r="J156" s="5"/>
      <c r="K156" s="5"/>
      <c r="L156" s="5"/>
      <c r="M156" s="5"/>
      <c r="N156" s="5"/>
    </row>
    <row r="157" spans="2:14" ht="15" customHeight="1" thickTop="1" x14ac:dyDescent="0.3">
      <c r="B157" s="35">
        <v>1</v>
      </c>
      <c r="C157" s="1094"/>
      <c r="D157" s="182" t="s">
        <v>678</v>
      </c>
      <c r="E157" s="183" t="s">
        <v>681</v>
      </c>
      <c r="F157" s="1031" t="s">
        <v>682</v>
      </c>
      <c r="G157" s="54">
        <v>2.5</v>
      </c>
      <c r="H157" s="1034">
        <v>2000</v>
      </c>
    </row>
    <row r="158" spans="2:14" ht="15" customHeight="1" thickBot="1" x14ac:dyDescent="0.35">
      <c r="B158" s="35">
        <v>2</v>
      </c>
      <c r="C158" s="1095"/>
      <c r="D158" s="176" t="s">
        <v>679</v>
      </c>
      <c r="E158" s="177" t="s">
        <v>680</v>
      </c>
      <c r="F158" s="1049"/>
      <c r="G158" s="37"/>
      <c r="H158" s="1050"/>
    </row>
    <row r="159" spans="2:14" ht="8.1" customHeight="1" thickTop="1" thickBot="1" x14ac:dyDescent="0.35">
      <c r="C159" s="211"/>
      <c r="D159" s="212"/>
      <c r="E159" s="40"/>
      <c r="F159" s="41"/>
      <c r="G159" s="213"/>
      <c r="H159" s="41"/>
    </row>
    <row r="160" spans="2:14" ht="20.100000000000001" customHeight="1" thickTop="1" x14ac:dyDescent="0.3">
      <c r="B160" s="35">
        <v>3</v>
      </c>
      <c r="C160" s="1094"/>
      <c r="D160" s="182" t="s">
        <v>683</v>
      </c>
      <c r="E160" s="183" t="s">
        <v>685</v>
      </c>
      <c r="F160" s="1031" t="s">
        <v>687</v>
      </c>
      <c r="G160" s="54">
        <v>17</v>
      </c>
      <c r="H160" s="1034">
        <v>2000</v>
      </c>
    </row>
    <row r="161" spans="2:14" ht="20.100000000000001" customHeight="1" thickBot="1" x14ac:dyDescent="0.35">
      <c r="B161" s="35">
        <v>4</v>
      </c>
      <c r="C161" s="1095"/>
      <c r="D161" s="176" t="s">
        <v>684</v>
      </c>
      <c r="E161" s="177" t="s">
        <v>686</v>
      </c>
      <c r="F161" s="1049"/>
      <c r="G161" s="37">
        <v>17</v>
      </c>
      <c r="H161" s="1050"/>
    </row>
    <row r="162" spans="2:14" ht="8.1" customHeight="1" thickTop="1" thickBot="1" x14ac:dyDescent="0.35">
      <c r="C162" s="211"/>
      <c r="D162" s="212"/>
      <c r="E162" s="40"/>
      <c r="F162" s="41"/>
      <c r="G162" s="213"/>
      <c r="H162" s="41"/>
    </row>
    <row r="163" spans="2:14" ht="39.9" customHeight="1" thickTop="1" thickBot="1" x14ac:dyDescent="0.35">
      <c r="B163" s="35">
        <v>5</v>
      </c>
      <c r="C163" s="215"/>
      <c r="D163" s="216" t="s">
        <v>688</v>
      </c>
      <c r="E163" s="169" t="s">
        <v>689</v>
      </c>
      <c r="F163" s="43" t="s">
        <v>687</v>
      </c>
      <c r="G163" s="45">
        <v>10</v>
      </c>
      <c r="H163" s="57">
        <v>2000</v>
      </c>
    </row>
    <row r="164" spans="2:14" ht="8.1" customHeight="1" thickTop="1" thickBot="1" x14ac:dyDescent="0.35">
      <c r="C164" s="211"/>
      <c r="D164" s="212"/>
      <c r="E164" s="40"/>
      <c r="F164" s="41"/>
      <c r="G164" s="213"/>
      <c r="H164" s="41"/>
    </row>
    <row r="165" spans="2:14" ht="39.9" customHeight="1" thickTop="1" thickBot="1" x14ac:dyDescent="0.35">
      <c r="B165" s="35">
        <v>6</v>
      </c>
      <c r="C165" s="215"/>
      <c r="D165" s="216" t="s">
        <v>690</v>
      </c>
      <c r="E165" s="169" t="s">
        <v>691</v>
      </c>
      <c r="F165" s="43" t="s">
        <v>692</v>
      </c>
      <c r="G165" s="45">
        <v>5</v>
      </c>
      <c r="H165" s="57">
        <v>5000</v>
      </c>
    </row>
    <row r="166" spans="2:14" ht="30" customHeight="1" thickTop="1" thickBot="1" x14ac:dyDescent="0.35">
      <c r="B166" s="814" t="s">
        <v>693</v>
      </c>
      <c r="C166" s="1092"/>
      <c r="D166" s="1092"/>
      <c r="E166" s="1166"/>
      <c r="F166" s="1166"/>
      <c r="G166" s="1166"/>
      <c r="H166" s="1166"/>
      <c r="I166" s="5"/>
      <c r="J166" s="5"/>
      <c r="K166" s="5"/>
      <c r="L166" s="5"/>
      <c r="M166" s="5"/>
      <c r="N166" s="5"/>
    </row>
    <row r="167" spans="2:14" ht="39.9" customHeight="1" thickTop="1" thickBot="1" x14ac:dyDescent="0.35">
      <c r="B167" s="35">
        <v>1</v>
      </c>
      <c r="C167" s="180"/>
      <c r="D167" s="214" t="s">
        <v>694</v>
      </c>
      <c r="E167" s="181" t="s">
        <v>695</v>
      </c>
      <c r="F167" s="47" t="s">
        <v>682</v>
      </c>
      <c r="G167" s="52">
        <v>2</v>
      </c>
      <c r="H167" s="58">
        <v>5000</v>
      </c>
    </row>
    <row r="168" spans="2:14" ht="30" customHeight="1" thickTop="1" thickBot="1" x14ac:dyDescent="0.35">
      <c r="B168" s="814" t="s">
        <v>696</v>
      </c>
      <c r="C168" s="1092"/>
      <c r="D168" s="1092"/>
      <c r="E168" s="1166"/>
      <c r="F168" s="1166"/>
      <c r="G168" s="1166"/>
      <c r="H168" s="1166"/>
      <c r="I168" s="5"/>
      <c r="J168" s="5"/>
      <c r="K168" s="5"/>
      <c r="L168" s="5"/>
      <c r="M168" s="5"/>
      <c r="N168" s="5"/>
    </row>
    <row r="169" spans="2:14" ht="39.9" customHeight="1" thickTop="1" thickBot="1" x14ac:dyDescent="0.35">
      <c r="B169" s="35">
        <v>1</v>
      </c>
      <c r="C169" s="180"/>
      <c r="D169" s="214" t="s">
        <v>697</v>
      </c>
      <c r="E169" s="181" t="s">
        <v>701</v>
      </c>
      <c r="F169" s="47" t="s">
        <v>704</v>
      </c>
      <c r="G169" s="52"/>
      <c r="H169" s="58">
        <v>100</v>
      </c>
    </row>
    <row r="170" spans="2:14" ht="8.1" customHeight="1" thickTop="1" thickBot="1" x14ac:dyDescent="0.35">
      <c r="C170" s="211"/>
      <c r="D170" s="212"/>
      <c r="E170" s="40"/>
      <c r="F170" s="41"/>
      <c r="G170" s="213"/>
      <c r="H170" s="41"/>
    </row>
    <row r="171" spans="2:14" ht="39.9" customHeight="1" thickTop="1" thickBot="1" x14ac:dyDescent="0.35">
      <c r="B171" s="35">
        <v>2</v>
      </c>
      <c r="C171" s="180"/>
      <c r="D171" s="214" t="s">
        <v>698</v>
      </c>
      <c r="E171" s="181" t="s">
        <v>702</v>
      </c>
      <c r="F171" s="47" t="s">
        <v>705</v>
      </c>
      <c r="G171" s="52">
        <v>75</v>
      </c>
      <c r="H171" s="58">
        <v>100</v>
      </c>
    </row>
    <row r="172" spans="2:14" ht="8.1" customHeight="1" thickTop="1" thickBot="1" x14ac:dyDescent="0.35">
      <c r="C172" s="211"/>
      <c r="D172" s="212"/>
      <c r="E172" s="40"/>
      <c r="F172" s="41"/>
      <c r="G172" s="213"/>
      <c r="H172" s="41"/>
    </row>
    <row r="173" spans="2:14" ht="39.9" customHeight="1" thickTop="1" thickBot="1" x14ac:dyDescent="0.35">
      <c r="B173" s="35">
        <v>3</v>
      </c>
      <c r="C173" s="180"/>
      <c r="D173" s="214" t="s">
        <v>699</v>
      </c>
      <c r="E173" s="181" t="s">
        <v>703</v>
      </c>
      <c r="F173" s="47" t="s">
        <v>705</v>
      </c>
      <c r="G173" s="52">
        <v>115</v>
      </c>
      <c r="H173" s="58">
        <v>100</v>
      </c>
    </row>
    <row r="174" spans="2:14" ht="30" customHeight="1" thickTop="1" thickBot="1" x14ac:dyDescent="0.35">
      <c r="B174" s="814" t="s">
        <v>700</v>
      </c>
      <c r="C174" s="1092"/>
      <c r="D174" s="1092"/>
      <c r="E174" s="1166"/>
      <c r="F174" s="1166"/>
      <c r="G174" s="1166"/>
      <c r="H174" s="1166"/>
      <c r="I174" s="5"/>
      <c r="J174" s="5"/>
      <c r="K174" s="5"/>
      <c r="L174" s="5"/>
      <c r="M174" s="5"/>
      <c r="N174" s="5"/>
    </row>
    <row r="175" spans="2:14" ht="39.9" customHeight="1" thickTop="1" thickBot="1" x14ac:dyDescent="0.35">
      <c r="B175" s="35">
        <v>1</v>
      </c>
      <c r="C175" s="180"/>
      <c r="D175" s="214" t="s">
        <v>706</v>
      </c>
      <c r="E175" s="181" t="s">
        <v>719</v>
      </c>
      <c r="F175" s="47" t="s">
        <v>720</v>
      </c>
      <c r="G175" s="52">
        <v>570</v>
      </c>
      <c r="H175" s="58">
        <v>10</v>
      </c>
    </row>
    <row r="176" spans="2:14" ht="8.1" customHeight="1" thickTop="1" thickBot="1" x14ac:dyDescent="0.35">
      <c r="C176" s="211"/>
      <c r="D176" s="212"/>
      <c r="E176" s="40"/>
      <c r="F176" s="41"/>
      <c r="G176" s="213"/>
      <c r="H176" s="41"/>
    </row>
    <row r="177" spans="2:8" ht="39.9" customHeight="1" thickTop="1" thickBot="1" x14ac:dyDescent="0.35">
      <c r="B177" s="35">
        <v>2</v>
      </c>
      <c r="C177" s="180"/>
      <c r="D177" s="214" t="s">
        <v>707</v>
      </c>
      <c r="E177" s="181" t="s">
        <v>721</v>
      </c>
      <c r="F177" s="47" t="s">
        <v>720</v>
      </c>
      <c r="G177" s="52">
        <v>560</v>
      </c>
      <c r="H177" s="58">
        <v>10</v>
      </c>
    </row>
    <row r="178" spans="2:8" ht="8.1" customHeight="1" thickTop="1" thickBot="1" x14ac:dyDescent="0.35">
      <c r="C178" s="211"/>
      <c r="D178" s="212"/>
      <c r="E178" s="40"/>
      <c r="F178" s="41"/>
      <c r="G178" s="213"/>
      <c r="H178" s="41"/>
    </row>
    <row r="179" spans="2:8" ht="39.9" customHeight="1" thickTop="1" thickBot="1" x14ac:dyDescent="0.35">
      <c r="B179" s="35">
        <v>3</v>
      </c>
      <c r="C179" s="180"/>
      <c r="D179" s="214" t="s">
        <v>708</v>
      </c>
      <c r="E179" s="181" t="s">
        <v>723</v>
      </c>
      <c r="F179" s="47" t="s">
        <v>724</v>
      </c>
      <c r="G179" s="52">
        <v>25</v>
      </c>
      <c r="H179" s="58">
        <v>1000</v>
      </c>
    </row>
    <row r="180" spans="2:8" ht="8.1" customHeight="1" thickTop="1" thickBot="1" x14ac:dyDescent="0.35">
      <c r="C180" s="211"/>
      <c r="D180" s="212"/>
      <c r="E180" s="40"/>
      <c r="F180" s="41"/>
      <c r="G180" s="213"/>
      <c r="H180" s="41"/>
    </row>
    <row r="181" spans="2:8" ht="39.9" customHeight="1" thickTop="1" thickBot="1" x14ac:dyDescent="0.35">
      <c r="B181" s="35">
        <v>4</v>
      </c>
      <c r="C181" s="215"/>
      <c r="D181" s="216" t="s">
        <v>709</v>
      </c>
      <c r="E181" s="169" t="s">
        <v>722</v>
      </c>
      <c r="F181" s="43" t="s">
        <v>724</v>
      </c>
      <c r="G181" s="45">
        <v>35</v>
      </c>
      <c r="H181" s="57">
        <v>500</v>
      </c>
    </row>
    <row r="182" spans="2:8" ht="8.1" customHeight="1" thickTop="1" thickBot="1" x14ac:dyDescent="0.35">
      <c r="C182" s="211"/>
      <c r="D182" s="212"/>
      <c r="E182" s="40"/>
      <c r="F182" s="41"/>
      <c r="G182" s="213"/>
      <c r="H182" s="41"/>
    </row>
    <row r="183" spans="2:8" ht="39.9" customHeight="1" thickTop="1" thickBot="1" x14ac:dyDescent="0.35">
      <c r="B183" s="35">
        <v>5</v>
      </c>
      <c r="C183" s="215"/>
      <c r="D183" s="216" t="s">
        <v>710</v>
      </c>
      <c r="E183" s="169" t="s">
        <v>725</v>
      </c>
      <c r="F183" s="43" t="s">
        <v>728</v>
      </c>
      <c r="G183" s="45">
        <v>6</v>
      </c>
      <c r="H183" s="57">
        <v>4000</v>
      </c>
    </row>
    <row r="184" spans="2:8" ht="8.1" customHeight="1" thickTop="1" thickBot="1" x14ac:dyDescent="0.35">
      <c r="C184" s="211"/>
      <c r="D184" s="212"/>
      <c r="E184" s="40"/>
      <c r="F184" s="41"/>
      <c r="G184" s="213"/>
      <c r="H184" s="41"/>
    </row>
    <row r="185" spans="2:8" ht="39.9" customHeight="1" thickTop="1" thickBot="1" x14ac:dyDescent="0.35">
      <c r="B185" s="35">
        <v>6</v>
      </c>
      <c r="C185" s="215"/>
      <c r="D185" s="216" t="s">
        <v>711</v>
      </c>
      <c r="E185" s="169" t="s">
        <v>726</v>
      </c>
      <c r="F185" s="43" t="s">
        <v>728</v>
      </c>
      <c r="G185" s="45">
        <v>11</v>
      </c>
      <c r="H185" s="57">
        <v>4000</v>
      </c>
    </row>
    <row r="186" spans="2:8" ht="8.1" customHeight="1" thickTop="1" thickBot="1" x14ac:dyDescent="0.35">
      <c r="C186" s="211"/>
      <c r="D186" s="212"/>
      <c r="E186" s="40"/>
      <c r="F186" s="41"/>
      <c r="G186" s="213"/>
      <c r="H186" s="41"/>
    </row>
    <row r="187" spans="2:8" ht="39.9" customHeight="1" thickTop="1" thickBot="1" x14ac:dyDescent="0.35">
      <c r="B187" s="35">
        <v>7</v>
      </c>
      <c r="C187" s="215"/>
      <c r="D187" s="216" t="s">
        <v>712</v>
      </c>
      <c r="E187" s="169" t="s">
        <v>727</v>
      </c>
      <c r="F187" s="43" t="s">
        <v>728</v>
      </c>
      <c r="G187" s="45"/>
      <c r="H187" s="57">
        <v>4000</v>
      </c>
    </row>
    <row r="188" spans="2:8" ht="8.1" customHeight="1" thickTop="1" thickBot="1" x14ac:dyDescent="0.35">
      <c r="C188" s="211"/>
      <c r="D188" s="212"/>
      <c r="E188" s="40"/>
      <c r="F188" s="41"/>
      <c r="G188" s="213"/>
      <c r="H188" s="41"/>
    </row>
    <row r="189" spans="2:8" ht="39.9" customHeight="1" thickTop="1" thickBot="1" x14ac:dyDescent="0.35">
      <c r="B189" s="35">
        <v>8</v>
      </c>
      <c r="C189" s="215"/>
      <c r="D189" s="216" t="s">
        <v>713</v>
      </c>
      <c r="E189" s="169" t="s">
        <v>729</v>
      </c>
      <c r="F189" s="43" t="s">
        <v>730</v>
      </c>
      <c r="G189" s="45">
        <v>5</v>
      </c>
      <c r="H189" s="57">
        <v>2500</v>
      </c>
    </row>
    <row r="190" spans="2:8" ht="8.1" customHeight="1" thickTop="1" thickBot="1" x14ac:dyDescent="0.35">
      <c r="C190" s="211"/>
      <c r="D190" s="212"/>
      <c r="E190" s="40"/>
      <c r="F190" s="41"/>
      <c r="G190" s="213"/>
      <c r="H190" s="41"/>
    </row>
    <row r="191" spans="2:8" ht="39.9" customHeight="1" thickTop="1" thickBot="1" x14ac:dyDescent="0.35">
      <c r="B191" s="35">
        <v>9</v>
      </c>
      <c r="C191" s="215"/>
      <c r="D191" s="216" t="s">
        <v>714</v>
      </c>
      <c r="E191" s="169" t="s">
        <v>732</v>
      </c>
      <c r="F191" s="43" t="s">
        <v>736</v>
      </c>
      <c r="G191" s="45">
        <v>15</v>
      </c>
      <c r="H191" s="57">
        <v>100</v>
      </c>
    </row>
    <row r="192" spans="2:8" ht="8.1" customHeight="1" thickTop="1" thickBot="1" x14ac:dyDescent="0.35">
      <c r="C192" s="211"/>
      <c r="D192" s="212"/>
      <c r="E192" s="40"/>
      <c r="F192" s="41"/>
      <c r="G192" s="213"/>
      <c r="H192" s="41"/>
    </row>
    <row r="193" spans="2:14" ht="39.9" customHeight="1" thickTop="1" thickBot="1" x14ac:dyDescent="0.35">
      <c r="B193" s="35">
        <v>10</v>
      </c>
      <c r="C193" s="215"/>
      <c r="D193" s="216" t="s">
        <v>715</v>
      </c>
      <c r="E193" s="169" t="s">
        <v>731</v>
      </c>
      <c r="F193" s="43" t="s">
        <v>736</v>
      </c>
      <c r="G193" s="45">
        <v>15</v>
      </c>
      <c r="H193" s="57">
        <v>100</v>
      </c>
    </row>
    <row r="194" spans="2:14" ht="8.1" customHeight="1" thickTop="1" thickBot="1" x14ac:dyDescent="0.35">
      <c r="C194" s="211"/>
      <c r="D194" s="212"/>
      <c r="E194" s="40"/>
      <c r="F194" s="41"/>
      <c r="G194" s="213"/>
      <c r="H194" s="41"/>
    </row>
    <row r="195" spans="2:14" ht="39.9" customHeight="1" thickTop="1" thickBot="1" x14ac:dyDescent="0.35">
      <c r="B195" s="35">
        <v>11</v>
      </c>
      <c r="C195" s="180"/>
      <c r="D195" s="214" t="s">
        <v>867</v>
      </c>
      <c r="E195" s="181" t="s">
        <v>733</v>
      </c>
      <c r="F195" s="47" t="s">
        <v>736</v>
      </c>
      <c r="G195" s="52">
        <v>15</v>
      </c>
      <c r="H195" s="58">
        <v>100</v>
      </c>
    </row>
    <row r="196" spans="2:14" ht="8.1" customHeight="1" thickTop="1" thickBot="1" x14ac:dyDescent="0.35">
      <c r="C196" s="211"/>
      <c r="D196" s="212"/>
      <c r="E196" s="40"/>
      <c r="F196" s="41"/>
      <c r="G196" s="213"/>
      <c r="H196" s="41"/>
    </row>
    <row r="197" spans="2:14" ht="39.9" customHeight="1" thickTop="1" thickBot="1" x14ac:dyDescent="0.35">
      <c r="B197" s="35">
        <v>12</v>
      </c>
      <c r="C197" s="180"/>
      <c r="D197" s="214" t="s">
        <v>716</v>
      </c>
      <c r="E197" s="181" t="s">
        <v>734</v>
      </c>
      <c r="F197" s="47" t="s">
        <v>736</v>
      </c>
      <c r="G197" s="52">
        <v>15</v>
      </c>
      <c r="H197" s="58">
        <v>100</v>
      </c>
    </row>
    <row r="198" spans="2:14" ht="8.1" customHeight="1" thickTop="1" thickBot="1" x14ac:dyDescent="0.35">
      <c r="C198" s="211"/>
      <c r="D198" s="212"/>
      <c r="E198" s="40"/>
      <c r="F198" s="41"/>
      <c r="G198" s="213"/>
      <c r="H198" s="41"/>
    </row>
    <row r="199" spans="2:14" ht="39.9" customHeight="1" thickTop="1" thickBot="1" x14ac:dyDescent="0.35">
      <c r="B199" s="35">
        <v>13</v>
      </c>
      <c r="C199" s="180"/>
      <c r="D199" s="214" t="s">
        <v>717</v>
      </c>
      <c r="E199" s="181" t="s">
        <v>735</v>
      </c>
      <c r="F199" s="47" t="s">
        <v>736</v>
      </c>
      <c r="G199" s="52">
        <v>15</v>
      </c>
      <c r="H199" s="58">
        <v>100</v>
      </c>
    </row>
    <row r="200" spans="2:14" ht="8.1" customHeight="1" thickTop="1" thickBot="1" x14ac:dyDescent="0.35">
      <c r="C200" s="211"/>
      <c r="D200" s="212"/>
      <c r="E200" s="40"/>
      <c r="F200" s="41"/>
      <c r="G200" s="213"/>
      <c r="H200" s="41"/>
    </row>
    <row r="201" spans="2:14" ht="39.9" customHeight="1" thickTop="1" thickBot="1" x14ac:dyDescent="0.35">
      <c r="B201" s="35">
        <v>14</v>
      </c>
      <c r="C201" s="180"/>
      <c r="D201" s="214" t="s">
        <v>718</v>
      </c>
      <c r="E201" s="181" t="s">
        <v>738</v>
      </c>
      <c r="F201" s="47" t="s">
        <v>739</v>
      </c>
      <c r="G201" s="52">
        <v>5</v>
      </c>
      <c r="H201" s="58">
        <v>4000</v>
      </c>
    </row>
    <row r="202" spans="2:14" ht="8.1" customHeight="1" thickTop="1" thickBot="1" x14ac:dyDescent="0.35">
      <c r="C202" s="211"/>
      <c r="D202" s="212"/>
      <c r="E202" s="40"/>
      <c r="F202" s="41"/>
      <c r="G202" s="213"/>
      <c r="H202" s="41"/>
    </row>
    <row r="203" spans="2:14" ht="39.9" customHeight="1" thickTop="1" thickBot="1" x14ac:dyDescent="0.35">
      <c r="B203" s="35">
        <v>15</v>
      </c>
      <c r="C203" s="180"/>
      <c r="D203" s="214" t="s">
        <v>884</v>
      </c>
      <c r="E203" s="181" t="s">
        <v>737</v>
      </c>
      <c r="F203" s="47" t="s">
        <v>739</v>
      </c>
      <c r="G203" s="52">
        <v>5</v>
      </c>
      <c r="H203" s="58">
        <v>4000</v>
      </c>
      <c r="M203"/>
    </row>
    <row r="204" spans="2:14" ht="8.1" customHeight="1" thickTop="1" thickBot="1" x14ac:dyDescent="0.35">
      <c r="C204" s="211"/>
      <c r="D204" s="212"/>
      <c r="E204" s="40"/>
      <c r="F204" s="41"/>
      <c r="G204" s="213"/>
      <c r="H204" s="41"/>
    </row>
    <row r="205" spans="2:14" ht="39.9" customHeight="1" thickTop="1" thickBot="1" x14ac:dyDescent="0.35">
      <c r="B205" s="35">
        <v>16</v>
      </c>
      <c r="C205" s="180"/>
      <c r="D205" s="214" t="s">
        <v>865</v>
      </c>
      <c r="E205" s="181" t="s">
        <v>740</v>
      </c>
      <c r="F205" s="47" t="s">
        <v>730</v>
      </c>
      <c r="G205" s="52"/>
      <c r="H205" s="58"/>
    </row>
    <row r="206" spans="2:14" ht="30" customHeight="1" thickTop="1" thickBot="1" x14ac:dyDescent="0.35">
      <c r="B206" s="814" t="s">
        <v>741</v>
      </c>
      <c r="C206" s="1092"/>
      <c r="D206" s="1092"/>
      <c r="E206" s="1166"/>
      <c r="F206" s="1166"/>
      <c r="G206" s="1166"/>
      <c r="H206" s="1166"/>
      <c r="I206" s="5"/>
      <c r="J206" s="5"/>
      <c r="K206" s="5"/>
      <c r="L206" s="5"/>
      <c r="M206" s="5"/>
      <c r="N206" s="5"/>
    </row>
    <row r="207" spans="2:14" ht="39.9" customHeight="1" thickTop="1" thickBot="1" x14ac:dyDescent="0.35">
      <c r="B207" s="35">
        <v>1</v>
      </c>
      <c r="C207" s="180"/>
      <c r="D207" s="214" t="s">
        <v>742</v>
      </c>
      <c r="E207" s="181" t="s">
        <v>743</v>
      </c>
      <c r="F207" s="47" t="s">
        <v>744</v>
      </c>
      <c r="G207" s="52">
        <v>80</v>
      </c>
      <c r="H207" s="58">
        <v>200</v>
      </c>
    </row>
    <row r="208" spans="2:14" ht="8.1" customHeight="1" thickTop="1" thickBot="1" x14ac:dyDescent="0.35">
      <c r="C208" s="211"/>
      <c r="D208" s="212"/>
      <c r="E208" s="40"/>
      <c r="F208" s="41"/>
      <c r="G208" s="213"/>
      <c r="H208" s="41"/>
    </row>
    <row r="209" spans="2:14" ht="39.9" customHeight="1" thickTop="1" thickBot="1" x14ac:dyDescent="0.35">
      <c r="B209" s="35">
        <v>2</v>
      </c>
      <c r="C209" s="180"/>
      <c r="D209" s="214" t="s">
        <v>866</v>
      </c>
      <c r="E209" s="181" t="s">
        <v>745</v>
      </c>
      <c r="F209" s="47" t="s">
        <v>730</v>
      </c>
      <c r="G209" s="52">
        <v>350</v>
      </c>
      <c r="H209" s="58"/>
    </row>
    <row r="210" spans="2:14" ht="30" customHeight="1" thickTop="1" thickBot="1" x14ac:dyDescent="0.35">
      <c r="B210" s="846" t="s">
        <v>746</v>
      </c>
      <c r="C210" s="1011"/>
      <c r="D210" s="1011"/>
      <c r="E210" s="1012"/>
      <c r="F210" s="1012"/>
      <c r="G210" s="1012"/>
      <c r="H210" s="1012"/>
      <c r="I210" s="5"/>
      <c r="J210" s="5"/>
      <c r="K210" s="5"/>
      <c r="L210" s="5"/>
      <c r="M210" s="5"/>
      <c r="N210" s="5"/>
    </row>
    <row r="211" spans="2:14" ht="15" customHeight="1" thickTop="1" x14ac:dyDescent="0.3">
      <c r="B211" s="30">
        <v>1</v>
      </c>
      <c r="C211" s="1093"/>
      <c r="D211" s="122" t="s">
        <v>748</v>
      </c>
      <c r="E211" s="172" t="s">
        <v>754</v>
      </c>
      <c r="F211" s="1030" t="s">
        <v>747</v>
      </c>
      <c r="G211" s="32">
        <v>1380</v>
      </c>
      <c r="H211" s="48"/>
    </row>
    <row r="212" spans="2:14" ht="15" customHeight="1" x14ac:dyDescent="0.3">
      <c r="B212" s="35">
        <v>2</v>
      </c>
      <c r="C212" s="1094"/>
      <c r="D212" s="125" t="s">
        <v>749</v>
      </c>
      <c r="E212" s="174" t="s">
        <v>755</v>
      </c>
      <c r="F212" s="1031"/>
      <c r="G212" s="50">
        <v>1460</v>
      </c>
      <c r="H212" s="51"/>
    </row>
    <row r="213" spans="2:14" ht="15" customHeight="1" x14ac:dyDescent="0.3">
      <c r="B213" s="35">
        <v>3</v>
      </c>
      <c r="C213" s="1094"/>
      <c r="D213" s="125" t="s">
        <v>750</v>
      </c>
      <c r="E213" s="174" t="s">
        <v>756</v>
      </c>
      <c r="F213" s="1031"/>
      <c r="G213" s="50">
        <v>1460</v>
      </c>
      <c r="H213" s="51"/>
      <c r="J213"/>
    </row>
    <row r="214" spans="2:14" ht="15" customHeight="1" x14ac:dyDescent="0.3">
      <c r="B214" s="35">
        <v>4</v>
      </c>
      <c r="C214" s="1094"/>
      <c r="D214" s="125" t="s">
        <v>751</v>
      </c>
      <c r="E214" s="174" t="s">
        <v>757</v>
      </c>
      <c r="F214" s="1031"/>
      <c r="G214" s="50">
        <v>1670</v>
      </c>
      <c r="H214" s="51"/>
    </row>
    <row r="215" spans="2:14" ht="15" customHeight="1" x14ac:dyDescent="0.3">
      <c r="B215" s="35">
        <v>5</v>
      </c>
      <c r="C215" s="1094"/>
      <c r="D215" s="125" t="s">
        <v>752</v>
      </c>
      <c r="E215" s="174" t="s">
        <v>758</v>
      </c>
      <c r="F215" s="1031"/>
      <c r="G215" s="50">
        <v>1670</v>
      </c>
      <c r="H215" s="51"/>
      <c r="L215"/>
    </row>
    <row r="216" spans="2:14" ht="15" customHeight="1" thickBot="1" x14ac:dyDescent="0.35">
      <c r="B216" s="35">
        <v>6</v>
      </c>
      <c r="C216" s="1095"/>
      <c r="D216" s="176" t="s">
        <v>753</v>
      </c>
      <c r="E216" s="177" t="s">
        <v>759</v>
      </c>
      <c r="F216" s="1049"/>
      <c r="G216" s="37">
        <v>1460</v>
      </c>
      <c r="H216" s="56"/>
      <c r="L216" s="255"/>
    </row>
    <row r="217" spans="2:14" ht="8.1" customHeight="1" thickTop="1" thickBot="1" x14ac:dyDescent="0.35">
      <c r="C217" s="211"/>
      <c r="D217" s="212"/>
      <c r="E217" s="40"/>
      <c r="F217" s="41"/>
      <c r="G217" s="213"/>
      <c r="H217" s="41"/>
    </row>
    <row r="218" spans="2:14" ht="15" customHeight="1" thickTop="1" x14ac:dyDescent="0.3">
      <c r="B218" s="35">
        <v>7</v>
      </c>
      <c r="C218" s="1093"/>
      <c r="D218" s="122" t="s">
        <v>767</v>
      </c>
      <c r="E218" s="172" t="s">
        <v>760</v>
      </c>
      <c r="F218" s="1030" t="s">
        <v>766</v>
      </c>
      <c r="G218" s="32">
        <v>970</v>
      </c>
      <c r="H218" s="48"/>
      <c r="M218"/>
    </row>
    <row r="219" spans="2:14" ht="15" customHeight="1" x14ac:dyDescent="0.3">
      <c r="B219" s="35">
        <v>8</v>
      </c>
      <c r="C219" s="1094"/>
      <c r="D219" s="125" t="s">
        <v>768</v>
      </c>
      <c r="E219" s="174" t="s">
        <v>761</v>
      </c>
      <c r="F219" s="1031"/>
      <c r="G219" s="50">
        <v>1030</v>
      </c>
      <c r="H219" s="51"/>
      <c r="L219"/>
    </row>
    <row r="220" spans="2:14" ht="15" customHeight="1" x14ac:dyDescent="0.3">
      <c r="B220" s="35">
        <v>9</v>
      </c>
      <c r="C220" s="1094"/>
      <c r="D220" s="125" t="s">
        <v>769</v>
      </c>
      <c r="E220" s="174" t="s">
        <v>762</v>
      </c>
      <c r="F220" s="1031"/>
      <c r="G220" s="50">
        <v>1030</v>
      </c>
      <c r="H220" s="51"/>
    </row>
    <row r="221" spans="2:14" ht="15" customHeight="1" x14ac:dyDescent="0.3">
      <c r="B221" s="35">
        <v>10</v>
      </c>
      <c r="C221" s="1094"/>
      <c r="D221" s="125" t="s">
        <v>770</v>
      </c>
      <c r="E221" s="174" t="s">
        <v>763</v>
      </c>
      <c r="F221" s="1031"/>
      <c r="G221" s="50">
        <v>1170</v>
      </c>
      <c r="H221" s="51"/>
    </row>
    <row r="222" spans="2:14" ht="15" customHeight="1" x14ac:dyDescent="0.3">
      <c r="B222" s="35">
        <v>11</v>
      </c>
      <c r="C222" s="1094"/>
      <c r="D222" s="125" t="s">
        <v>771</v>
      </c>
      <c r="E222" s="174" t="s">
        <v>764</v>
      </c>
      <c r="F222" s="1031"/>
      <c r="G222" s="50">
        <v>1180</v>
      </c>
      <c r="H222" s="51"/>
    </row>
    <row r="223" spans="2:14" ht="15" customHeight="1" thickBot="1" x14ac:dyDescent="0.35">
      <c r="B223" s="35">
        <v>12</v>
      </c>
      <c r="C223" s="1095"/>
      <c r="D223" s="176" t="s">
        <v>772</v>
      </c>
      <c r="E223" s="177" t="s">
        <v>765</v>
      </c>
      <c r="F223" s="1049"/>
      <c r="G223" s="37">
        <v>1030</v>
      </c>
      <c r="H223" s="56"/>
    </row>
    <row r="224" spans="2:14" ht="8.1" customHeight="1" thickTop="1" thickBot="1" x14ac:dyDescent="0.35">
      <c r="C224" s="211"/>
      <c r="D224" s="212"/>
      <c r="E224" s="40"/>
      <c r="F224" s="41"/>
      <c r="G224" s="213"/>
      <c r="H224" s="41"/>
    </row>
    <row r="225" spans="2:13" ht="15" customHeight="1" thickTop="1" x14ac:dyDescent="0.3">
      <c r="B225" s="35">
        <v>13</v>
      </c>
      <c r="C225" s="1093"/>
      <c r="D225" s="122" t="s">
        <v>773</v>
      </c>
      <c r="E225" s="172" t="s">
        <v>779</v>
      </c>
      <c r="F225" s="1030" t="s">
        <v>766</v>
      </c>
      <c r="G225" s="32">
        <v>1950</v>
      </c>
      <c r="H225" s="48"/>
    </row>
    <row r="226" spans="2:13" ht="15" customHeight="1" x14ac:dyDescent="0.3">
      <c r="B226" s="35">
        <v>14</v>
      </c>
      <c r="C226" s="1094"/>
      <c r="D226" s="125" t="s">
        <v>774</v>
      </c>
      <c r="E226" s="174" t="s">
        <v>780</v>
      </c>
      <c r="F226" s="1031"/>
      <c r="G226" s="50">
        <v>2070</v>
      </c>
      <c r="H226" s="51"/>
    </row>
    <row r="227" spans="2:13" ht="15" customHeight="1" x14ac:dyDescent="0.3">
      <c r="B227" s="35">
        <v>15</v>
      </c>
      <c r="C227" s="1094"/>
      <c r="D227" s="125" t="s">
        <v>775</v>
      </c>
      <c r="E227" s="174" t="s">
        <v>781</v>
      </c>
      <c r="F227" s="1031"/>
      <c r="G227" s="50">
        <v>2070</v>
      </c>
      <c r="H227" s="51"/>
      <c r="M227"/>
    </row>
    <row r="228" spans="2:13" ht="15" customHeight="1" x14ac:dyDescent="0.3">
      <c r="B228" s="35">
        <v>16</v>
      </c>
      <c r="C228" s="1094"/>
      <c r="D228" s="125" t="s">
        <v>776</v>
      </c>
      <c r="E228" s="174" t="s">
        <v>782</v>
      </c>
      <c r="F228" s="1031"/>
      <c r="G228" s="50">
        <v>2370</v>
      </c>
      <c r="H228" s="51"/>
    </row>
    <row r="229" spans="2:13" ht="15" customHeight="1" x14ac:dyDescent="0.3">
      <c r="B229" s="35">
        <v>17</v>
      </c>
      <c r="C229" s="1094"/>
      <c r="D229" s="125" t="s">
        <v>777</v>
      </c>
      <c r="E229" s="174" t="s">
        <v>783</v>
      </c>
      <c r="F229" s="1031"/>
      <c r="G229" s="50">
        <v>2390</v>
      </c>
      <c r="H229" s="51"/>
    </row>
    <row r="230" spans="2:13" ht="15" customHeight="1" thickBot="1" x14ac:dyDescent="0.35">
      <c r="B230" s="35">
        <v>18</v>
      </c>
      <c r="C230" s="1095"/>
      <c r="D230" s="176" t="s">
        <v>778</v>
      </c>
      <c r="E230" s="177" t="s">
        <v>784</v>
      </c>
      <c r="F230" s="1049"/>
      <c r="G230" s="37">
        <v>2070</v>
      </c>
      <c r="H230" s="56"/>
      <c r="M230"/>
    </row>
    <row r="231" spans="2:13" ht="8.1" customHeight="1" thickTop="1" thickBot="1" x14ac:dyDescent="0.35">
      <c r="C231" s="211"/>
      <c r="D231" s="212"/>
      <c r="E231" s="40"/>
      <c r="F231" s="41"/>
      <c r="G231" s="213"/>
      <c r="H231" s="41"/>
    </row>
    <row r="232" spans="2:13" ht="15" customHeight="1" thickTop="1" x14ac:dyDescent="0.3">
      <c r="B232" s="35">
        <v>19</v>
      </c>
      <c r="C232" s="1093"/>
      <c r="D232" s="122" t="s">
        <v>791</v>
      </c>
      <c r="E232" s="172" t="s">
        <v>785</v>
      </c>
      <c r="F232" s="1030" t="s">
        <v>766</v>
      </c>
      <c r="G232" s="32">
        <v>2660</v>
      </c>
      <c r="H232" s="48"/>
    </row>
    <row r="233" spans="2:13" ht="15" customHeight="1" x14ac:dyDescent="0.3">
      <c r="B233" s="35">
        <v>20</v>
      </c>
      <c r="C233" s="1094"/>
      <c r="D233" s="125" t="s">
        <v>792</v>
      </c>
      <c r="E233" s="174" t="s">
        <v>786</v>
      </c>
      <c r="F233" s="1031"/>
      <c r="G233" s="50">
        <v>2820</v>
      </c>
      <c r="H233" s="51"/>
    </row>
    <row r="234" spans="2:13" ht="15" customHeight="1" x14ac:dyDescent="0.3">
      <c r="B234" s="35">
        <v>21</v>
      </c>
      <c r="C234" s="1094"/>
      <c r="D234" s="125" t="s">
        <v>793</v>
      </c>
      <c r="E234" s="174" t="s">
        <v>787</v>
      </c>
      <c r="F234" s="1031"/>
      <c r="G234" s="50">
        <v>2820</v>
      </c>
      <c r="H234" s="51"/>
    </row>
    <row r="235" spans="2:13" ht="15" customHeight="1" x14ac:dyDescent="0.3">
      <c r="B235" s="35">
        <v>22</v>
      </c>
      <c r="C235" s="1094"/>
      <c r="D235" s="125" t="s">
        <v>794</v>
      </c>
      <c r="E235" s="174" t="s">
        <v>788</v>
      </c>
      <c r="F235" s="1031"/>
      <c r="G235" s="50">
        <v>3230</v>
      </c>
      <c r="H235" s="51"/>
    </row>
    <row r="236" spans="2:13" ht="15" customHeight="1" x14ac:dyDescent="0.3">
      <c r="B236" s="35">
        <v>23</v>
      </c>
      <c r="C236" s="1094"/>
      <c r="D236" s="125" t="s">
        <v>795</v>
      </c>
      <c r="E236" s="174" t="s">
        <v>789</v>
      </c>
      <c r="F236" s="1031"/>
      <c r="G236" s="50">
        <v>3260</v>
      </c>
      <c r="H236" s="51"/>
    </row>
    <row r="237" spans="2:13" ht="15" customHeight="1" thickBot="1" x14ac:dyDescent="0.35">
      <c r="B237" s="35">
        <v>24</v>
      </c>
      <c r="C237" s="1095"/>
      <c r="D237" s="176" t="s">
        <v>796</v>
      </c>
      <c r="E237" s="177" t="s">
        <v>790</v>
      </c>
      <c r="F237" s="1049"/>
      <c r="G237" s="37">
        <v>2820</v>
      </c>
      <c r="H237" s="56"/>
      <c r="M237"/>
    </row>
    <row r="238" spans="2:13" ht="8.1" customHeight="1" thickTop="1" thickBot="1" x14ac:dyDescent="0.35">
      <c r="C238" s="211"/>
      <c r="D238" s="212"/>
      <c r="E238" s="40"/>
      <c r="F238" s="41"/>
      <c r="G238" s="213"/>
      <c r="H238" s="41"/>
    </row>
    <row r="239" spans="2:13" ht="15" customHeight="1" thickTop="1" x14ac:dyDescent="0.3">
      <c r="B239" s="35">
        <v>25</v>
      </c>
      <c r="C239" s="1093"/>
      <c r="D239" s="122" t="s">
        <v>802</v>
      </c>
      <c r="E239" s="172" t="s">
        <v>1035</v>
      </c>
      <c r="F239" s="1030" t="s">
        <v>766</v>
      </c>
      <c r="G239" s="32">
        <v>1100</v>
      </c>
      <c r="H239" s="48"/>
      <c r="M239"/>
    </row>
    <row r="240" spans="2:13" ht="15" customHeight="1" x14ac:dyDescent="0.3">
      <c r="B240" s="35">
        <v>26</v>
      </c>
      <c r="C240" s="1094"/>
      <c r="D240" s="125" t="s">
        <v>801</v>
      </c>
      <c r="E240" s="174" t="s">
        <v>1036</v>
      </c>
      <c r="F240" s="1031"/>
      <c r="G240" s="50">
        <v>1170</v>
      </c>
      <c r="H240" s="51"/>
    </row>
    <row r="241" spans="2:14" ht="15" customHeight="1" x14ac:dyDescent="0.3">
      <c r="B241" s="35">
        <v>27</v>
      </c>
      <c r="C241" s="1094"/>
      <c r="D241" s="125" t="s">
        <v>800</v>
      </c>
      <c r="E241" s="174" t="s">
        <v>1037</v>
      </c>
      <c r="F241" s="1031"/>
      <c r="G241" s="50">
        <v>1170</v>
      </c>
      <c r="H241" s="51"/>
    </row>
    <row r="242" spans="2:14" ht="15" customHeight="1" x14ac:dyDescent="0.3">
      <c r="B242" s="35">
        <v>28</v>
      </c>
      <c r="C242" s="1094"/>
      <c r="D242" s="125" t="s">
        <v>799</v>
      </c>
      <c r="E242" s="174" t="s">
        <v>1038</v>
      </c>
      <c r="F242" s="1031"/>
      <c r="G242" s="50">
        <v>1340</v>
      </c>
      <c r="H242" s="51"/>
    </row>
    <row r="243" spans="2:14" ht="15" customHeight="1" x14ac:dyDescent="0.3">
      <c r="B243" s="35">
        <v>29</v>
      </c>
      <c r="C243" s="1094"/>
      <c r="D243" s="125" t="s">
        <v>798</v>
      </c>
      <c r="E243" s="174" t="s">
        <v>1039</v>
      </c>
      <c r="F243" s="1031"/>
      <c r="G243" s="50">
        <v>1350</v>
      </c>
      <c r="H243" s="51"/>
      <c r="M243"/>
    </row>
    <row r="244" spans="2:14" ht="15" customHeight="1" thickBot="1" x14ac:dyDescent="0.35">
      <c r="B244" s="35">
        <v>30</v>
      </c>
      <c r="C244" s="1095"/>
      <c r="D244" s="176" t="s">
        <v>797</v>
      </c>
      <c r="E244" s="177" t="s">
        <v>1040</v>
      </c>
      <c r="F244" s="1049"/>
      <c r="G244" s="37">
        <v>1170</v>
      </c>
      <c r="H244" s="56"/>
    </row>
    <row r="245" spans="2:14" ht="8.1" customHeight="1" thickTop="1" thickBot="1" x14ac:dyDescent="0.35">
      <c r="C245" s="211"/>
      <c r="D245" s="212"/>
      <c r="E245" s="40"/>
      <c r="F245" s="41"/>
      <c r="G245" s="213"/>
      <c r="H245" s="41"/>
    </row>
    <row r="246" spans="2:14" ht="15" customHeight="1" thickTop="1" x14ac:dyDescent="0.3">
      <c r="B246" s="35">
        <v>31</v>
      </c>
      <c r="C246" s="1093"/>
      <c r="D246" s="122" t="s">
        <v>803</v>
      </c>
      <c r="E246" s="172" t="s">
        <v>809</v>
      </c>
      <c r="F246" s="1030" t="s">
        <v>815</v>
      </c>
      <c r="G246" s="32">
        <v>680</v>
      </c>
      <c r="H246" s="48"/>
      <c r="N246"/>
    </row>
    <row r="247" spans="2:14" ht="15" customHeight="1" x14ac:dyDescent="0.3">
      <c r="B247" s="35">
        <v>32</v>
      </c>
      <c r="C247" s="1094"/>
      <c r="D247" s="125" t="s">
        <v>804</v>
      </c>
      <c r="E247" s="174" t="s">
        <v>810</v>
      </c>
      <c r="F247" s="1031"/>
      <c r="G247" s="50">
        <v>720</v>
      </c>
      <c r="H247" s="51"/>
    </row>
    <row r="248" spans="2:14" ht="15" customHeight="1" x14ac:dyDescent="0.3">
      <c r="B248" s="35">
        <v>33</v>
      </c>
      <c r="C248" s="1094"/>
      <c r="D248" s="125" t="s">
        <v>805</v>
      </c>
      <c r="E248" s="174" t="s">
        <v>811</v>
      </c>
      <c r="F248" s="1031"/>
      <c r="G248" s="50">
        <v>720</v>
      </c>
      <c r="H248" s="51"/>
      <c r="L248"/>
    </row>
    <row r="249" spans="2:14" ht="15" customHeight="1" x14ac:dyDescent="0.3">
      <c r="B249" s="35">
        <v>34</v>
      </c>
      <c r="C249" s="1094"/>
      <c r="D249" s="125" t="s">
        <v>806</v>
      </c>
      <c r="E249" s="174" t="s">
        <v>812</v>
      </c>
      <c r="F249" s="1031"/>
      <c r="G249" s="50">
        <v>720</v>
      </c>
      <c r="H249" s="51"/>
    </row>
    <row r="250" spans="2:14" ht="15" customHeight="1" x14ac:dyDescent="0.3">
      <c r="B250" s="35">
        <v>35</v>
      </c>
      <c r="C250" s="1094"/>
      <c r="D250" s="125" t="s">
        <v>807</v>
      </c>
      <c r="E250" s="174" t="s">
        <v>813</v>
      </c>
      <c r="F250" s="1031"/>
      <c r="G250" s="50">
        <v>710</v>
      </c>
      <c r="H250" s="51"/>
    </row>
    <row r="251" spans="2:14" ht="15" customHeight="1" thickBot="1" x14ac:dyDescent="0.35">
      <c r="B251" s="35">
        <v>36</v>
      </c>
      <c r="C251" s="1095"/>
      <c r="D251" s="176" t="s">
        <v>808</v>
      </c>
      <c r="E251" s="177" t="s">
        <v>814</v>
      </c>
      <c r="F251" s="1049"/>
      <c r="G251" s="37">
        <v>720</v>
      </c>
      <c r="H251" s="56"/>
      <c r="N251"/>
    </row>
    <row r="252" spans="2:14" ht="8.1" customHeight="1" thickTop="1" thickBot="1" x14ac:dyDescent="0.35">
      <c r="C252" s="211"/>
      <c r="D252" s="212"/>
      <c r="E252" s="40"/>
      <c r="F252" s="41"/>
      <c r="G252" s="213"/>
      <c r="H252" s="41"/>
    </row>
    <row r="253" spans="2:14" ht="39.9" customHeight="1" thickTop="1" thickBot="1" x14ac:dyDescent="0.35">
      <c r="B253" s="35">
        <v>37</v>
      </c>
      <c r="C253" s="215"/>
      <c r="D253" s="216" t="s">
        <v>817</v>
      </c>
      <c r="E253" s="169" t="s">
        <v>816</v>
      </c>
      <c r="F253" s="43" t="s">
        <v>818</v>
      </c>
      <c r="G253" s="45">
        <v>1800</v>
      </c>
      <c r="H253" s="57"/>
      <c r="M253"/>
    </row>
    <row r="254" spans="2:14" ht="8.1" customHeight="1" thickTop="1" thickBot="1" x14ac:dyDescent="0.35">
      <c r="C254" s="211"/>
      <c r="D254" s="212"/>
      <c r="E254" s="40"/>
      <c r="F254" s="41"/>
      <c r="G254" s="213"/>
      <c r="H254" s="41"/>
    </row>
    <row r="255" spans="2:14" ht="39.9" customHeight="1" thickTop="1" thickBot="1" x14ac:dyDescent="0.35">
      <c r="B255" s="35">
        <v>38</v>
      </c>
      <c r="C255" s="215"/>
      <c r="D255" s="216"/>
      <c r="E255" s="169" t="s">
        <v>819</v>
      </c>
      <c r="F255" s="43" t="s">
        <v>820</v>
      </c>
      <c r="G255" s="45">
        <v>200</v>
      </c>
      <c r="H255" s="57"/>
    </row>
    <row r="256" spans="2:14" ht="8.1" customHeight="1" thickTop="1" thickBot="1" x14ac:dyDescent="0.35">
      <c r="C256" s="211"/>
      <c r="D256" s="212"/>
      <c r="E256" s="40"/>
      <c r="F256" s="41"/>
      <c r="G256" s="213"/>
      <c r="H256" s="41"/>
    </row>
    <row r="257" spans="2:13" ht="39.9" customHeight="1" thickTop="1" thickBot="1" x14ac:dyDescent="0.35">
      <c r="B257" s="35">
        <v>39</v>
      </c>
      <c r="C257" s="215"/>
      <c r="D257" s="216"/>
      <c r="E257" s="169" t="s">
        <v>822</v>
      </c>
      <c r="F257" s="43" t="s">
        <v>821</v>
      </c>
      <c r="G257" s="45">
        <v>20</v>
      </c>
      <c r="H257" s="57"/>
      <c r="M257"/>
    </row>
    <row r="258" spans="2:13" ht="8.1" customHeight="1" thickTop="1" thickBot="1" x14ac:dyDescent="0.35">
      <c r="C258" s="211"/>
      <c r="D258" s="212"/>
      <c r="E258" s="40"/>
      <c r="F258" s="41"/>
      <c r="G258" s="213"/>
      <c r="H258" s="41"/>
    </row>
    <row r="259" spans="2:13" ht="39.9" customHeight="1" thickTop="1" thickBot="1" x14ac:dyDescent="0.35">
      <c r="B259" s="35">
        <v>40</v>
      </c>
      <c r="C259" s="215"/>
      <c r="D259" s="216"/>
      <c r="E259" s="169" t="s">
        <v>833</v>
      </c>
      <c r="F259" s="43" t="s">
        <v>823</v>
      </c>
      <c r="G259" s="45">
        <v>50</v>
      </c>
      <c r="H259" s="57"/>
    </row>
    <row r="260" spans="2:13" ht="8.1" customHeight="1" thickTop="1" thickBot="1" x14ac:dyDescent="0.35">
      <c r="C260" s="211"/>
      <c r="D260" s="212"/>
      <c r="E260" s="40"/>
      <c r="F260" s="41"/>
      <c r="G260" s="213"/>
      <c r="H260" s="41"/>
    </row>
    <row r="261" spans="2:13" ht="39.9" customHeight="1" thickTop="1" thickBot="1" x14ac:dyDescent="0.35">
      <c r="B261" s="35">
        <v>41</v>
      </c>
      <c r="C261" s="215"/>
      <c r="D261" s="216"/>
      <c r="E261" s="169" t="s">
        <v>832</v>
      </c>
      <c r="F261" s="43" t="s">
        <v>823</v>
      </c>
      <c r="G261" s="45">
        <v>50</v>
      </c>
      <c r="H261" s="57"/>
    </row>
    <row r="262" spans="2:13" ht="8.1" customHeight="1" thickTop="1" thickBot="1" x14ac:dyDescent="0.35">
      <c r="C262" s="211"/>
      <c r="D262" s="212"/>
      <c r="E262" s="40"/>
      <c r="F262" s="41"/>
      <c r="G262" s="213"/>
      <c r="H262" s="41"/>
    </row>
    <row r="263" spans="2:13" ht="39.9" customHeight="1" thickTop="1" thickBot="1" x14ac:dyDescent="0.35">
      <c r="B263" s="35">
        <v>42</v>
      </c>
      <c r="C263" s="215"/>
      <c r="D263" s="216"/>
      <c r="E263" s="169" t="s">
        <v>831</v>
      </c>
      <c r="F263" s="43" t="s">
        <v>834</v>
      </c>
      <c r="G263" s="45">
        <v>50</v>
      </c>
      <c r="H263" s="57"/>
    </row>
    <row r="264" spans="2:13" ht="8.1" customHeight="1" thickTop="1" thickBot="1" x14ac:dyDescent="0.35">
      <c r="C264" s="211"/>
      <c r="D264" s="212"/>
      <c r="E264" s="40"/>
      <c r="F264" s="41"/>
      <c r="G264" s="213"/>
      <c r="H264" s="41"/>
    </row>
    <row r="265" spans="2:13" ht="15" customHeight="1" thickTop="1" x14ac:dyDescent="0.3">
      <c r="B265" s="35">
        <v>43</v>
      </c>
      <c r="C265" s="1094"/>
      <c r="D265" s="182"/>
      <c r="E265" s="183" t="s">
        <v>825</v>
      </c>
      <c r="F265" s="1031" t="s">
        <v>824</v>
      </c>
      <c r="G265" s="818">
        <v>25</v>
      </c>
      <c r="H265" s="179"/>
      <c r="L265"/>
    </row>
    <row r="266" spans="2:13" ht="15" customHeight="1" x14ac:dyDescent="0.3">
      <c r="B266" s="35">
        <v>44</v>
      </c>
      <c r="C266" s="1094"/>
      <c r="D266" s="125"/>
      <c r="E266" s="174" t="s">
        <v>827</v>
      </c>
      <c r="F266" s="1031"/>
      <c r="G266" s="819"/>
      <c r="H266" s="51"/>
    </row>
    <row r="267" spans="2:13" ht="15" customHeight="1" x14ac:dyDescent="0.3">
      <c r="B267" s="35">
        <v>45</v>
      </c>
      <c r="C267" s="1094"/>
      <c r="D267" s="125"/>
      <c r="E267" s="174" t="s">
        <v>826</v>
      </c>
      <c r="F267" s="1031"/>
      <c r="G267" s="819"/>
      <c r="H267" s="51"/>
    </row>
    <row r="268" spans="2:13" ht="15" customHeight="1" x14ac:dyDescent="0.3">
      <c r="B268" s="35">
        <v>46</v>
      </c>
      <c r="C268" s="1094"/>
      <c r="D268" s="125"/>
      <c r="E268" s="174" t="s">
        <v>828</v>
      </c>
      <c r="F268" s="1031"/>
      <c r="G268" s="819"/>
      <c r="H268" s="51"/>
    </row>
    <row r="269" spans="2:13" ht="15" customHeight="1" x14ac:dyDescent="0.3">
      <c r="B269" s="35">
        <v>47</v>
      </c>
      <c r="C269" s="1094"/>
      <c r="D269" s="125"/>
      <c r="E269" s="174" t="s">
        <v>829</v>
      </c>
      <c r="F269" s="1031"/>
      <c r="G269" s="819"/>
      <c r="H269" s="51"/>
    </row>
    <row r="270" spans="2:13" ht="15" customHeight="1" thickBot="1" x14ac:dyDescent="0.35">
      <c r="B270" s="35">
        <v>48</v>
      </c>
      <c r="C270" s="1095"/>
      <c r="D270" s="176"/>
      <c r="E270" s="177" t="s">
        <v>830</v>
      </c>
      <c r="F270" s="1049"/>
      <c r="G270" s="820"/>
      <c r="H270" s="56"/>
    </row>
    <row r="271" spans="2:13" s="17" customFormat="1" ht="10.5" customHeight="1" thickTop="1" x14ac:dyDescent="0.3"/>
    <row r="272" spans="2:13" ht="6" customHeight="1" x14ac:dyDescent="0.3">
      <c r="B272" s="18"/>
      <c r="C272" s="18"/>
      <c r="D272" s="18"/>
      <c r="E272" s="18"/>
      <c r="F272" s="18"/>
      <c r="G272" s="18"/>
      <c r="H272" s="3"/>
    </row>
    <row r="273" spans="2:8" ht="18" x14ac:dyDescent="0.3">
      <c r="B273" s="8"/>
      <c r="C273" s="8"/>
      <c r="D273" s="8"/>
      <c r="E273" s="10"/>
      <c r="F273" s="6"/>
      <c r="G273" s="11"/>
      <c r="H273" s="6"/>
    </row>
    <row r="274" spans="2:8" ht="18" x14ac:dyDescent="0.3">
      <c r="B274" s="8"/>
      <c r="C274" s="8"/>
      <c r="D274" s="8"/>
      <c r="E274" s="10"/>
      <c r="F274" s="6"/>
      <c r="G274" s="20"/>
      <c r="H274" s="6"/>
    </row>
    <row r="275" spans="2:8" ht="18" x14ac:dyDescent="0.3">
      <c r="B275" s="8"/>
      <c r="C275" s="8"/>
      <c r="D275" s="8"/>
      <c r="E275" s="10"/>
      <c r="F275" s="6"/>
      <c r="G275" s="19"/>
      <c r="H275" s="6"/>
    </row>
    <row r="276" spans="2:8" ht="18" x14ac:dyDescent="0.3">
      <c r="B276" s="8"/>
      <c r="C276" s="8"/>
      <c r="D276" s="8"/>
      <c r="E276" s="10"/>
      <c r="F276" s="6"/>
      <c r="G276" s="11"/>
      <c r="H276" s="6"/>
    </row>
    <row r="278" spans="2:8" ht="18" x14ac:dyDescent="0.35">
      <c r="F278" s="7"/>
      <c r="G278" s="16"/>
      <c r="H278" s="7"/>
    </row>
    <row r="279" spans="2:8" ht="18" x14ac:dyDescent="0.35">
      <c r="F279" s="7"/>
      <c r="G279" s="16"/>
      <c r="H279" s="7"/>
    </row>
    <row r="280" spans="2:8" ht="18" x14ac:dyDescent="0.35">
      <c r="F280" s="7"/>
      <c r="G280" s="16"/>
      <c r="H280" s="7"/>
    </row>
    <row r="281" spans="2:8" ht="18" x14ac:dyDescent="0.35">
      <c r="F281" s="7"/>
      <c r="G281" s="16"/>
      <c r="H281" s="7"/>
    </row>
    <row r="282" spans="2:8" ht="18" x14ac:dyDescent="0.35">
      <c r="F282" s="7"/>
      <c r="G282" s="16"/>
      <c r="H282" s="7"/>
    </row>
    <row r="283" spans="2:8" ht="18" x14ac:dyDescent="0.35">
      <c r="F283" s="7"/>
      <c r="G283" s="16"/>
      <c r="H283" s="7"/>
    </row>
    <row r="284" spans="2:8" ht="18" x14ac:dyDescent="0.35">
      <c r="F284" s="7"/>
      <c r="G284" s="16"/>
      <c r="H284" s="7"/>
    </row>
    <row r="285" spans="2:8" ht="18" x14ac:dyDescent="0.35">
      <c r="F285" s="7"/>
      <c r="G285" s="16"/>
      <c r="H285" s="7"/>
    </row>
    <row r="286" spans="2:8" ht="18" x14ac:dyDescent="0.35">
      <c r="F286" s="7"/>
      <c r="G286" s="16"/>
      <c r="H286" s="7"/>
    </row>
    <row r="287" spans="2:8" ht="18" x14ac:dyDescent="0.35">
      <c r="F287" s="7"/>
      <c r="G287" s="16"/>
      <c r="H287" s="7"/>
    </row>
    <row r="288" spans="2:8" ht="18" x14ac:dyDescent="0.35">
      <c r="F288" s="7"/>
      <c r="G288" s="16"/>
      <c r="H288" s="7"/>
    </row>
    <row r="289" spans="6:8" ht="18" x14ac:dyDescent="0.35">
      <c r="F289" s="7"/>
      <c r="G289" s="16"/>
      <c r="H289" s="7"/>
    </row>
    <row r="290" spans="6:8" ht="18" x14ac:dyDescent="0.35">
      <c r="F290" s="7"/>
      <c r="G290" s="16"/>
      <c r="H290" s="7"/>
    </row>
    <row r="291" spans="6:8" ht="18" x14ac:dyDescent="0.35">
      <c r="F291" s="7"/>
      <c r="G291" s="16"/>
      <c r="H291" s="7"/>
    </row>
    <row r="292" spans="6:8" ht="18" x14ac:dyDescent="0.35">
      <c r="F292" s="7"/>
      <c r="G292" s="16"/>
      <c r="H292" s="7"/>
    </row>
    <row r="293" spans="6:8" ht="18" x14ac:dyDescent="0.35">
      <c r="F293" s="7"/>
      <c r="G293" s="16"/>
      <c r="H293" s="7"/>
    </row>
    <row r="294" spans="6:8" ht="18" x14ac:dyDescent="0.35">
      <c r="F294" s="7"/>
      <c r="G294" s="16"/>
      <c r="H294" s="7"/>
    </row>
    <row r="295" spans="6:8" ht="18" x14ac:dyDescent="0.35">
      <c r="F295" s="7"/>
      <c r="G295" s="16"/>
      <c r="H295" s="7"/>
    </row>
    <row r="296" spans="6:8" ht="18" x14ac:dyDescent="0.35">
      <c r="F296" s="7"/>
      <c r="G296" s="16"/>
      <c r="H296" s="7"/>
    </row>
    <row r="297" spans="6:8" ht="18" x14ac:dyDescent="0.35">
      <c r="F297" s="7"/>
      <c r="G297" s="16"/>
      <c r="H297" s="7"/>
    </row>
    <row r="298" spans="6:8" ht="18" x14ac:dyDescent="0.35">
      <c r="F298" s="7"/>
      <c r="G298" s="16"/>
      <c r="H298" s="7"/>
    </row>
    <row r="299" spans="6:8" ht="18" x14ac:dyDescent="0.35">
      <c r="F299" s="7"/>
      <c r="G299" s="16"/>
      <c r="H299" s="7"/>
    </row>
    <row r="300" spans="6:8" ht="18" x14ac:dyDescent="0.35">
      <c r="F300" s="7"/>
      <c r="G300" s="16"/>
      <c r="H300" s="7"/>
    </row>
    <row r="301" spans="6:8" ht="18" x14ac:dyDescent="0.35">
      <c r="F301" s="7"/>
      <c r="G301" s="16"/>
      <c r="H301" s="7"/>
    </row>
    <row r="302" spans="6:8" ht="18" x14ac:dyDescent="0.35">
      <c r="F302" s="7"/>
      <c r="G302" s="16"/>
      <c r="H302" s="7"/>
    </row>
    <row r="303" spans="6:8" ht="18" x14ac:dyDescent="0.35">
      <c r="F303" s="7"/>
      <c r="G303" s="16"/>
      <c r="H303" s="7"/>
    </row>
    <row r="304" spans="6:8" ht="18" x14ac:dyDescent="0.35">
      <c r="F304" s="7"/>
      <c r="G304" s="16"/>
      <c r="H304" s="7"/>
    </row>
    <row r="305" spans="6:8" ht="18" x14ac:dyDescent="0.35">
      <c r="F305" s="7"/>
      <c r="G305" s="16"/>
      <c r="H305" s="7"/>
    </row>
    <row r="306" spans="6:8" ht="18" x14ac:dyDescent="0.35">
      <c r="F306" s="7"/>
      <c r="G306" s="16"/>
      <c r="H306" s="7"/>
    </row>
    <row r="307" spans="6:8" ht="18" x14ac:dyDescent="0.35">
      <c r="F307" s="7"/>
      <c r="G307" s="16"/>
      <c r="H307" s="7"/>
    </row>
    <row r="308" spans="6:8" ht="18" x14ac:dyDescent="0.35">
      <c r="F308" s="7"/>
      <c r="G308" s="16"/>
      <c r="H308" s="7"/>
    </row>
    <row r="309" spans="6:8" ht="18" x14ac:dyDescent="0.35">
      <c r="F309" s="7"/>
      <c r="G309" s="16"/>
      <c r="H309" s="7"/>
    </row>
    <row r="310" spans="6:8" ht="18" x14ac:dyDescent="0.35">
      <c r="F310" s="7"/>
      <c r="G310" s="16"/>
      <c r="H310" s="7"/>
    </row>
    <row r="311" spans="6:8" ht="18" x14ac:dyDescent="0.35">
      <c r="F311" s="7"/>
      <c r="G311" s="16"/>
      <c r="H311" s="7"/>
    </row>
    <row r="312" spans="6:8" ht="18" x14ac:dyDescent="0.35">
      <c r="F312" s="7"/>
      <c r="G312" s="16"/>
      <c r="H312" s="7"/>
    </row>
    <row r="313" spans="6:8" ht="18" x14ac:dyDescent="0.35">
      <c r="F313" s="7"/>
      <c r="G313" s="16"/>
      <c r="H313" s="7"/>
    </row>
    <row r="314" spans="6:8" ht="18" x14ac:dyDescent="0.35">
      <c r="F314" s="7"/>
      <c r="G314" s="16"/>
      <c r="H314" s="7"/>
    </row>
    <row r="315" spans="6:8" ht="18" x14ac:dyDescent="0.35">
      <c r="F315" s="7"/>
      <c r="G315" s="16"/>
      <c r="H315" s="7"/>
    </row>
    <row r="316" spans="6:8" ht="18" x14ac:dyDescent="0.35">
      <c r="F316" s="7"/>
      <c r="G316" s="16"/>
      <c r="H316" s="7"/>
    </row>
    <row r="317" spans="6:8" ht="18" x14ac:dyDescent="0.35">
      <c r="F317" s="7"/>
      <c r="G317" s="16"/>
      <c r="H317" s="7"/>
    </row>
    <row r="318" spans="6:8" x14ac:dyDescent="0.3">
      <c r="G318" s="17"/>
    </row>
    <row r="319" spans="6:8" x14ac:dyDescent="0.3">
      <c r="G319" s="17"/>
    </row>
    <row r="320" spans="6:8" x14ac:dyDescent="0.3">
      <c r="G320" s="17"/>
    </row>
    <row r="321" spans="7:7" x14ac:dyDescent="0.3">
      <c r="G321" s="17"/>
    </row>
    <row r="322" spans="7:7" x14ac:dyDescent="0.3">
      <c r="G322" s="17"/>
    </row>
    <row r="323" spans="7:7" x14ac:dyDescent="0.3">
      <c r="G323" s="17"/>
    </row>
    <row r="324" spans="7:7" x14ac:dyDescent="0.3">
      <c r="G324" s="17"/>
    </row>
    <row r="325" spans="7:7" x14ac:dyDescent="0.3">
      <c r="G325" s="17"/>
    </row>
    <row r="326" spans="7:7" x14ac:dyDescent="0.3">
      <c r="G326" s="17"/>
    </row>
    <row r="327" spans="7:7" x14ac:dyDescent="0.3">
      <c r="G327" s="17"/>
    </row>
    <row r="328" spans="7:7" x14ac:dyDescent="0.3">
      <c r="G328" s="17"/>
    </row>
    <row r="329" spans="7:7" x14ac:dyDescent="0.3">
      <c r="G329" s="17"/>
    </row>
    <row r="330" spans="7:7" x14ac:dyDescent="0.3">
      <c r="G330" s="17"/>
    </row>
    <row r="331" spans="7:7" x14ac:dyDescent="0.3">
      <c r="G331" s="17"/>
    </row>
  </sheetData>
  <mergeCells count="111">
    <mergeCell ref="G265:G270"/>
    <mergeCell ref="H133:H138"/>
    <mergeCell ref="H140:H145"/>
    <mergeCell ref="H147:H148"/>
    <mergeCell ref="H157:H158"/>
    <mergeCell ref="H160:H161"/>
    <mergeCell ref="B12:H12"/>
    <mergeCell ref="C13:C16"/>
    <mergeCell ref="F13:F16"/>
    <mergeCell ref="H13:H16"/>
    <mergeCell ref="C18:C20"/>
    <mergeCell ref="F18:F20"/>
    <mergeCell ref="H18:H20"/>
    <mergeCell ref="G13:G16"/>
    <mergeCell ref="G18:G20"/>
    <mergeCell ref="C22:C25"/>
    <mergeCell ref="F22:F25"/>
    <mergeCell ref="H22:H25"/>
    <mergeCell ref="C27:C29"/>
    <mergeCell ref="F27:F29"/>
    <mergeCell ref="H27:H29"/>
    <mergeCell ref="B30:H30"/>
    <mergeCell ref="C31:C35"/>
    <mergeCell ref="F31:F35"/>
    <mergeCell ref="H31:H35"/>
    <mergeCell ref="C43:C47"/>
    <mergeCell ref="F43:F47"/>
    <mergeCell ref="H43:H47"/>
    <mergeCell ref="C49:C52"/>
    <mergeCell ref="F49:F52"/>
    <mergeCell ref="H49:H52"/>
    <mergeCell ref="C54:C57"/>
    <mergeCell ref="F54:F57"/>
    <mergeCell ref="H54:H57"/>
    <mergeCell ref="C37:C41"/>
    <mergeCell ref="F37:F41"/>
    <mergeCell ref="H37:H41"/>
    <mergeCell ref="C61:C62"/>
    <mergeCell ref="F61:F62"/>
    <mergeCell ref="B63:H63"/>
    <mergeCell ref="C64:C66"/>
    <mergeCell ref="F64:F66"/>
    <mergeCell ref="H64:H66"/>
    <mergeCell ref="H61:H62"/>
    <mergeCell ref="G64:G66"/>
    <mergeCell ref="C99:C100"/>
    <mergeCell ref="F99:F100"/>
    <mergeCell ref="H99:H100"/>
    <mergeCell ref="B67:H67"/>
    <mergeCell ref="B79:H79"/>
    <mergeCell ref="C80:C81"/>
    <mergeCell ref="H80:H81"/>
    <mergeCell ref="C83:C85"/>
    <mergeCell ref="H83:H85"/>
    <mergeCell ref="F84:F85"/>
    <mergeCell ref="C91:C92"/>
    <mergeCell ref="F91:F92"/>
    <mergeCell ref="C94:C95"/>
    <mergeCell ref="F94:F95"/>
    <mergeCell ref="B98:H98"/>
    <mergeCell ref="H91:H92"/>
    <mergeCell ref="G84:G85"/>
    <mergeCell ref="G99:G100"/>
    <mergeCell ref="C124:C129"/>
    <mergeCell ref="F124:F129"/>
    <mergeCell ref="C102:C103"/>
    <mergeCell ref="F102:F103"/>
    <mergeCell ref="H102:H103"/>
    <mergeCell ref="C105:C106"/>
    <mergeCell ref="F105:F106"/>
    <mergeCell ref="H105:H106"/>
    <mergeCell ref="C110:C122"/>
    <mergeCell ref="F110:F113"/>
    <mergeCell ref="F114:F116"/>
    <mergeCell ref="F117:F118"/>
    <mergeCell ref="F119:F122"/>
    <mergeCell ref="H124:H129"/>
    <mergeCell ref="G102:G103"/>
    <mergeCell ref="G105:G106"/>
    <mergeCell ref="C133:C138"/>
    <mergeCell ref="F133:F138"/>
    <mergeCell ref="C140:C145"/>
    <mergeCell ref="F140:F145"/>
    <mergeCell ref="C147:C148"/>
    <mergeCell ref="F147:F148"/>
    <mergeCell ref="C211:C216"/>
    <mergeCell ref="F211:F216"/>
    <mergeCell ref="C152:C155"/>
    <mergeCell ref="F152:F155"/>
    <mergeCell ref="B156:H156"/>
    <mergeCell ref="C157:C158"/>
    <mergeCell ref="F157:F158"/>
    <mergeCell ref="C160:C161"/>
    <mergeCell ref="F160:F161"/>
    <mergeCell ref="B166:H166"/>
    <mergeCell ref="B168:H168"/>
    <mergeCell ref="B174:H174"/>
    <mergeCell ref="B206:H206"/>
    <mergeCell ref="B210:H210"/>
    <mergeCell ref="C265:C270"/>
    <mergeCell ref="F265:F270"/>
    <mergeCell ref="C218:C223"/>
    <mergeCell ref="F218:F223"/>
    <mergeCell ref="C225:C230"/>
    <mergeCell ref="F225:F230"/>
    <mergeCell ref="C232:C237"/>
    <mergeCell ref="F232:F237"/>
    <mergeCell ref="C239:C244"/>
    <mergeCell ref="F239:F244"/>
    <mergeCell ref="C246:C251"/>
    <mergeCell ref="F246:F251"/>
  </mergeCells>
  <pageMargins left="0.7" right="0.7" top="0.75" bottom="0.75" header="0.3" footer="0.3"/>
  <pageSetup paperSize="9" scale="48" orientation="portrait" r:id="rId1"/>
  <rowBreaks count="3" manualBreakCount="3">
    <brk id="97" max="7" man="1"/>
    <brk id="173" max="7" man="1"/>
    <brk id="251" max="7" man="1"/>
  </rowBreaks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2CADD-F180-4AB6-AEAB-C0E6029A5698}">
  <dimension ref="B3:V274"/>
  <sheetViews>
    <sheetView zoomScaleNormal="100" zoomScaleSheetLayoutView="100" workbookViewId="0">
      <pane ySplit="13" topLeftCell="A14" activePane="bottomLeft" state="frozen"/>
      <selection pane="bottomLeft"/>
    </sheetView>
  </sheetViews>
  <sheetFormatPr defaultColWidth="9.109375" defaultRowHeight="14.4" x14ac:dyDescent="0.3"/>
  <cols>
    <col min="1" max="1" width="1.88671875" style="1" customWidth="1"/>
    <col min="2" max="2" width="4.44140625" style="1" customWidth="1"/>
    <col min="3" max="3" width="17.6640625" style="1" customWidth="1"/>
    <col min="4" max="4" width="6.6640625" style="1" customWidth="1"/>
    <col min="5" max="5" width="30" style="1" customWidth="1"/>
    <col min="6" max="6" width="1.6640625" style="1" customWidth="1"/>
    <col min="7" max="11" width="7.6640625" style="1" customWidth="1"/>
    <col min="12" max="12" width="1.6640625" style="1" customWidth="1"/>
    <col min="13" max="16" width="7.6640625" style="1" customWidth="1"/>
    <col min="17" max="17" width="1.6640625" style="1" customWidth="1"/>
    <col min="18" max="22" width="7.6640625" style="1" customWidth="1"/>
    <col min="23" max="16384" width="9.109375" style="1"/>
  </cols>
  <sheetData>
    <row r="3" spans="2:22" x14ac:dyDescent="0.3">
      <c r="B3" s="4"/>
    </row>
    <row r="9" spans="2:22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</row>
    <row r="10" spans="2:22" ht="5.25" customHeight="1" x14ac:dyDescent="0.3"/>
    <row r="11" spans="2:22" ht="21" customHeight="1" x14ac:dyDescent="0.3">
      <c r="B11" s="852" t="s">
        <v>36</v>
      </c>
      <c r="C11" s="850" t="s">
        <v>35</v>
      </c>
      <c r="D11" s="850" t="s">
        <v>42</v>
      </c>
      <c r="E11" s="1167" t="s">
        <v>1</v>
      </c>
      <c r="G11" s="853" t="s">
        <v>859</v>
      </c>
      <c r="H11" s="854"/>
      <c r="I11" s="854"/>
      <c r="J11" s="854"/>
      <c r="K11" s="855"/>
      <c r="L11" s="222"/>
      <c r="M11" s="854" t="s">
        <v>859</v>
      </c>
      <c r="N11" s="854"/>
      <c r="O11" s="854"/>
      <c r="P11" s="854"/>
      <c r="Q11" s="4"/>
      <c r="R11" s="854" t="s">
        <v>859</v>
      </c>
      <c r="S11" s="854"/>
      <c r="T11" s="854"/>
      <c r="U11" s="854"/>
      <c r="V11" s="854"/>
    </row>
    <row r="12" spans="2:22" ht="20.100000000000001" customHeight="1" x14ac:dyDescent="0.3">
      <c r="B12" s="852"/>
      <c r="C12" s="850"/>
      <c r="D12" s="850"/>
      <c r="E12" s="1167"/>
      <c r="F12" s="184"/>
      <c r="G12" s="853" t="s">
        <v>839</v>
      </c>
      <c r="H12" s="854"/>
      <c r="I12" s="854"/>
      <c r="J12" s="854"/>
      <c r="K12" s="855"/>
      <c r="L12" s="202"/>
      <c r="M12" s="854" t="s">
        <v>840</v>
      </c>
      <c r="N12" s="854"/>
      <c r="O12" s="854"/>
      <c r="P12" s="855"/>
      <c r="Q12" s="202"/>
      <c r="R12" s="854" t="s">
        <v>841</v>
      </c>
      <c r="S12" s="854"/>
      <c r="T12" s="854"/>
      <c r="U12" s="854"/>
      <c r="V12" s="854"/>
    </row>
    <row r="13" spans="2:22" ht="20.100000000000001" customHeight="1" x14ac:dyDescent="0.3">
      <c r="B13" s="852"/>
      <c r="C13" s="850"/>
      <c r="D13" s="850"/>
      <c r="E13" s="1167"/>
      <c r="F13" s="223"/>
      <c r="G13" s="60" t="s">
        <v>835</v>
      </c>
      <c r="H13" s="224" t="s">
        <v>41</v>
      </c>
      <c r="I13" s="224" t="s">
        <v>836</v>
      </c>
      <c r="J13" s="60" t="s">
        <v>837</v>
      </c>
      <c r="K13" s="225" t="s">
        <v>838</v>
      </c>
      <c r="L13" s="202"/>
      <c r="M13" s="168" t="s">
        <v>835</v>
      </c>
      <c r="N13" s="224" t="s">
        <v>41</v>
      </c>
      <c r="O13" s="60" t="s">
        <v>836</v>
      </c>
      <c r="P13" s="59" t="s">
        <v>837</v>
      </c>
      <c r="Q13" s="226"/>
      <c r="R13" s="168" t="s">
        <v>835</v>
      </c>
      <c r="S13" s="224" t="s">
        <v>41</v>
      </c>
      <c r="T13" s="224" t="s">
        <v>836</v>
      </c>
      <c r="U13" s="224" t="s">
        <v>837</v>
      </c>
      <c r="V13" s="224" t="s">
        <v>838</v>
      </c>
    </row>
    <row r="14" spans="2:22" ht="30" customHeight="1" thickBot="1" x14ac:dyDescent="0.35">
      <c r="B14" s="846" t="s">
        <v>842</v>
      </c>
      <c r="C14" s="1011"/>
      <c r="D14" s="1011"/>
      <c r="E14" s="1011"/>
      <c r="F14" s="1011"/>
      <c r="G14" s="1011"/>
      <c r="H14" s="1011"/>
      <c r="I14" s="1011"/>
      <c r="J14" s="1011"/>
      <c r="K14" s="1011"/>
      <c r="L14" s="1011"/>
      <c r="M14" s="1011"/>
      <c r="N14" s="1011"/>
      <c r="O14" s="1011"/>
      <c r="P14" s="1011"/>
      <c r="Q14" s="1011"/>
      <c r="R14" s="1011"/>
      <c r="S14" s="1011"/>
      <c r="T14" s="1011"/>
      <c r="U14" s="1011"/>
      <c r="V14" s="1011"/>
    </row>
    <row r="15" spans="2:22" ht="20.100000000000001" customHeight="1" thickTop="1" x14ac:dyDescent="0.3">
      <c r="B15" s="30">
        <v>1</v>
      </c>
      <c r="C15" s="101"/>
      <c r="D15" s="102" t="s">
        <v>53</v>
      </c>
      <c r="E15" s="103" t="s">
        <v>54</v>
      </c>
      <c r="F15" s="866"/>
      <c r="G15" s="185"/>
      <c r="H15" s="131"/>
      <c r="I15" s="131"/>
      <c r="J15" s="227"/>
      <c r="K15" s="132"/>
      <c r="L15" s="866"/>
      <c r="M15" s="185"/>
      <c r="N15" s="131"/>
      <c r="O15" s="131"/>
      <c r="P15" s="132"/>
      <c r="Q15" s="866"/>
      <c r="R15" s="185"/>
      <c r="S15" s="131"/>
      <c r="T15" s="131"/>
      <c r="U15" s="227"/>
      <c r="V15" s="132"/>
    </row>
    <row r="16" spans="2:22" ht="20.100000000000001" customHeight="1" thickBot="1" x14ac:dyDescent="0.35">
      <c r="B16" s="35">
        <v>2</v>
      </c>
      <c r="C16" s="186"/>
      <c r="D16" s="187" t="s">
        <v>53</v>
      </c>
      <c r="E16" s="188" t="s">
        <v>54</v>
      </c>
      <c r="F16" s="866"/>
      <c r="G16" s="189"/>
      <c r="H16" s="190"/>
      <c r="I16" s="190"/>
      <c r="J16" s="228"/>
      <c r="K16" s="191"/>
      <c r="L16" s="866"/>
      <c r="M16" s="189"/>
      <c r="N16" s="190"/>
      <c r="O16" s="190"/>
      <c r="P16" s="191"/>
      <c r="Q16" s="866"/>
      <c r="R16" s="189"/>
      <c r="S16" s="190"/>
      <c r="T16" s="190"/>
      <c r="U16" s="228"/>
      <c r="V16" s="191"/>
    </row>
    <row r="17" spans="2:22" ht="30" customHeight="1" thickTop="1" thickBot="1" x14ac:dyDescent="0.35">
      <c r="B17" s="846" t="s">
        <v>843</v>
      </c>
      <c r="C17" s="1011"/>
      <c r="D17" s="1011"/>
      <c r="E17" s="1011"/>
      <c r="F17" s="1011"/>
      <c r="G17" s="1011"/>
      <c r="H17" s="1011"/>
      <c r="I17" s="1011"/>
      <c r="J17" s="1011"/>
      <c r="K17" s="1011"/>
      <c r="L17" s="1011"/>
      <c r="M17" s="1011"/>
      <c r="N17" s="1011"/>
      <c r="O17" s="1011"/>
      <c r="P17" s="1011"/>
      <c r="Q17" s="1011"/>
      <c r="R17" s="1011"/>
      <c r="S17" s="1011"/>
      <c r="T17" s="1011"/>
      <c r="U17" s="1011"/>
      <c r="V17" s="1011"/>
    </row>
    <row r="18" spans="2:22" ht="20.100000000000001" customHeight="1" thickTop="1" x14ac:dyDescent="0.3">
      <c r="B18" s="30">
        <v>1</v>
      </c>
      <c r="C18" s="101"/>
      <c r="D18" s="118" t="s">
        <v>55</v>
      </c>
      <c r="E18" s="103" t="s">
        <v>57</v>
      </c>
      <c r="F18" s="983"/>
      <c r="G18" s="185"/>
      <c r="H18" s="131"/>
      <c r="I18" s="131"/>
      <c r="J18" s="131"/>
      <c r="K18" s="229"/>
      <c r="L18" s="983"/>
      <c r="M18" s="185"/>
      <c r="N18" s="131"/>
      <c r="O18" s="131"/>
      <c r="P18" s="132"/>
      <c r="Q18" s="983"/>
      <c r="R18" s="185"/>
      <c r="S18" s="131"/>
      <c r="T18" s="131"/>
      <c r="U18" s="131"/>
      <c r="V18" s="132"/>
    </row>
    <row r="19" spans="2:22" ht="20.100000000000001" customHeight="1" x14ac:dyDescent="0.3">
      <c r="B19" s="35">
        <v>2</v>
      </c>
      <c r="C19" s="104"/>
      <c r="D19" s="105" t="s">
        <v>55</v>
      </c>
      <c r="E19" s="106" t="s">
        <v>57</v>
      </c>
      <c r="F19" s="1090"/>
      <c r="G19" s="192"/>
      <c r="H19" s="193"/>
      <c r="I19" s="193"/>
      <c r="J19" s="193"/>
      <c r="K19" s="230"/>
      <c r="L19" s="1090"/>
      <c r="M19" s="192"/>
      <c r="N19" s="193"/>
      <c r="O19" s="193"/>
      <c r="P19" s="194"/>
      <c r="Q19" s="1090"/>
      <c r="R19" s="192"/>
      <c r="S19" s="193"/>
      <c r="T19" s="193"/>
      <c r="U19" s="193"/>
      <c r="V19" s="194"/>
    </row>
    <row r="20" spans="2:22" ht="20.100000000000001" customHeight="1" thickBot="1" x14ac:dyDescent="0.35">
      <c r="B20" s="35">
        <v>3</v>
      </c>
      <c r="C20" s="186"/>
      <c r="D20" s="187" t="s">
        <v>55</v>
      </c>
      <c r="E20" s="188" t="s">
        <v>57</v>
      </c>
      <c r="F20" s="1091"/>
      <c r="G20" s="189"/>
      <c r="H20" s="190"/>
      <c r="I20" s="190"/>
      <c r="J20" s="190"/>
      <c r="K20" s="231"/>
      <c r="L20" s="1091"/>
      <c r="M20" s="189"/>
      <c r="N20" s="190"/>
      <c r="O20" s="190"/>
      <c r="P20" s="191"/>
      <c r="Q20" s="1091"/>
      <c r="R20" s="189"/>
      <c r="S20" s="190"/>
      <c r="T20" s="190"/>
      <c r="U20" s="190"/>
      <c r="V20" s="191"/>
    </row>
    <row r="21" spans="2:22" ht="30" customHeight="1" thickTop="1" thickBot="1" x14ac:dyDescent="0.35">
      <c r="B21" s="846" t="s">
        <v>844</v>
      </c>
      <c r="C21" s="1011"/>
      <c r="D21" s="1011"/>
      <c r="E21" s="1011"/>
      <c r="F21" s="1011"/>
      <c r="G21" s="1011"/>
      <c r="H21" s="1011"/>
      <c r="I21" s="1011"/>
      <c r="J21" s="1011"/>
      <c r="K21" s="1011"/>
      <c r="L21" s="1011"/>
      <c r="M21" s="1011"/>
      <c r="N21" s="1011"/>
      <c r="O21" s="1011"/>
      <c r="P21" s="1011"/>
      <c r="Q21" s="1011"/>
      <c r="R21" s="1011"/>
      <c r="S21" s="1011"/>
      <c r="T21" s="1011"/>
      <c r="U21" s="1011"/>
      <c r="V21" s="1011"/>
    </row>
    <row r="22" spans="2:22" ht="20.100000000000001" customHeight="1" thickTop="1" x14ac:dyDescent="0.3">
      <c r="B22" s="30">
        <v>1</v>
      </c>
      <c r="C22" s="101"/>
      <c r="D22" s="122" t="s">
        <v>60</v>
      </c>
      <c r="E22" s="123" t="s">
        <v>70</v>
      </c>
      <c r="F22" s="124"/>
      <c r="G22" s="185"/>
      <c r="H22" s="131"/>
      <c r="I22" s="131"/>
      <c r="J22" s="131"/>
      <c r="K22" s="229"/>
      <c r="L22" s="98"/>
      <c r="M22" s="232"/>
      <c r="N22" s="53"/>
      <c r="O22" s="53"/>
      <c r="P22" s="233"/>
      <c r="Q22" s="98"/>
      <c r="R22" s="232"/>
      <c r="S22" s="53"/>
      <c r="T22" s="53"/>
      <c r="U22" s="53"/>
      <c r="V22" s="233"/>
    </row>
    <row r="23" spans="2:22" ht="20.100000000000001" customHeight="1" x14ac:dyDescent="0.3">
      <c r="B23" s="35">
        <v>2</v>
      </c>
      <c r="C23" s="104"/>
      <c r="D23" s="125" t="s">
        <v>61</v>
      </c>
      <c r="E23" s="126" t="s">
        <v>71</v>
      </c>
      <c r="F23" s="124"/>
      <c r="G23" s="192"/>
      <c r="H23" s="193"/>
      <c r="I23" s="193"/>
      <c r="J23" s="193"/>
      <c r="K23" s="230"/>
      <c r="L23" s="98"/>
      <c r="M23" s="234"/>
      <c r="N23" s="151"/>
      <c r="O23" s="151"/>
      <c r="P23" s="235"/>
      <c r="Q23" s="98"/>
      <c r="R23" s="234"/>
      <c r="S23" s="151"/>
      <c r="T23" s="151"/>
      <c r="U23" s="151"/>
      <c r="V23" s="235"/>
    </row>
    <row r="24" spans="2:22" ht="20.100000000000001" customHeight="1" x14ac:dyDescent="0.3">
      <c r="B24" s="35">
        <v>3</v>
      </c>
      <c r="C24" s="104"/>
      <c r="D24" s="125" t="s">
        <v>62</v>
      </c>
      <c r="E24" s="126" t="s">
        <v>72</v>
      </c>
      <c r="F24" s="124"/>
      <c r="G24" s="192"/>
      <c r="H24" s="193"/>
      <c r="I24" s="193"/>
      <c r="J24" s="193"/>
      <c r="K24" s="230"/>
      <c r="L24" s="98"/>
      <c r="M24" s="234"/>
      <c r="N24" s="151"/>
      <c r="O24" s="151"/>
      <c r="P24" s="235"/>
      <c r="Q24" s="98"/>
      <c r="R24" s="234"/>
      <c r="S24" s="151"/>
      <c r="T24" s="151"/>
      <c r="U24" s="151"/>
      <c r="V24" s="235"/>
    </row>
    <row r="25" spans="2:22" ht="20.100000000000001" customHeight="1" x14ac:dyDescent="0.3">
      <c r="B25" s="35">
        <v>4</v>
      </c>
      <c r="C25" s="104"/>
      <c r="D25" s="125" t="s">
        <v>63</v>
      </c>
      <c r="E25" s="126" t="s">
        <v>73</v>
      </c>
      <c r="F25" s="124"/>
      <c r="G25" s="192"/>
      <c r="H25" s="193"/>
      <c r="I25" s="193"/>
      <c r="J25" s="193"/>
      <c r="K25" s="230"/>
      <c r="L25" s="98"/>
      <c r="M25" s="234"/>
      <c r="N25" s="151"/>
      <c r="O25" s="151"/>
      <c r="P25" s="235"/>
      <c r="Q25" s="98"/>
      <c r="R25" s="234"/>
      <c r="S25" s="151"/>
      <c r="T25" s="151"/>
      <c r="U25" s="151"/>
      <c r="V25" s="235"/>
    </row>
    <row r="26" spans="2:22" ht="20.100000000000001" customHeight="1" x14ac:dyDescent="0.3">
      <c r="B26" s="35">
        <v>5</v>
      </c>
      <c r="C26" s="104"/>
      <c r="D26" s="125" t="s">
        <v>64</v>
      </c>
      <c r="E26" s="106" t="s">
        <v>74</v>
      </c>
      <c r="F26" s="124"/>
      <c r="G26" s="192"/>
      <c r="H26" s="193"/>
      <c r="I26" s="193"/>
      <c r="J26" s="193"/>
      <c r="K26" s="230"/>
      <c r="L26" s="98"/>
      <c r="M26" s="234"/>
      <c r="N26" s="151"/>
      <c r="O26" s="151"/>
      <c r="P26" s="235"/>
      <c r="Q26" s="98"/>
      <c r="R26" s="234"/>
      <c r="S26" s="151"/>
      <c r="T26" s="151"/>
      <c r="U26" s="151"/>
      <c r="V26" s="235"/>
    </row>
    <row r="27" spans="2:22" ht="20.100000000000001" customHeight="1" x14ac:dyDescent="0.3">
      <c r="B27" s="35">
        <v>7</v>
      </c>
      <c r="C27" s="104"/>
      <c r="D27" s="125" t="s">
        <v>65</v>
      </c>
      <c r="E27" s="127" t="s">
        <v>75</v>
      </c>
      <c r="F27" s="124"/>
      <c r="G27" s="192"/>
      <c r="H27" s="193"/>
      <c r="I27" s="193"/>
      <c r="J27" s="193"/>
      <c r="K27" s="230"/>
      <c r="L27" s="98"/>
      <c r="M27" s="234"/>
      <c r="N27" s="151"/>
      <c r="O27" s="151"/>
      <c r="P27" s="235"/>
      <c r="Q27" s="98"/>
      <c r="R27" s="234"/>
      <c r="S27" s="151"/>
      <c r="T27" s="151"/>
      <c r="U27" s="151"/>
      <c r="V27" s="235"/>
    </row>
    <row r="28" spans="2:22" ht="20.100000000000001" customHeight="1" x14ac:dyDescent="0.3">
      <c r="B28" s="35">
        <v>8</v>
      </c>
      <c r="C28" s="104"/>
      <c r="D28" s="125" t="s">
        <v>66</v>
      </c>
      <c r="E28" s="128" t="s">
        <v>76</v>
      </c>
      <c r="F28" s="124"/>
      <c r="G28" s="192"/>
      <c r="H28" s="193"/>
      <c r="I28" s="193"/>
      <c r="J28" s="193"/>
      <c r="K28" s="230"/>
      <c r="L28" s="98"/>
      <c r="M28" s="234"/>
      <c r="N28" s="151"/>
      <c r="O28" s="151"/>
      <c r="P28" s="235"/>
      <c r="Q28" s="98"/>
      <c r="R28" s="234"/>
      <c r="S28" s="151"/>
      <c r="T28" s="151"/>
      <c r="U28" s="151"/>
      <c r="V28" s="235"/>
    </row>
    <row r="29" spans="2:22" ht="20.100000000000001" customHeight="1" x14ac:dyDescent="0.3">
      <c r="B29" s="35">
        <v>9</v>
      </c>
      <c r="C29" s="104"/>
      <c r="D29" s="125" t="s">
        <v>67</v>
      </c>
      <c r="E29" s="129" t="s">
        <v>77</v>
      </c>
      <c r="F29" s="124"/>
      <c r="G29" s="192"/>
      <c r="H29" s="193"/>
      <c r="I29" s="193"/>
      <c r="J29" s="193"/>
      <c r="K29" s="230"/>
      <c r="L29" s="98"/>
      <c r="M29" s="234"/>
      <c r="N29" s="151"/>
      <c r="O29" s="151"/>
      <c r="P29" s="235"/>
      <c r="Q29" s="98"/>
      <c r="R29" s="234"/>
      <c r="S29" s="151"/>
      <c r="T29" s="151"/>
      <c r="U29" s="151"/>
      <c r="V29" s="235"/>
    </row>
    <row r="30" spans="2:22" ht="20.100000000000001" customHeight="1" x14ac:dyDescent="0.3">
      <c r="B30" s="35">
        <v>10</v>
      </c>
      <c r="C30" s="104"/>
      <c r="D30" s="125" t="s">
        <v>69</v>
      </c>
      <c r="E30" s="126" t="s">
        <v>78</v>
      </c>
      <c r="F30" s="124"/>
      <c r="G30" s="192"/>
      <c r="H30" s="193"/>
      <c r="I30" s="193"/>
      <c r="J30" s="193"/>
      <c r="K30" s="230"/>
      <c r="L30" s="98"/>
      <c r="M30" s="234"/>
      <c r="N30" s="151"/>
      <c r="O30" s="151"/>
      <c r="P30" s="235"/>
      <c r="Q30" s="98"/>
      <c r="R30" s="234"/>
      <c r="S30" s="151"/>
      <c r="T30" s="151"/>
      <c r="U30" s="151"/>
      <c r="V30" s="235"/>
    </row>
    <row r="31" spans="2:22" ht="20.100000000000001" customHeight="1" x14ac:dyDescent="0.3">
      <c r="B31" s="35">
        <v>11</v>
      </c>
      <c r="C31" s="104"/>
      <c r="D31" s="125" t="s">
        <v>68</v>
      </c>
      <c r="E31" s="126" t="s">
        <v>79</v>
      </c>
      <c r="F31" s="124"/>
      <c r="G31" s="192"/>
      <c r="H31" s="193"/>
      <c r="I31" s="193"/>
      <c r="J31" s="193"/>
      <c r="K31" s="230"/>
      <c r="L31" s="98"/>
      <c r="M31" s="234"/>
      <c r="N31" s="151"/>
      <c r="O31" s="151"/>
      <c r="P31" s="235"/>
      <c r="Q31" s="98"/>
      <c r="R31" s="234"/>
      <c r="S31" s="151"/>
      <c r="T31" s="151"/>
      <c r="U31" s="151"/>
      <c r="V31" s="235"/>
    </row>
    <row r="32" spans="2:22" ht="20.100000000000001" customHeight="1" thickBot="1" x14ac:dyDescent="0.35">
      <c r="B32" s="35">
        <v>13</v>
      </c>
      <c r="C32" s="186"/>
      <c r="D32" s="176" t="s">
        <v>81</v>
      </c>
      <c r="E32" s="188" t="s">
        <v>868</v>
      </c>
      <c r="F32" s="124"/>
      <c r="G32" s="189"/>
      <c r="H32" s="190"/>
      <c r="I32" s="190"/>
      <c r="J32" s="190"/>
      <c r="K32" s="231"/>
      <c r="L32" s="98"/>
      <c r="M32" s="236"/>
      <c r="N32" s="237"/>
      <c r="O32" s="237"/>
      <c r="P32" s="238"/>
      <c r="Q32" s="98"/>
      <c r="R32" s="236"/>
      <c r="S32" s="237"/>
      <c r="T32" s="237"/>
      <c r="U32" s="237"/>
      <c r="V32" s="238"/>
    </row>
    <row r="33" spans="2:22" ht="30" customHeight="1" thickTop="1" thickBot="1" x14ac:dyDescent="0.35">
      <c r="B33" s="846" t="s">
        <v>845</v>
      </c>
      <c r="C33" s="1011"/>
      <c r="D33" s="1011"/>
      <c r="E33" s="1011"/>
      <c r="F33" s="1011"/>
      <c r="G33" s="1011"/>
      <c r="H33" s="1011"/>
      <c r="I33" s="1011"/>
      <c r="J33" s="1011"/>
      <c r="K33" s="1011"/>
      <c r="L33" s="1011"/>
      <c r="M33" s="1011"/>
      <c r="N33" s="1011"/>
      <c r="O33" s="1011"/>
      <c r="P33" s="1011"/>
      <c r="Q33" s="1011"/>
      <c r="R33" s="1011"/>
      <c r="S33" s="1011"/>
      <c r="T33" s="1011"/>
      <c r="U33" s="1011"/>
      <c r="V33" s="1011"/>
    </row>
    <row r="34" spans="2:22" ht="20.100000000000001" customHeight="1" thickTop="1" x14ac:dyDescent="0.3">
      <c r="B34" s="30">
        <v>1</v>
      </c>
      <c r="C34" s="101"/>
      <c r="D34" s="133" t="s">
        <v>83</v>
      </c>
      <c r="E34" s="135" t="s">
        <v>92</v>
      </c>
      <c r="F34" s="124"/>
      <c r="G34" s="185"/>
      <c r="H34" s="131"/>
      <c r="I34" s="131"/>
      <c r="J34" s="131"/>
      <c r="K34" s="239"/>
      <c r="L34" s="98"/>
      <c r="M34" s="232"/>
      <c r="N34" s="53"/>
      <c r="O34" s="53"/>
      <c r="P34" s="233"/>
      <c r="Q34" s="98"/>
      <c r="R34" s="232"/>
      <c r="S34" s="53"/>
      <c r="T34" s="53"/>
      <c r="U34" s="53"/>
      <c r="V34" s="233"/>
    </row>
    <row r="35" spans="2:22" ht="20.100000000000001" customHeight="1" x14ac:dyDescent="0.3">
      <c r="B35" s="35">
        <v>2</v>
      </c>
      <c r="C35" s="104"/>
      <c r="D35" s="136" t="s">
        <v>84</v>
      </c>
      <c r="E35" s="138" t="s">
        <v>93</v>
      </c>
      <c r="F35" s="124"/>
      <c r="G35" s="192"/>
      <c r="H35" s="193"/>
      <c r="I35" s="193"/>
      <c r="J35" s="193"/>
      <c r="K35" s="240"/>
      <c r="L35" s="98"/>
      <c r="M35" s="234"/>
      <c r="N35" s="151"/>
      <c r="O35" s="151"/>
      <c r="P35" s="235"/>
      <c r="Q35" s="98"/>
      <c r="R35" s="234"/>
      <c r="S35" s="151"/>
      <c r="T35" s="151"/>
      <c r="U35" s="151"/>
      <c r="V35" s="235"/>
    </row>
    <row r="36" spans="2:22" ht="20.100000000000001" customHeight="1" x14ac:dyDescent="0.3">
      <c r="B36" s="35">
        <v>3</v>
      </c>
      <c r="C36" s="104"/>
      <c r="D36" s="136" t="s">
        <v>85</v>
      </c>
      <c r="E36" s="138" t="s">
        <v>94</v>
      </c>
      <c r="F36" s="124"/>
      <c r="G36" s="192"/>
      <c r="H36" s="193"/>
      <c r="I36" s="193"/>
      <c r="J36" s="193"/>
      <c r="K36" s="240"/>
      <c r="L36" s="98"/>
      <c r="M36" s="234"/>
      <c r="N36" s="151"/>
      <c r="O36" s="151"/>
      <c r="P36" s="235"/>
      <c r="Q36" s="98"/>
      <c r="R36" s="234"/>
      <c r="S36" s="151"/>
      <c r="T36" s="151"/>
      <c r="U36" s="151"/>
      <c r="V36" s="235"/>
    </row>
    <row r="37" spans="2:22" ht="20.100000000000001" customHeight="1" x14ac:dyDescent="0.3">
      <c r="B37" s="35">
        <v>4</v>
      </c>
      <c r="C37" s="104"/>
      <c r="D37" s="136" t="s">
        <v>86</v>
      </c>
      <c r="E37" s="138" t="s">
        <v>95</v>
      </c>
      <c r="F37" s="124"/>
      <c r="G37" s="192"/>
      <c r="H37" s="193"/>
      <c r="I37" s="193"/>
      <c r="J37" s="193"/>
      <c r="K37" s="240"/>
      <c r="L37" s="98"/>
      <c r="M37" s="234"/>
      <c r="N37" s="151"/>
      <c r="O37" s="151"/>
      <c r="P37" s="235"/>
      <c r="Q37" s="98"/>
      <c r="R37" s="234"/>
      <c r="S37" s="151"/>
      <c r="T37" s="151"/>
      <c r="U37" s="151"/>
      <c r="V37" s="235"/>
    </row>
    <row r="38" spans="2:22" ht="20.100000000000001" customHeight="1" x14ac:dyDescent="0.3">
      <c r="B38" s="35">
        <v>5</v>
      </c>
      <c r="C38" s="104"/>
      <c r="D38" s="136" t="s">
        <v>87</v>
      </c>
      <c r="E38" s="138" t="s">
        <v>96</v>
      </c>
      <c r="F38" s="124"/>
      <c r="G38" s="192"/>
      <c r="H38" s="193"/>
      <c r="I38" s="193"/>
      <c r="J38" s="193"/>
      <c r="K38" s="240"/>
      <c r="L38" s="98"/>
      <c r="M38" s="234"/>
      <c r="N38" s="151"/>
      <c r="O38" s="151"/>
      <c r="P38" s="235"/>
      <c r="Q38" s="98"/>
      <c r="R38" s="234"/>
      <c r="S38" s="151"/>
      <c r="T38" s="151"/>
      <c r="U38" s="151"/>
      <c r="V38" s="235"/>
    </row>
    <row r="39" spans="2:22" ht="20.100000000000001" customHeight="1" x14ac:dyDescent="0.3">
      <c r="B39" s="35">
        <v>6</v>
      </c>
      <c r="C39" s="104"/>
      <c r="D39" s="136" t="s">
        <v>88</v>
      </c>
      <c r="E39" s="138" t="s">
        <v>97</v>
      </c>
      <c r="F39" s="124"/>
      <c r="G39" s="192"/>
      <c r="H39" s="193"/>
      <c r="I39" s="193"/>
      <c r="J39" s="193"/>
      <c r="K39" s="240"/>
      <c r="L39" s="98"/>
      <c r="M39" s="234"/>
      <c r="N39" s="151"/>
      <c r="O39" s="151"/>
      <c r="P39" s="235"/>
      <c r="Q39" s="98"/>
      <c r="R39" s="234"/>
      <c r="S39" s="151"/>
      <c r="T39" s="151"/>
      <c r="U39" s="151"/>
      <c r="V39" s="235"/>
    </row>
    <row r="40" spans="2:22" ht="20.100000000000001" customHeight="1" x14ac:dyDescent="0.3">
      <c r="B40" s="35">
        <v>7</v>
      </c>
      <c r="C40" s="104"/>
      <c r="D40" s="136" t="s">
        <v>88</v>
      </c>
      <c r="E40" s="138" t="s">
        <v>97</v>
      </c>
      <c r="F40" s="124"/>
      <c r="G40" s="192"/>
      <c r="H40" s="193"/>
      <c r="I40" s="193"/>
      <c r="J40" s="193"/>
      <c r="K40" s="240"/>
      <c r="L40" s="98"/>
      <c r="M40" s="234"/>
      <c r="N40" s="151"/>
      <c r="O40" s="151"/>
      <c r="P40" s="235"/>
      <c r="Q40" s="98"/>
      <c r="R40" s="234"/>
      <c r="S40" s="151"/>
      <c r="T40" s="151"/>
      <c r="U40" s="151"/>
      <c r="V40" s="235"/>
    </row>
    <row r="41" spans="2:22" ht="20.100000000000001" customHeight="1" x14ac:dyDescent="0.3">
      <c r="B41" s="35">
        <v>8</v>
      </c>
      <c r="C41" s="104"/>
      <c r="D41" s="136" t="s">
        <v>89</v>
      </c>
      <c r="E41" s="138" t="s">
        <v>98</v>
      </c>
      <c r="F41" s="124"/>
      <c r="G41" s="192"/>
      <c r="H41" s="193"/>
      <c r="I41" s="193"/>
      <c r="J41" s="193"/>
      <c r="K41" s="240"/>
      <c r="L41" s="98"/>
      <c r="M41" s="234"/>
      <c r="N41" s="151"/>
      <c r="O41" s="151"/>
      <c r="P41" s="235"/>
      <c r="Q41" s="98"/>
      <c r="R41" s="234"/>
      <c r="S41" s="151"/>
      <c r="T41" s="151"/>
      <c r="U41" s="151"/>
      <c r="V41" s="235"/>
    </row>
    <row r="42" spans="2:22" ht="20.100000000000001" customHeight="1" x14ac:dyDescent="0.3">
      <c r="B42" s="35">
        <v>9</v>
      </c>
      <c r="C42" s="104"/>
      <c r="D42" s="136" t="s">
        <v>81</v>
      </c>
      <c r="E42" s="138" t="s">
        <v>82</v>
      </c>
      <c r="F42" s="124"/>
      <c r="G42" s="192"/>
      <c r="H42" s="193"/>
      <c r="I42" s="193"/>
      <c r="J42" s="193"/>
      <c r="K42" s="240"/>
      <c r="L42" s="98"/>
      <c r="M42" s="234"/>
      <c r="N42" s="151"/>
      <c r="O42" s="151"/>
      <c r="P42" s="235"/>
      <c r="Q42" s="98"/>
      <c r="R42" s="234"/>
      <c r="S42" s="151"/>
      <c r="T42" s="151"/>
      <c r="U42" s="151"/>
      <c r="V42" s="235"/>
    </row>
    <row r="43" spans="2:22" ht="20.100000000000001" customHeight="1" thickBot="1" x14ac:dyDescent="0.35">
      <c r="B43" s="35">
        <v>10</v>
      </c>
      <c r="C43" s="186"/>
      <c r="D43" s="195" t="s">
        <v>90</v>
      </c>
      <c r="E43" s="196" t="s">
        <v>99</v>
      </c>
      <c r="F43" s="124"/>
      <c r="G43" s="189"/>
      <c r="H43" s="190"/>
      <c r="I43" s="190"/>
      <c r="J43" s="190"/>
      <c r="K43" s="241"/>
      <c r="L43" s="98"/>
      <c r="M43" s="236"/>
      <c r="N43" s="237"/>
      <c r="O43" s="237"/>
      <c r="P43" s="238"/>
      <c r="Q43" s="98"/>
      <c r="R43" s="236"/>
      <c r="S43" s="237"/>
      <c r="T43" s="237"/>
      <c r="U43" s="237"/>
      <c r="V43" s="238"/>
    </row>
    <row r="44" spans="2:22" ht="30" customHeight="1" thickTop="1" thickBot="1" x14ac:dyDescent="0.35">
      <c r="B44" s="846" t="s">
        <v>846</v>
      </c>
      <c r="C44" s="1011"/>
      <c r="D44" s="1011"/>
      <c r="E44" s="1011"/>
      <c r="F44" s="1011"/>
      <c r="G44" s="1011"/>
      <c r="H44" s="1011"/>
      <c r="I44" s="1011"/>
      <c r="J44" s="1011"/>
      <c r="K44" s="1011"/>
      <c r="L44" s="1011"/>
      <c r="M44" s="1011"/>
      <c r="N44" s="1011"/>
      <c r="O44" s="1011"/>
      <c r="P44" s="1011"/>
      <c r="Q44" s="1011"/>
      <c r="R44" s="1011"/>
      <c r="S44" s="1011"/>
      <c r="T44" s="1011"/>
      <c r="U44" s="1011"/>
      <c r="V44" s="1011"/>
    </row>
    <row r="45" spans="2:22" ht="20.100000000000001" customHeight="1" thickTop="1" thickBot="1" x14ac:dyDescent="0.35">
      <c r="B45" s="30">
        <v>1</v>
      </c>
      <c r="C45" s="101"/>
      <c r="D45" s="133" t="s">
        <v>100</v>
      </c>
      <c r="E45" s="139" t="s">
        <v>101</v>
      </c>
      <c r="F45" s="140"/>
      <c r="G45" s="242"/>
      <c r="H45" s="243"/>
      <c r="I45" s="243"/>
      <c r="J45" s="243"/>
      <c r="K45" s="239"/>
      <c r="L45" s="244"/>
      <c r="M45" s="232"/>
      <c r="N45" s="53"/>
      <c r="O45" s="53"/>
      <c r="P45" s="233"/>
      <c r="Q45" s="244"/>
      <c r="R45" s="232"/>
      <c r="S45" s="53"/>
      <c r="T45" s="53"/>
      <c r="U45" s="53"/>
      <c r="V45" s="233"/>
    </row>
    <row r="46" spans="2:22" ht="20.100000000000001" customHeight="1" thickTop="1" thickBot="1" x14ac:dyDescent="0.35">
      <c r="B46" s="35">
        <v>2</v>
      </c>
      <c r="C46" s="104"/>
      <c r="D46" s="136" t="s">
        <v>102</v>
      </c>
      <c r="E46" s="141" t="s">
        <v>103</v>
      </c>
      <c r="F46" s="142"/>
      <c r="G46" s="245"/>
      <c r="H46" s="246"/>
      <c r="I46" s="246"/>
      <c r="J46" s="246"/>
      <c r="K46" s="240"/>
      <c r="L46" s="247"/>
      <c r="M46" s="234"/>
      <c r="N46" s="151"/>
      <c r="O46" s="151"/>
      <c r="P46" s="235"/>
      <c r="Q46" s="247"/>
      <c r="R46" s="234"/>
      <c r="S46" s="151"/>
      <c r="T46" s="151"/>
      <c r="U46" s="151"/>
      <c r="V46" s="235"/>
    </row>
    <row r="47" spans="2:22" ht="20.100000000000001" customHeight="1" thickTop="1" thickBot="1" x14ac:dyDescent="0.35">
      <c r="B47" s="35">
        <v>3</v>
      </c>
      <c r="C47" s="104"/>
      <c r="D47" s="136" t="s">
        <v>104</v>
      </c>
      <c r="E47" s="141" t="s">
        <v>105</v>
      </c>
      <c r="F47" s="124"/>
      <c r="G47" s="245"/>
      <c r="H47" s="246"/>
      <c r="I47" s="246"/>
      <c r="J47" s="246"/>
      <c r="K47" s="240"/>
      <c r="L47" s="98"/>
      <c r="M47" s="234"/>
      <c r="N47" s="151"/>
      <c r="O47" s="151"/>
      <c r="P47" s="235"/>
      <c r="Q47" s="98"/>
      <c r="R47" s="234"/>
      <c r="S47" s="151"/>
      <c r="T47" s="151"/>
      <c r="U47" s="151"/>
      <c r="V47" s="235"/>
    </row>
    <row r="48" spans="2:22" ht="20.100000000000001" customHeight="1" thickTop="1" thickBot="1" x14ac:dyDescent="0.35">
      <c r="B48" s="35">
        <v>4</v>
      </c>
      <c r="C48" s="104"/>
      <c r="D48" s="136" t="s">
        <v>106</v>
      </c>
      <c r="E48" s="141" t="s">
        <v>107</v>
      </c>
      <c r="F48" s="140"/>
      <c r="G48" s="245"/>
      <c r="H48" s="246"/>
      <c r="I48" s="246"/>
      <c r="J48" s="246"/>
      <c r="K48" s="240"/>
      <c r="L48" s="244"/>
      <c r="M48" s="234"/>
      <c r="N48" s="151"/>
      <c r="O48" s="151"/>
      <c r="P48" s="235"/>
      <c r="Q48" s="244"/>
      <c r="R48" s="234"/>
      <c r="S48" s="151"/>
      <c r="T48" s="151"/>
      <c r="U48" s="151"/>
      <c r="V48" s="235"/>
    </row>
    <row r="49" spans="2:22" ht="20.100000000000001" customHeight="1" thickTop="1" thickBot="1" x14ac:dyDescent="0.35">
      <c r="B49" s="35">
        <v>5</v>
      </c>
      <c r="C49" s="104"/>
      <c r="D49" s="136" t="s">
        <v>108</v>
      </c>
      <c r="E49" s="141" t="s">
        <v>109</v>
      </c>
      <c r="F49" s="140"/>
      <c r="G49" s="245"/>
      <c r="H49" s="246"/>
      <c r="I49" s="246"/>
      <c r="J49" s="246"/>
      <c r="K49" s="240"/>
      <c r="L49" s="244"/>
      <c r="M49" s="234"/>
      <c r="N49" s="151"/>
      <c r="O49" s="151"/>
      <c r="P49" s="235"/>
      <c r="Q49" s="244"/>
      <c r="R49" s="234"/>
      <c r="S49" s="151"/>
      <c r="T49" s="151"/>
      <c r="U49" s="151"/>
      <c r="V49" s="235"/>
    </row>
    <row r="50" spans="2:22" ht="20.100000000000001" customHeight="1" thickTop="1" thickBot="1" x14ac:dyDescent="0.35">
      <c r="B50" s="35">
        <v>6</v>
      </c>
      <c r="C50" s="104"/>
      <c r="D50" s="136" t="s">
        <v>110</v>
      </c>
      <c r="E50" s="141" t="s">
        <v>111</v>
      </c>
      <c r="F50" s="140"/>
      <c r="G50" s="245"/>
      <c r="H50" s="246"/>
      <c r="I50" s="246"/>
      <c r="J50" s="246"/>
      <c r="K50" s="240"/>
      <c r="L50" s="244"/>
      <c r="M50" s="234"/>
      <c r="N50" s="151"/>
      <c r="O50" s="151"/>
      <c r="P50" s="235"/>
      <c r="Q50" s="244"/>
      <c r="R50" s="234"/>
      <c r="S50" s="151"/>
      <c r="T50" s="151"/>
      <c r="U50" s="151"/>
      <c r="V50" s="235"/>
    </row>
    <row r="51" spans="2:22" ht="20.100000000000001" customHeight="1" thickTop="1" thickBot="1" x14ac:dyDescent="0.35">
      <c r="B51" s="35">
        <v>7</v>
      </c>
      <c r="C51" s="104"/>
      <c r="D51" s="136" t="s">
        <v>112</v>
      </c>
      <c r="E51" s="141" t="s">
        <v>113</v>
      </c>
      <c r="F51" s="140"/>
      <c r="G51" s="245"/>
      <c r="H51" s="246"/>
      <c r="I51" s="246"/>
      <c r="J51" s="246"/>
      <c r="K51" s="240"/>
      <c r="L51" s="244"/>
      <c r="M51" s="234"/>
      <c r="N51" s="151"/>
      <c r="O51" s="151"/>
      <c r="P51" s="235"/>
      <c r="Q51" s="244"/>
      <c r="R51" s="234"/>
      <c r="S51" s="151"/>
      <c r="T51" s="151"/>
      <c r="U51" s="151"/>
      <c r="V51" s="235"/>
    </row>
    <row r="52" spans="2:22" ht="20.100000000000001" customHeight="1" thickTop="1" thickBot="1" x14ac:dyDescent="0.35">
      <c r="B52" s="35">
        <v>8</v>
      </c>
      <c r="C52" s="104"/>
      <c r="D52" s="136" t="s">
        <v>114</v>
      </c>
      <c r="E52" s="141" t="s">
        <v>115</v>
      </c>
      <c r="F52" s="140"/>
      <c r="G52" s="245"/>
      <c r="H52" s="246"/>
      <c r="I52" s="246"/>
      <c r="J52" s="246"/>
      <c r="K52" s="240"/>
      <c r="L52" s="244"/>
      <c r="M52" s="234"/>
      <c r="N52" s="151"/>
      <c r="O52" s="151"/>
      <c r="P52" s="235"/>
      <c r="Q52" s="244"/>
      <c r="R52" s="234"/>
      <c r="S52" s="151"/>
      <c r="T52" s="151"/>
      <c r="U52" s="151"/>
      <c r="V52" s="235"/>
    </row>
    <row r="53" spans="2:22" ht="20.100000000000001" customHeight="1" thickTop="1" thickBot="1" x14ac:dyDescent="0.35">
      <c r="B53" s="35">
        <v>9</v>
      </c>
      <c r="C53" s="104"/>
      <c r="D53" s="136" t="s">
        <v>114</v>
      </c>
      <c r="E53" s="141" t="s">
        <v>115</v>
      </c>
      <c r="F53" s="140"/>
      <c r="G53" s="245"/>
      <c r="H53" s="246"/>
      <c r="I53" s="246"/>
      <c r="J53" s="246"/>
      <c r="K53" s="240"/>
      <c r="L53" s="244"/>
      <c r="M53" s="234"/>
      <c r="N53" s="151"/>
      <c r="O53" s="151"/>
      <c r="P53" s="235"/>
      <c r="Q53" s="244"/>
      <c r="R53" s="234"/>
      <c r="S53" s="151"/>
      <c r="T53" s="151"/>
      <c r="U53" s="151"/>
      <c r="V53" s="235"/>
    </row>
    <row r="54" spans="2:22" ht="20.100000000000001" customHeight="1" thickTop="1" thickBot="1" x14ac:dyDescent="0.35">
      <c r="B54" s="35">
        <v>10</v>
      </c>
      <c r="C54" s="104"/>
      <c r="D54" s="136" t="s">
        <v>116</v>
      </c>
      <c r="E54" s="141" t="s">
        <v>117</v>
      </c>
      <c r="F54" s="140"/>
      <c r="G54" s="245"/>
      <c r="H54" s="246"/>
      <c r="I54" s="246"/>
      <c r="J54" s="246"/>
      <c r="K54" s="240"/>
      <c r="L54" s="244"/>
      <c r="M54" s="234"/>
      <c r="N54" s="151"/>
      <c r="O54" s="151"/>
      <c r="P54" s="235"/>
      <c r="Q54" s="244"/>
      <c r="R54" s="234"/>
      <c r="S54" s="151"/>
      <c r="T54" s="151"/>
      <c r="U54" s="151"/>
      <c r="V54" s="235"/>
    </row>
    <row r="55" spans="2:22" ht="20.100000000000001" customHeight="1" thickTop="1" thickBot="1" x14ac:dyDescent="0.35">
      <c r="B55" s="35">
        <v>11</v>
      </c>
      <c r="C55" s="104"/>
      <c r="D55" s="136" t="s">
        <v>118</v>
      </c>
      <c r="E55" s="141" t="s">
        <v>119</v>
      </c>
      <c r="F55" s="142"/>
      <c r="G55" s="245"/>
      <c r="H55" s="246"/>
      <c r="I55" s="246"/>
      <c r="J55" s="246"/>
      <c r="K55" s="240"/>
      <c r="L55" s="247"/>
      <c r="M55" s="234"/>
      <c r="N55" s="151"/>
      <c r="O55" s="151"/>
      <c r="P55" s="235"/>
      <c r="Q55" s="247"/>
      <c r="R55" s="234"/>
      <c r="S55" s="151"/>
      <c r="T55" s="151"/>
      <c r="U55" s="151"/>
      <c r="V55" s="235"/>
    </row>
    <row r="56" spans="2:22" ht="20.100000000000001" customHeight="1" thickTop="1" thickBot="1" x14ac:dyDescent="0.35">
      <c r="B56" s="35">
        <v>12</v>
      </c>
      <c r="C56" s="104"/>
      <c r="D56" s="136" t="s">
        <v>120</v>
      </c>
      <c r="E56" s="141" t="s">
        <v>121</v>
      </c>
      <c r="F56" s="124"/>
      <c r="G56" s="245"/>
      <c r="H56" s="246"/>
      <c r="I56" s="246"/>
      <c r="J56" s="246"/>
      <c r="K56" s="240"/>
      <c r="L56" s="98"/>
      <c r="M56" s="234"/>
      <c r="N56" s="151"/>
      <c r="O56" s="151"/>
      <c r="P56" s="235"/>
      <c r="Q56" s="98"/>
      <c r="R56" s="234"/>
      <c r="S56" s="151"/>
      <c r="T56" s="151"/>
      <c r="U56" s="151"/>
      <c r="V56" s="235"/>
    </row>
    <row r="57" spans="2:22" ht="20.100000000000001" customHeight="1" thickTop="1" thickBot="1" x14ac:dyDescent="0.35">
      <c r="B57" s="35">
        <v>13</v>
      </c>
      <c r="C57" s="104"/>
      <c r="D57" s="136" t="s">
        <v>122</v>
      </c>
      <c r="E57" s="141" t="s">
        <v>123</v>
      </c>
      <c r="F57" s="140"/>
      <c r="G57" s="245"/>
      <c r="H57" s="246"/>
      <c r="I57" s="246"/>
      <c r="J57" s="246"/>
      <c r="K57" s="240"/>
      <c r="L57" s="244"/>
      <c r="M57" s="234"/>
      <c r="N57" s="151"/>
      <c r="O57" s="151"/>
      <c r="P57" s="235"/>
      <c r="Q57" s="244"/>
      <c r="R57" s="234"/>
      <c r="S57" s="151"/>
      <c r="T57" s="151"/>
      <c r="U57" s="151"/>
      <c r="V57" s="235"/>
    </row>
    <row r="58" spans="2:22" ht="20.100000000000001" customHeight="1" thickTop="1" thickBot="1" x14ac:dyDescent="0.35">
      <c r="B58" s="35">
        <v>14</v>
      </c>
      <c r="C58" s="104"/>
      <c r="D58" s="136" t="s">
        <v>124</v>
      </c>
      <c r="E58" s="141" t="s">
        <v>125</v>
      </c>
      <c r="F58" s="140"/>
      <c r="G58" s="245"/>
      <c r="H58" s="246"/>
      <c r="I58" s="246"/>
      <c r="J58" s="246"/>
      <c r="K58" s="240"/>
      <c r="L58" s="244"/>
      <c r="M58" s="234"/>
      <c r="N58" s="151"/>
      <c r="O58" s="151"/>
      <c r="P58" s="235"/>
      <c r="Q58" s="244"/>
      <c r="R58" s="234"/>
      <c r="S58" s="151"/>
      <c r="T58" s="151"/>
      <c r="U58" s="151"/>
      <c r="V58" s="235"/>
    </row>
    <row r="59" spans="2:22" ht="20.100000000000001" customHeight="1" thickTop="1" thickBot="1" x14ac:dyDescent="0.35">
      <c r="B59" s="35">
        <v>15</v>
      </c>
      <c r="C59" s="104"/>
      <c r="D59" s="136" t="s">
        <v>126</v>
      </c>
      <c r="E59" s="141" t="s">
        <v>127</v>
      </c>
      <c r="F59" s="142"/>
      <c r="G59" s="245"/>
      <c r="H59" s="246"/>
      <c r="I59" s="246"/>
      <c r="J59" s="246"/>
      <c r="K59" s="240"/>
      <c r="L59" s="247"/>
      <c r="M59" s="234"/>
      <c r="N59" s="151"/>
      <c r="O59" s="151"/>
      <c r="P59" s="235"/>
      <c r="Q59" s="247"/>
      <c r="R59" s="234"/>
      <c r="S59" s="151"/>
      <c r="T59" s="151"/>
      <c r="U59" s="151"/>
      <c r="V59" s="235"/>
    </row>
    <row r="60" spans="2:22" ht="20.100000000000001" customHeight="1" thickTop="1" thickBot="1" x14ac:dyDescent="0.35">
      <c r="B60" s="35">
        <v>16</v>
      </c>
      <c r="C60" s="104"/>
      <c r="D60" s="136" t="s">
        <v>128</v>
      </c>
      <c r="E60" s="141" t="s">
        <v>129</v>
      </c>
      <c r="F60" s="124"/>
      <c r="G60" s="245"/>
      <c r="H60" s="246"/>
      <c r="I60" s="246"/>
      <c r="J60" s="246"/>
      <c r="K60" s="240"/>
      <c r="L60" s="98"/>
      <c r="M60" s="234"/>
      <c r="N60" s="151"/>
      <c r="O60" s="151"/>
      <c r="P60" s="235"/>
      <c r="Q60" s="98"/>
      <c r="R60" s="234"/>
      <c r="S60" s="151"/>
      <c r="T60" s="151"/>
      <c r="U60" s="151"/>
      <c r="V60" s="235"/>
    </row>
    <row r="61" spans="2:22" ht="20.100000000000001" customHeight="1" thickTop="1" thickBot="1" x14ac:dyDescent="0.35">
      <c r="B61" s="35">
        <v>17</v>
      </c>
      <c r="C61" s="104"/>
      <c r="D61" s="136" t="s">
        <v>130</v>
      </c>
      <c r="E61" s="141" t="s">
        <v>131</v>
      </c>
      <c r="F61" s="142"/>
      <c r="G61" s="245"/>
      <c r="H61" s="246"/>
      <c r="I61" s="246"/>
      <c r="J61" s="246"/>
      <c r="K61" s="240"/>
      <c r="L61" s="247"/>
      <c r="M61" s="234"/>
      <c r="N61" s="151"/>
      <c r="O61" s="151"/>
      <c r="P61" s="235"/>
      <c r="Q61" s="247"/>
      <c r="R61" s="234"/>
      <c r="S61" s="151"/>
      <c r="T61" s="151"/>
      <c r="U61" s="151"/>
      <c r="V61" s="235"/>
    </row>
    <row r="62" spans="2:22" ht="20.100000000000001" customHeight="1" thickTop="1" thickBot="1" x14ac:dyDescent="0.35">
      <c r="B62" s="35">
        <v>18</v>
      </c>
      <c r="C62" s="104"/>
      <c r="D62" s="136" t="s">
        <v>132</v>
      </c>
      <c r="E62" s="141" t="s">
        <v>133</v>
      </c>
      <c r="F62" s="124"/>
      <c r="G62" s="245"/>
      <c r="H62" s="246"/>
      <c r="I62" s="246"/>
      <c r="J62" s="246"/>
      <c r="K62" s="240"/>
      <c r="L62" s="98"/>
      <c r="M62" s="234"/>
      <c r="N62" s="151"/>
      <c r="O62" s="151"/>
      <c r="P62" s="235"/>
      <c r="Q62" s="98"/>
      <c r="R62" s="234"/>
      <c r="S62" s="151"/>
      <c r="T62" s="151"/>
      <c r="U62" s="151"/>
      <c r="V62" s="235"/>
    </row>
    <row r="63" spans="2:22" ht="20.100000000000001" customHeight="1" thickTop="1" thickBot="1" x14ac:dyDescent="0.35">
      <c r="B63" s="35">
        <v>19</v>
      </c>
      <c r="C63" s="104"/>
      <c r="D63" s="136" t="s">
        <v>132</v>
      </c>
      <c r="E63" s="141" t="s">
        <v>133</v>
      </c>
      <c r="F63" s="140"/>
      <c r="G63" s="245"/>
      <c r="H63" s="246"/>
      <c r="I63" s="246"/>
      <c r="J63" s="246"/>
      <c r="K63" s="240"/>
      <c r="L63" s="244"/>
      <c r="M63" s="234"/>
      <c r="N63" s="151"/>
      <c r="O63" s="151"/>
      <c r="P63" s="235"/>
      <c r="Q63" s="244"/>
      <c r="R63" s="234"/>
      <c r="S63" s="151"/>
      <c r="T63" s="151"/>
      <c r="U63" s="151"/>
      <c r="V63" s="235"/>
    </row>
    <row r="64" spans="2:22" ht="20.100000000000001" customHeight="1" thickTop="1" thickBot="1" x14ac:dyDescent="0.35">
      <c r="B64" s="35">
        <v>20</v>
      </c>
      <c r="C64" s="104"/>
      <c r="D64" s="136" t="s">
        <v>81</v>
      </c>
      <c r="E64" s="141" t="s">
        <v>82</v>
      </c>
      <c r="F64" s="140"/>
      <c r="G64" s="245"/>
      <c r="H64" s="246"/>
      <c r="I64" s="246"/>
      <c r="J64" s="246"/>
      <c r="K64" s="240"/>
      <c r="L64" s="244"/>
      <c r="M64" s="234"/>
      <c r="N64" s="151"/>
      <c r="O64" s="151"/>
      <c r="P64" s="235"/>
      <c r="Q64" s="244"/>
      <c r="R64" s="234"/>
      <c r="S64" s="151"/>
      <c r="T64" s="151"/>
      <c r="U64" s="151"/>
      <c r="V64" s="235"/>
    </row>
    <row r="65" spans="2:22" ht="20.100000000000001" customHeight="1" thickTop="1" thickBot="1" x14ac:dyDescent="0.35">
      <c r="B65" s="35">
        <v>21</v>
      </c>
      <c r="C65" s="104"/>
      <c r="D65" s="136" t="s">
        <v>135</v>
      </c>
      <c r="E65" s="141" t="s">
        <v>136</v>
      </c>
      <c r="F65" s="140"/>
      <c r="G65" s="245"/>
      <c r="H65" s="246"/>
      <c r="I65" s="246"/>
      <c r="J65" s="246"/>
      <c r="K65" s="240"/>
      <c r="L65" s="244"/>
      <c r="M65" s="234"/>
      <c r="N65" s="151"/>
      <c r="O65" s="151"/>
      <c r="P65" s="235"/>
      <c r="Q65" s="244"/>
      <c r="R65" s="234"/>
      <c r="S65" s="151"/>
      <c r="T65" s="151"/>
      <c r="U65" s="151"/>
      <c r="V65" s="235"/>
    </row>
    <row r="66" spans="2:22" ht="20.100000000000001" customHeight="1" thickTop="1" thickBot="1" x14ac:dyDescent="0.35">
      <c r="B66" s="35">
        <v>22</v>
      </c>
      <c r="C66" s="186"/>
      <c r="D66" s="195" t="s">
        <v>137</v>
      </c>
      <c r="E66" s="197" t="s">
        <v>138</v>
      </c>
      <c r="F66" s="140"/>
      <c r="G66" s="248"/>
      <c r="H66" s="249"/>
      <c r="I66" s="249"/>
      <c r="J66" s="249"/>
      <c r="K66" s="241"/>
      <c r="L66" s="244"/>
      <c r="M66" s="236"/>
      <c r="N66" s="237"/>
      <c r="O66" s="237"/>
      <c r="P66" s="238"/>
      <c r="Q66" s="244"/>
      <c r="R66" s="236"/>
      <c r="S66" s="237"/>
      <c r="T66" s="237"/>
      <c r="U66" s="237"/>
      <c r="V66" s="238"/>
    </row>
    <row r="67" spans="2:22" ht="30" customHeight="1" thickTop="1" thickBot="1" x14ac:dyDescent="0.35">
      <c r="B67" s="846" t="s">
        <v>847</v>
      </c>
      <c r="C67" s="1011"/>
      <c r="D67" s="1011"/>
      <c r="E67" s="1011"/>
      <c r="F67" s="1011"/>
      <c r="G67" s="1011"/>
      <c r="H67" s="1011"/>
      <c r="I67" s="1011"/>
      <c r="J67" s="1011"/>
      <c r="K67" s="1011"/>
      <c r="L67" s="1011"/>
      <c r="M67" s="1011"/>
      <c r="N67" s="1011"/>
      <c r="O67" s="1011"/>
      <c r="P67" s="1011"/>
      <c r="Q67" s="1011"/>
      <c r="R67" s="1011"/>
      <c r="S67" s="1011"/>
      <c r="T67" s="1011"/>
      <c r="U67" s="1011"/>
      <c r="V67" s="1011"/>
    </row>
    <row r="68" spans="2:22" ht="20.100000000000001" customHeight="1" thickTop="1" thickBot="1" x14ac:dyDescent="0.35">
      <c r="B68" s="30">
        <v>1</v>
      </c>
      <c r="C68" s="101"/>
      <c r="D68" s="133" t="s">
        <v>140</v>
      </c>
      <c r="E68" s="139" t="s">
        <v>141</v>
      </c>
      <c r="F68" s="142"/>
      <c r="G68" s="242"/>
      <c r="H68" s="243"/>
      <c r="I68" s="243"/>
      <c r="J68" s="243"/>
      <c r="K68" s="239"/>
      <c r="L68" s="247"/>
      <c r="M68" s="232"/>
      <c r="N68" s="53"/>
      <c r="O68" s="53"/>
      <c r="P68" s="233"/>
      <c r="Q68" s="247"/>
      <c r="R68" s="232"/>
      <c r="S68" s="53"/>
      <c r="T68" s="53"/>
      <c r="U68" s="53"/>
      <c r="V68" s="233"/>
    </row>
    <row r="69" spans="2:22" ht="20.100000000000001" customHeight="1" thickTop="1" thickBot="1" x14ac:dyDescent="0.35">
      <c r="B69" s="35">
        <v>2</v>
      </c>
      <c r="C69" s="104"/>
      <c r="D69" s="136" t="s">
        <v>142</v>
      </c>
      <c r="E69" s="141" t="s">
        <v>143</v>
      </c>
      <c r="F69" s="142"/>
      <c r="G69" s="245"/>
      <c r="H69" s="246"/>
      <c r="I69" s="246"/>
      <c r="J69" s="246"/>
      <c r="K69" s="240"/>
      <c r="L69" s="247"/>
      <c r="M69" s="234"/>
      <c r="N69" s="151"/>
      <c r="O69" s="151"/>
      <c r="P69" s="235"/>
      <c r="Q69" s="247"/>
      <c r="R69" s="234"/>
      <c r="S69" s="151"/>
      <c r="T69" s="151"/>
      <c r="U69" s="151"/>
      <c r="V69" s="235"/>
    </row>
    <row r="70" spans="2:22" ht="20.100000000000001" customHeight="1" thickTop="1" thickBot="1" x14ac:dyDescent="0.35">
      <c r="B70" s="35">
        <v>3</v>
      </c>
      <c r="C70" s="104"/>
      <c r="D70" s="136" t="s">
        <v>144</v>
      </c>
      <c r="E70" s="141" t="s">
        <v>145</v>
      </c>
      <c r="F70" s="142"/>
      <c r="G70" s="245"/>
      <c r="H70" s="246"/>
      <c r="I70" s="246"/>
      <c r="J70" s="246"/>
      <c r="K70" s="240"/>
      <c r="L70" s="247"/>
      <c r="M70" s="234"/>
      <c r="N70" s="151"/>
      <c r="O70" s="151"/>
      <c r="P70" s="235"/>
      <c r="Q70" s="247"/>
      <c r="R70" s="234"/>
      <c r="S70" s="151"/>
      <c r="T70" s="151"/>
      <c r="U70" s="151"/>
      <c r="V70" s="235"/>
    </row>
    <row r="71" spans="2:22" ht="20.100000000000001" customHeight="1" thickTop="1" thickBot="1" x14ac:dyDescent="0.35">
      <c r="B71" s="35">
        <v>4</v>
      </c>
      <c r="C71" s="104"/>
      <c r="D71" s="136" t="s">
        <v>146</v>
      </c>
      <c r="E71" s="141" t="s">
        <v>147</v>
      </c>
      <c r="F71" s="142"/>
      <c r="G71" s="245"/>
      <c r="H71" s="246"/>
      <c r="I71" s="246"/>
      <c r="J71" s="246"/>
      <c r="K71" s="240"/>
      <c r="L71" s="247"/>
      <c r="M71" s="234"/>
      <c r="N71" s="151"/>
      <c r="O71" s="151"/>
      <c r="P71" s="235"/>
      <c r="Q71" s="247"/>
      <c r="R71" s="234"/>
      <c r="S71" s="151"/>
      <c r="T71" s="151"/>
      <c r="U71" s="151"/>
      <c r="V71" s="235"/>
    </row>
    <row r="72" spans="2:22" ht="20.100000000000001" customHeight="1" thickTop="1" thickBot="1" x14ac:dyDescent="0.35">
      <c r="B72" s="35">
        <v>5</v>
      </c>
      <c r="C72" s="104"/>
      <c r="D72" s="136" t="s">
        <v>148</v>
      </c>
      <c r="E72" s="141" t="s">
        <v>149</v>
      </c>
      <c r="F72" s="142"/>
      <c r="G72" s="245"/>
      <c r="H72" s="246"/>
      <c r="I72" s="246"/>
      <c r="J72" s="246"/>
      <c r="K72" s="240"/>
      <c r="L72" s="247"/>
      <c r="M72" s="234"/>
      <c r="N72" s="151"/>
      <c r="O72" s="151"/>
      <c r="P72" s="235"/>
      <c r="Q72" s="247"/>
      <c r="R72" s="234"/>
      <c r="S72" s="151"/>
      <c r="T72" s="151"/>
      <c r="U72" s="151"/>
      <c r="V72" s="235"/>
    </row>
    <row r="73" spans="2:22" ht="20.100000000000001" customHeight="1" thickTop="1" thickBot="1" x14ac:dyDescent="0.35">
      <c r="B73" s="35">
        <v>6</v>
      </c>
      <c r="C73" s="104"/>
      <c r="D73" s="136" t="s">
        <v>150</v>
      </c>
      <c r="E73" s="141" t="s">
        <v>151</v>
      </c>
      <c r="F73" s="142"/>
      <c r="G73" s="245"/>
      <c r="H73" s="246"/>
      <c r="I73" s="246"/>
      <c r="J73" s="246"/>
      <c r="K73" s="240"/>
      <c r="L73" s="247"/>
      <c r="M73" s="234"/>
      <c r="N73" s="151"/>
      <c r="O73" s="151"/>
      <c r="P73" s="235"/>
      <c r="Q73" s="247"/>
      <c r="R73" s="234"/>
      <c r="S73" s="151"/>
      <c r="T73" s="151"/>
      <c r="U73" s="151"/>
      <c r="V73" s="235"/>
    </row>
    <row r="74" spans="2:22" ht="20.100000000000001" customHeight="1" thickTop="1" thickBot="1" x14ac:dyDescent="0.35">
      <c r="B74" s="35">
        <v>7</v>
      </c>
      <c r="C74" s="104"/>
      <c r="D74" s="136" t="s">
        <v>152</v>
      </c>
      <c r="E74" s="141" t="s">
        <v>153</v>
      </c>
      <c r="F74" s="142"/>
      <c r="G74" s="245"/>
      <c r="H74" s="246"/>
      <c r="I74" s="246"/>
      <c r="J74" s="246"/>
      <c r="K74" s="240"/>
      <c r="L74" s="247"/>
      <c r="M74" s="234"/>
      <c r="N74" s="151"/>
      <c r="O74" s="151"/>
      <c r="P74" s="235"/>
      <c r="Q74" s="247"/>
      <c r="R74" s="234"/>
      <c r="S74" s="151"/>
      <c r="T74" s="151"/>
      <c r="U74" s="151"/>
      <c r="V74" s="235"/>
    </row>
    <row r="75" spans="2:22" ht="20.100000000000001" customHeight="1" thickTop="1" thickBot="1" x14ac:dyDescent="0.35">
      <c r="B75" s="35">
        <v>8</v>
      </c>
      <c r="C75" s="104"/>
      <c r="D75" s="136" t="s">
        <v>154</v>
      </c>
      <c r="E75" s="141" t="s">
        <v>155</v>
      </c>
      <c r="F75" s="142"/>
      <c r="G75" s="245"/>
      <c r="H75" s="246"/>
      <c r="I75" s="246"/>
      <c r="J75" s="246"/>
      <c r="K75" s="240"/>
      <c r="L75" s="247"/>
      <c r="M75" s="234"/>
      <c r="N75" s="151"/>
      <c r="O75" s="151"/>
      <c r="P75" s="235"/>
      <c r="Q75" s="247"/>
      <c r="R75" s="234"/>
      <c r="S75" s="151"/>
      <c r="T75" s="151"/>
      <c r="U75" s="151"/>
      <c r="V75" s="235"/>
    </row>
    <row r="76" spans="2:22" ht="20.100000000000001" customHeight="1" thickTop="1" thickBot="1" x14ac:dyDescent="0.35">
      <c r="B76" s="35">
        <v>9</v>
      </c>
      <c r="C76" s="104"/>
      <c r="D76" s="136" t="s">
        <v>156</v>
      </c>
      <c r="E76" s="141" t="s">
        <v>157</v>
      </c>
      <c r="F76" s="142"/>
      <c r="G76" s="245"/>
      <c r="H76" s="246"/>
      <c r="I76" s="246"/>
      <c r="J76" s="246"/>
      <c r="K76" s="240"/>
      <c r="L76" s="247"/>
      <c r="M76" s="234"/>
      <c r="N76" s="151"/>
      <c r="O76" s="151"/>
      <c r="P76" s="235"/>
      <c r="Q76" s="247"/>
      <c r="R76" s="234"/>
      <c r="S76" s="151"/>
      <c r="T76" s="151"/>
      <c r="U76" s="151"/>
      <c r="V76" s="235"/>
    </row>
    <row r="77" spans="2:22" ht="20.100000000000001" customHeight="1" thickTop="1" thickBot="1" x14ac:dyDescent="0.35">
      <c r="B77" s="35">
        <v>10</v>
      </c>
      <c r="C77" s="104"/>
      <c r="D77" s="136" t="s">
        <v>158</v>
      </c>
      <c r="E77" s="141" t="s">
        <v>159</v>
      </c>
      <c r="F77" s="142"/>
      <c r="G77" s="245"/>
      <c r="H77" s="246"/>
      <c r="I77" s="246"/>
      <c r="J77" s="246"/>
      <c r="K77" s="240"/>
      <c r="L77" s="247"/>
      <c r="M77" s="234"/>
      <c r="N77" s="151"/>
      <c r="O77" s="151"/>
      <c r="P77" s="235"/>
      <c r="Q77" s="247"/>
      <c r="R77" s="234"/>
      <c r="S77" s="151"/>
      <c r="T77" s="151"/>
      <c r="U77" s="151"/>
      <c r="V77" s="235"/>
    </row>
    <row r="78" spans="2:22" ht="20.100000000000001" customHeight="1" thickTop="1" thickBot="1" x14ac:dyDescent="0.35">
      <c r="B78" s="35">
        <v>11</v>
      </c>
      <c r="C78" s="104"/>
      <c r="D78" s="136" t="s">
        <v>160</v>
      </c>
      <c r="E78" s="141" t="s">
        <v>161</v>
      </c>
      <c r="F78" s="142"/>
      <c r="G78" s="245"/>
      <c r="H78" s="246"/>
      <c r="I78" s="246"/>
      <c r="J78" s="246"/>
      <c r="K78" s="240"/>
      <c r="L78" s="247"/>
      <c r="M78" s="234"/>
      <c r="N78" s="151"/>
      <c r="O78" s="151"/>
      <c r="P78" s="235"/>
      <c r="Q78" s="247"/>
      <c r="R78" s="234"/>
      <c r="S78" s="151"/>
      <c r="T78" s="151"/>
      <c r="U78" s="151"/>
      <c r="V78" s="235"/>
    </row>
    <row r="79" spans="2:22" ht="20.100000000000001" customHeight="1" thickTop="1" thickBot="1" x14ac:dyDescent="0.35">
      <c r="B79" s="35">
        <v>12</v>
      </c>
      <c r="C79" s="104"/>
      <c r="D79" s="136" t="s">
        <v>162</v>
      </c>
      <c r="E79" s="141" t="s">
        <v>163</v>
      </c>
      <c r="F79" s="142"/>
      <c r="G79" s="245"/>
      <c r="H79" s="246"/>
      <c r="I79" s="246"/>
      <c r="J79" s="246"/>
      <c r="K79" s="240"/>
      <c r="L79" s="247"/>
      <c r="M79" s="234"/>
      <c r="N79" s="151"/>
      <c r="O79" s="151"/>
      <c r="P79" s="235"/>
      <c r="Q79" s="247"/>
      <c r="R79" s="234"/>
      <c r="S79" s="151"/>
      <c r="T79" s="151"/>
      <c r="U79" s="151"/>
      <c r="V79" s="235"/>
    </row>
    <row r="80" spans="2:22" ht="20.100000000000001" customHeight="1" thickTop="1" thickBot="1" x14ac:dyDescent="0.35">
      <c r="B80" s="35">
        <v>13</v>
      </c>
      <c r="C80" s="104"/>
      <c r="D80" s="136" t="s">
        <v>164</v>
      </c>
      <c r="E80" s="141" t="s">
        <v>165</v>
      </c>
      <c r="F80" s="142"/>
      <c r="G80" s="245"/>
      <c r="H80" s="246"/>
      <c r="I80" s="246"/>
      <c r="J80" s="246"/>
      <c r="K80" s="240"/>
      <c r="L80" s="247"/>
      <c r="M80" s="234"/>
      <c r="N80" s="151"/>
      <c r="O80" s="151"/>
      <c r="P80" s="235"/>
      <c r="Q80" s="247"/>
      <c r="R80" s="234"/>
      <c r="S80" s="151"/>
      <c r="T80" s="151"/>
      <c r="U80" s="151"/>
      <c r="V80" s="235"/>
    </row>
    <row r="81" spans="2:22" ht="20.100000000000001" customHeight="1" thickTop="1" thickBot="1" x14ac:dyDescent="0.35">
      <c r="B81" s="35">
        <v>14</v>
      </c>
      <c r="C81" s="104"/>
      <c r="D81" s="136" t="s">
        <v>166</v>
      </c>
      <c r="E81" s="141" t="s">
        <v>167</v>
      </c>
      <c r="F81" s="142"/>
      <c r="G81" s="245"/>
      <c r="H81" s="246"/>
      <c r="I81" s="246"/>
      <c r="J81" s="246"/>
      <c r="K81" s="240"/>
      <c r="L81" s="247"/>
      <c r="M81" s="234"/>
      <c r="N81" s="151"/>
      <c r="O81" s="151"/>
      <c r="P81" s="235"/>
      <c r="Q81" s="247"/>
      <c r="R81" s="234"/>
      <c r="S81" s="151"/>
      <c r="T81" s="151"/>
      <c r="U81" s="151"/>
      <c r="V81" s="235"/>
    </row>
    <row r="82" spans="2:22" ht="20.100000000000001" customHeight="1" thickTop="1" thickBot="1" x14ac:dyDescent="0.35">
      <c r="B82" s="35">
        <v>15</v>
      </c>
      <c r="C82" s="104"/>
      <c r="D82" s="136" t="s">
        <v>168</v>
      </c>
      <c r="E82" s="141" t="s">
        <v>169</v>
      </c>
      <c r="F82" s="142"/>
      <c r="G82" s="245"/>
      <c r="H82" s="246"/>
      <c r="I82" s="246"/>
      <c r="J82" s="246"/>
      <c r="K82" s="240"/>
      <c r="L82" s="247"/>
      <c r="M82" s="234"/>
      <c r="N82" s="151"/>
      <c r="O82" s="151"/>
      <c r="P82" s="235"/>
      <c r="Q82" s="247"/>
      <c r="R82" s="234"/>
      <c r="S82" s="151"/>
      <c r="T82" s="151"/>
      <c r="U82" s="151"/>
      <c r="V82" s="235"/>
    </row>
    <row r="83" spans="2:22" ht="20.100000000000001" customHeight="1" thickTop="1" thickBot="1" x14ac:dyDescent="0.35">
      <c r="B83" s="35">
        <v>16</v>
      </c>
      <c r="C83" s="104"/>
      <c r="D83" s="136" t="s">
        <v>170</v>
      </c>
      <c r="E83" s="141" t="s">
        <v>171</v>
      </c>
      <c r="F83" s="142"/>
      <c r="G83" s="245"/>
      <c r="H83" s="246"/>
      <c r="I83" s="246"/>
      <c r="J83" s="246"/>
      <c r="K83" s="240"/>
      <c r="L83" s="247"/>
      <c r="M83" s="234"/>
      <c r="N83" s="151"/>
      <c r="O83" s="151"/>
      <c r="P83" s="235"/>
      <c r="Q83" s="247"/>
      <c r="R83" s="234"/>
      <c r="S83" s="151"/>
      <c r="T83" s="151"/>
      <c r="U83" s="151"/>
      <c r="V83" s="235"/>
    </row>
    <row r="84" spans="2:22" ht="20.100000000000001" customHeight="1" thickTop="1" thickBot="1" x14ac:dyDescent="0.35">
      <c r="B84" s="35">
        <v>17</v>
      </c>
      <c r="C84" s="143"/>
      <c r="D84" s="136" t="s">
        <v>172</v>
      </c>
      <c r="E84" s="141" t="s">
        <v>173</v>
      </c>
      <c r="F84" s="142"/>
      <c r="G84" s="245"/>
      <c r="H84" s="246"/>
      <c r="I84" s="246"/>
      <c r="J84" s="246"/>
      <c r="K84" s="240"/>
      <c r="L84" s="247"/>
      <c r="M84" s="234"/>
      <c r="N84" s="151"/>
      <c r="O84" s="151"/>
      <c r="P84" s="235"/>
      <c r="Q84" s="247"/>
      <c r="R84" s="234"/>
      <c r="S84" s="151"/>
      <c r="T84" s="151"/>
      <c r="U84" s="151"/>
      <c r="V84" s="235"/>
    </row>
    <row r="85" spans="2:22" ht="20.100000000000001" customHeight="1" thickTop="1" thickBot="1" x14ac:dyDescent="0.35">
      <c r="B85" s="35">
        <v>18</v>
      </c>
      <c r="C85" s="143"/>
      <c r="D85" s="136" t="s">
        <v>174</v>
      </c>
      <c r="E85" s="141" t="s">
        <v>175</v>
      </c>
      <c r="F85" s="142"/>
      <c r="G85" s="245"/>
      <c r="H85" s="246"/>
      <c r="I85" s="246"/>
      <c r="J85" s="246"/>
      <c r="K85" s="240"/>
      <c r="L85" s="247"/>
      <c r="M85" s="234"/>
      <c r="N85" s="151"/>
      <c r="O85" s="151"/>
      <c r="P85" s="235"/>
      <c r="Q85" s="247"/>
      <c r="R85" s="234"/>
      <c r="S85" s="151"/>
      <c r="T85" s="151"/>
      <c r="U85" s="151"/>
      <c r="V85" s="235"/>
    </row>
    <row r="86" spans="2:22" ht="20.100000000000001" customHeight="1" thickTop="1" thickBot="1" x14ac:dyDescent="0.35">
      <c r="B86" s="35">
        <v>19</v>
      </c>
      <c r="C86" s="143"/>
      <c r="D86" s="136" t="s">
        <v>176</v>
      </c>
      <c r="E86" s="141" t="s">
        <v>177</v>
      </c>
      <c r="F86" s="142"/>
      <c r="G86" s="245"/>
      <c r="H86" s="246"/>
      <c r="I86" s="246"/>
      <c r="J86" s="246"/>
      <c r="K86" s="240"/>
      <c r="L86" s="247"/>
      <c r="M86" s="234"/>
      <c r="N86" s="151"/>
      <c r="O86" s="151"/>
      <c r="P86" s="235"/>
      <c r="Q86" s="247"/>
      <c r="R86" s="234"/>
      <c r="S86" s="151"/>
      <c r="T86" s="151"/>
      <c r="U86" s="151"/>
      <c r="V86" s="235"/>
    </row>
    <row r="87" spans="2:22" ht="20.100000000000001" customHeight="1" thickTop="1" thickBot="1" x14ac:dyDescent="0.35">
      <c r="B87" s="35">
        <v>20</v>
      </c>
      <c r="C87" s="104"/>
      <c r="D87" s="136" t="s">
        <v>178</v>
      </c>
      <c r="E87" s="141" t="s">
        <v>179</v>
      </c>
      <c r="F87" s="142"/>
      <c r="G87" s="245"/>
      <c r="H87" s="246"/>
      <c r="I87" s="246"/>
      <c r="J87" s="246"/>
      <c r="K87" s="240"/>
      <c r="L87" s="247"/>
      <c r="M87" s="234"/>
      <c r="N87" s="151"/>
      <c r="O87" s="151"/>
      <c r="P87" s="235"/>
      <c r="Q87" s="247"/>
      <c r="R87" s="234"/>
      <c r="S87" s="151"/>
      <c r="T87" s="151"/>
      <c r="U87" s="151"/>
      <c r="V87" s="235"/>
    </row>
    <row r="88" spans="2:22" ht="20.100000000000001" customHeight="1" thickTop="1" thickBot="1" x14ac:dyDescent="0.35">
      <c r="B88" s="35">
        <v>21</v>
      </c>
      <c r="C88" s="186"/>
      <c r="D88" s="195" t="s">
        <v>180</v>
      </c>
      <c r="E88" s="197" t="s">
        <v>181</v>
      </c>
      <c r="F88" s="142"/>
      <c r="G88" s="248"/>
      <c r="H88" s="249"/>
      <c r="I88" s="249"/>
      <c r="J88" s="249"/>
      <c r="K88" s="241"/>
      <c r="L88" s="247"/>
      <c r="M88" s="236"/>
      <c r="N88" s="237"/>
      <c r="O88" s="237"/>
      <c r="P88" s="238"/>
      <c r="Q88" s="247"/>
      <c r="R88" s="236"/>
      <c r="S88" s="237"/>
      <c r="T88" s="237"/>
      <c r="U88" s="237"/>
      <c r="V88" s="238"/>
    </row>
    <row r="89" spans="2:22" ht="30" customHeight="1" thickTop="1" thickBot="1" x14ac:dyDescent="0.35">
      <c r="B89" s="846" t="s">
        <v>848</v>
      </c>
      <c r="C89" s="1011"/>
      <c r="D89" s="1011"/>
      <c r="E89" s="1011"/>
      <c r="F89" s="1011"/>
      <c r="G89" s="1011"/>
      <c r="H89" s="1011"/>
      <c r="I89" s="1011"/>
      <c r="J89" s="1011"/>
      <c r="K89" s="1011"/>
      <c r="L89" s="1011"/>
      <c r="M89" s="1011"/>
      <c r="N89" s="1011"/>
      <c r="O89" s="1011"/>
      <c r="P89" s="1011"/>
      <c r="Q89" s="1011"/>
      <c r="R89" s="1011"/>
      <c r="S89" s="1011"/>
      <c r="T89" s="1011"/>
      <c r="U89" s="1011"/>
      <c r="V89" s="1011"/>
    </row>
    <row r="90" spans="2:22" ht="20.100000000000001" customHeight="1" thickTop="1" thickBot="1" x14ac:dyDescent="0.35">
      <c r="B90" s="30">
        <v>1</v>
      </c>
      <c r="C90" s="101"/>
      <c r="D90" s="133" t="s">
        <v>183</v>
      </c>
      <c r="E90" s="139" t="s">
        <v>184</v>
      </c>
      <c r="F90" s="142"/>
      <c r="G90" s="242"/>
      <c r="H90" s="243"/>
      <c r="I90" s="243"/>
      <c r="J90" s="243"/>
      <c r="K90" s="239"/>
      <c r="L90" s="247"/>
      <c r="M90" s="232"/>
      <c r="N90" s="53"/>
      <c r="O90" s="53"/>
      <c r="P90" s="233"/>
      <c r="Q90" s="247"/>
      <c r="R90" s="232"/>
      <c r="S90" s="53"/>
      <c r="T90" s="53"/>
      <c r="U90" s="53"/>
      <c r="V90" s="233"/>
    </row>
    <row r="91" spans="2:22" ht="20.100000000000001" customHeight="1" thickTop="1" thickBot="1" x14ac:dyDescent="0.35">
      <c r="B91" s="35">
        <v>2</v>
      </c>
      <c r="C91" s="104"/>
      <c r="D91" s="136" t="s">
        <v>185</v>
      </c>
      <c r="E91" s="141" t="s">
        <v>186</v>
      </c>
      <c r="F91" s="142"/>
      <c r="G91" s="245"/>
      <c r="H91" s="246"/>
      <c r="I91" s="246"/>
      <c r="J91" s="246"/>
      <c r="K91" s="240"/>
      <c r="L91" s="247"/>
      <c r="M91" s="234"/>
      <c r="N91" s="151"/>
      <c r="O91" s="151"/>
      <c r="P91" s="235"/>
      <c r="Q91" s="247"/>
      <c r="R91" s="234"/>
      <c r="S91" s="151"/>
      <c r="T91" s="151"/>
      <c r="U91" s="151"/>
      <c r="V91" s="235"/>
    </row>
    <row r="92" spans="2:22" ht="20.100000000000001" customHeight="1" thickTop="1" thickBot="1" x14ac:dyDescent="0.35">
      <c r="B92" s="35">
        <v>3</v>
      </c>
      <c r="C92" s="104"/>
      <c r="D92" s="136" t="s">
        <v>187</v>
      </c>
      <c r="E92" s="141" t="s">
        <v>188</v>
      </c>
      <c r="F92" s="142"/>
      <c r="G92" s="245"/>
      <c r="H92" s="246"/>
      <c r="I92" s="246"/>
      <c r="J92" s="246"/>
      <c r="K92" s="240"/>
      <c r="L92" s="247"/>
      <c r="M92" s="234"/>
      <c r="N92" s="151"/>
      <c r="O92" s="151"/>
      <c r="P92" s="235"/>
      <c r="Q92" s="247"/>
      <c r="R92" s="234"/>
      <c r="S92" s="151"/>
      <c r="T92" s="151"/>
      <c r="U92" s="151"/>
      <c r="V92" s="235"/>
    </row>
    <row r="93" spans="2:22" ht="20.100000000000001" customHeight="1" thickTop="1" thickBot="1" x14ac:dyDescent="0.35">
      <c r="B93" s="35">
        <v>4</v>
      </c>
      <c r="C93" s="104"/>
      <c r="D93" s="136" t="s">
        <v>189</v>
      </c>
      <c r="E93" s="141" t="s">
        <v>190</v>
      </c>
      <c r="F93" s="142"/>
      <c r="G93" s="245"/>
      <c r="H93" s="246"/>
      <c r="I93" s="246"/>
      <c r="J93" s="246"/>
      <c r="K93" s="240"/>
      <c r="L93" s="247"/>
      <c r="M93" s="234"/>
      <c r="N93" s="151"/>
      <c r="O93" s="151"/>
      <c r="P93" s="235"/>
      <c r="Q93" s="247"/>
      <c r="R93" s="234"/>
      <c r="S93" s="151"/>
      <c r="T93" s="151"/>
      <c r="U93" s="151"/>
      <c r="V93" s="235"/>
    </row>
    <row r="94" spans="2:22" ht="20.100000000000001" customHeight="1" thickTop="1" thickBot="1" x14ac:dyDescent="0.35">
      <c r="B94" s="35">
        <v>5</v>
      </c>
      <c r="C94" s="104"/>
      <c r="D94" s="136" t="s">
        <v>191</v>
      </c>
      <c r="E94" s="141" t="s">
        <v>192</v>
      </c>
      <c r="F94" s="142"/>
      <c r="G94" s="245"/>
      <c r="H94" s="246"/>
      <c r="I94" s="246"/>
      <c r="J94" s="246"/>
      <c r="K94" s="240"/>
      <c r="L94" s="247"/>
      <c r="M94" s="234"/>
      <c r="N94" s="151"/>
      <c r="O94" s="151"/>
      <c r="P94" s="235"/>
      <c r="Q94" s="247"/>
      <c r="R94" s="234"/>
      <c r="S94" s="151"/>
      <c r="T94" s="151"/>
      <c r="U94" s="151"/>
      <c r="V94" s="235"/>
    </row>
    <row r="95" spans="2:22" ht="20.100000000000001" customHeight="1" thickTop="1" thickBot="1" x14ac:dyDescent="0.35">
      <c r="B95" s="35">
        <v>6</v>
      </c>
      <c r="C95" s="104"/>
      <c r="D95" s="136" t="s">
        <v>193</v>
      </c>
      <c r="E95" s="141" t="s">
        <v>194</v>
      </c>
      <c r="F95" s="142"/>
      <c r="G95" s="245"/>
      <c r="H95" s="246"/>
      <c r="I95" s="246"/>
      <c r="J95" s="246"/>
      <c r="K95" s="240"/>
      <c r="L95" s="247"/>
      <c r="M95" s="234"/>
      <c r="N95" s="151"/>
      <c r="O95" s="151"/>
      <c r="P95" s="235"/>
      <c r="Q95" s="247"/>
      <c r="R95" s="234"/>
      <c r="S95" s="151"/>
      <c r="T95" s="151"/>
      <c r="U95" s="151"/>
      <c r="V95" s="235"/>
    </row>
    <row r="96" spans="2:22" ht="20.100000000000001" customHeight="1" thickTop="1" thickBot="1" x14ac:dyDescent="0.35">
      <c r="B96" s="35">
        <v>7</v>
      </c>
      <c r="C96" s="104"/>
      <c r="D96" s="136" t="s">
        <v>195</v>
      </c>
      <c r="E96" s="141" t="s">
        <v>196</v>
      </c>
      <c r="F96" s="142"/>
      <c r="G96" s="245"/>
      <c r="H96" s="246"/>
      <c r="I96" s="246"/>
      <c r="J96" s="246"/>
      <c r="K96" s="240"/>
      <c r="L96" s="247"/>
      <c r="M96" s="234"/>
      <c r="N96" s="151"/>
      <c r="O96" s="151"/>
      <c r="P96" s="235"/>
      <c r="Q96" s="247"/>
      <c r="R96" s="234"/>
      <c r="S96" s="151"/>
      <c r="T96" s="151"/>
      <c r="U96" s="151"/>
      <c r="V96" s="235"/>
    </row>
    <row r="97" spans="2:22" ht="20.100000000000001" customHeight="1" thickTop="1" thickBot="1" x14ac:dyDescent="0.35">
      <c r="B97" s="35">
        <v>8</v>
      </c>
      <c r="C97" s="104"/>
      <c r="D97" s="136" t="s">
        <v>197</v>
      </c>
      <c r="E97" s="141" t="s">
        <v>198</v>
      </c>
      <c r="F97" s="142"/>
      <c r="G97" s="245"/>
      <c r="H97" s="246"/>
      <c r="I97" s="246"/>
      <c r="J97" s="246"/>
      <c r="K97" s="240"/>
      <c r="L97" s="247"/>
      <c r="M97" s="234"/>
      <c r="N97" s="151"/>
      <c r="O97" s="151"/>
      <c r="P97" s="235"/>
      <c r="Q97" s="247"/>
      <c r="R97" s="234"/>
      <c r="S97" s="151"/>
      <c r="T97" s="151"/>
      <c r="U97" s="151"/>
      <c r="V97" s="235"/>
    </row>
    <row r="98" spans="2:22" ht="20.100000000000001" customHeight="1" thickTop="1" thickBot="1" x14ac:dyDescent="0.35">
      <c r="B98" s="35">
        <v>9</v>
      </c>
      <c r="C98" s="104"/>
      <c r="D98" s="136" t="s">
        <v>197</v>
      </c>
      <c r="E98" s="141" t="s">
        <v>198</v>
      </c>
      <c r="F98" s="142"/>
      <c r="G98" s="245"/>
      <c r="H98" s="246"/>
      <c r="I98" s="246"/>
      <c r="J98" s="246"/>
      <c r="K98" s="240"/>
      <c r="L98" s="247"/>
      <c r="M98" s="234"/>
      <c r="N98" s="151"/>
      <c r="O98" s="151"/>
      <c r="P98" s="235"/>
      <c r="Q98" s="247"/>
      <c r="R98" s="234"/>
      <c r="S98" s="151"/>
      <c r="T98" s="151"/>
      <c r="U98" s="151"/>
      <c r="V98" s="235"/>
    </row>
    <row r="99" spans="2:22" ht="20.100000000000001" customHeight="1" thickTop="1" thickBot="1" x14ac:dyDescent="0.35">
      <c r="B99" s="35">
        <v>10</v>
      </c>
      <c r="C99" s="104"/>
      <c r="D99" s="136" t="s">
        <v>199</v>
      </c>
      <c r="E99" s="141" t="s">
        <v>200</v>
      </c>
      <c r="F99" s="142"/>
      <c r="G99" s="245"/>
      <c r="H99" s="246"/>
      <c r="I99" s="246"/>
      <c r="J99" s="246"/>
      <c r="K99" s="240"/>
      <c r="L99" s="247"/>
      <c r="M99" s="234"/>
      <c r="N99" s="151"/>
      <c r="O99" s="151"/>
      <c r="P99" s="235"/>
      <c r="Q99" s="247"/>
      <c r="R99" s="234"/>
      <c r="S99" s="151"/>
      <c r="T99" s="151"/>
      <c r="U99" s="151"/>
      <c r="V99" s="235"/>
    </row>
    <row r="100" spans="2:22" ht="20.100000000000001" customHeight="1" thickTop="1" thickBot="1" x14ac:dyDescent="0.35">
      <c r="B100" s="35">
        <v>11</v>
      </c>
      <c r="C100" s="104"/>
      <c r="D100" s="136" t="s">
        <v>201</v>
      </c>
      <c r="E100" s="141" t="s">
        <v>397</v>
      </c>
      <c r="F100" s="142"/>
      <c r="G100" s="245"/>
      <c r="H100" s="246"/>
      <c r="I100" s="246"/>
      <c r="J100" s="246"/>
      <c r="K100" s="240"/>
      <c r="L100" s="247"/>
      <c r="M100" s="234"/>
      <c r="N100" s="151"/>
      <c r="O100" s="151"/>
      <c r="P100" s="235"/>
      <c r="Q100" s="247"/>
      <c r="R100" s="234"/>
      <c r="S100" s="151"/>
      <c r="T100" s="151"/>
      <c r="U100" s="151"/>
      <c r="V100" s="235"/>
    </row>
    <row r="101" spans="2:22" ht="20.100000000000001" customHeight="1" thickTop="1" thickBot="1" x14ac:dyDescent="0.35">
      <c r="B101" s="35">
        <v>12</v>
      </c>
      <c r="C101" s="104"/>
      <c r="D101" s="136" t="s">
        <v>201</v>
      </c>
      <c r="E101" s="141" t="s">
        <v>397</v>
      </c>
      <c r="F101" s="142"/>
      <c r="G101" s="245"/>
      <c r="H101" s="246"/>
      <c r="I101" s="246"/>
      <c r="J101" s="246"/>
      <c r="K101" s="240"/>
      <c r="L101" s="247"/>
      <c r="M101" s="234"/>
      <c r="N101" s="151"/>
      <c r="O101" s="151"/>
      <c r="P101" s="235"/>
      <c r="Q101" s="247"/>
      <c r="R101" s="234"/>
      <c r="S101" s="151"/>
      <c r="T101" s="151"/>
      <c r="U101" s="151"/>
      <c r="V101" s="235"/>
    </row>
    <row r="102" spans="2:22" ht="20.100000000000001" customHeight="1" thickTop="1" thickBot="1" x14ac:dyDescent="0.35">
      <c r="B102" s="35">
        <v>13</v>
      </c>
      <c r="C102" s="104"/>
      <c r="D102" s="136" t="s">
        <v>203</v>
      </c>
      <c r="E102" s="141" t="s">
        <v>204</v>
      </c>
      <c r="F102" s="142"/>
      <c r="G102" s="245"/>
      <c r="H102" s="246"/>
      <c r="I102" s="246"/>
      <c r="J102" s="246"/>
      <c r="K102" s="240"/>
      <c r="L102" s="247"/>
      <c r="M102" s="234"/>
      <c r="N102" s="151"/>
      <c r="O102" s="151"/>
      <c r="P102" s="235"/>
      <c r="Q102" s="247"/>
      <c r="R102" s="234"/>
      <c r="S102" s="151"/>
      <c r="T102" s="151"/>
      <c r="U102" s="151"/>
      <c r="V102" s="235"/>
    </row>
    <row r="103" spans="2:22" ht="20.100000000000001" customHeight="1" thickTop="1" thickBot="1" x14ac:dyDescent="0.35">
      <c r="B103" s="35">
        <v>14</v>
      </c>
      <c r="C103" s="104"/>
      <c r="D103" s="136" t="s">
        <v>205</v>
      </c>
      <c r="E103" s="141" t="s">
        <v>206</v>
      </c>
      <c r="F103" s="142"/>
      <c r="G103" s="245"/>
      <c r="H103" s="246"/>
      <c r="I103" s="246"/>
      <c r="J103" s="246"/>
      <c r="K103" s="240"/>
      <c r="L103" s="247"/>
      <c r="M103" s="234"/>
      <c r="N103" s="151"/>
      <c r="O103" s="151"/>
      <c r="P103" s="235"/>
      <c r="Q103" s="247"/>
      <c r="R103" s="234"/>
      <c r="S103" s="151"/>
      <c r="T103" s="151"/>
      <c r="U103" s="151"/>
      <c r="V103" s="235"/>
    </row>
    <row r="104" spans="2:22" ht="20.100000000000001" customHeight="1" thickTop="1" thickBot="1" x14ac:dyDescent="0.35">
      <c r="B104" s="35">
        <v>15</v>
      </c>
      <c r="C104" s="104"/>
      <c r="D104" s="136" t="s">
        <v>205</v>
      </c>
      <c r="E104" s="141" t="s">
        <v>206</v>
      </c>
      <c r="F104" s="142"/>
      <c r="G104" s="245"/>
      <c r="H104" s="246"/>
      <c r="I104" s="246"/>
      <c r="J104" s="246"/>
      <c r="K104" s="240"/>
      <c r="L104" s="247"/>
      <c r="M104" s="234"/>
      <c r="N104" s="151"/>
      <c r="O104" s="151"/>
      <c r="P104" s="235"/>
      <c r="Q104" s="247"/>
      <c r="R104" s="234"/>
      <c r="S104" s="151"/>
      <c r="T104" s="151"/>
      <c r="U104" s="151"/>
      <c r="V104" s="235"/>
    </row>
    <row r="105" spans="2:22" ht="20.100000000000001" customHeight="1" thickTop="1" thickBot="1" x14ac:dyDescent="0.35">
      <c r="B105" s="35">
        <v>16</v>
      </c>
      <c r="C105" s="104"/>
      <c r="D105" s="136" t="s">
        <v>207</v>
      </c>
      <c r="E105" s="141" t="s">
        <v>208</v>
      </c>
      <c r="F105" s="142"/>
      <c r="G105" s="245"/>
      <c r="H105" s="246"/>
      <c r="I105" s="246"/>
      <c r="J105" s="246"/>
      <c r="K105" s="240"/>
      <c r="L105" s="247"/>
      <c r="M105" s="234"/>
      <c r="N105" s="151"/>
      <c r="O105" s="151"/>
      <c r="P105" s="235"/>
      <c r="Q105" s="247"/>
      <c r="R105" s="234"/>
      <c r="S105" s="151"/>
      <c r="T105" s="151"/>
      <c r="U105" s="151"/>
      <c r="V105" s="235"/>
    </row>
    <row r="106" spans="2:22" ht="20.100000000000001" customHeight="1" thickTop="1" thickBot="1" x14ac:dyDescent="0.35">
      <c r="B106" s="35">
        <v>17</v>
      </c>
      <c r="C106" s="104"/>
      <c r="D106" s="136" t="s">
        <v>207</v>
      </c>
      <c r="E106" s="141" t="s">
        <v>208</v>
      </c>
      <c r="F106" s="142"/>
      <c r="G106" s="245"/>
      <c r="H106" s="246"/>
      <c r="I106" s="246"/>
      <c r="J106" s="246"/>
      <c r="K106" s="240"/>
      <c r="L106" s="247"/>
      <c r="M106" s="234"/>
      <c r="N106" s="151"/>
      <c r="O106" s="151"/>
      <c r="P106" s="235"/>
      <c r="Q106" s="247"/>
      <c r="R106" s="234"/>
      <c r="S106" s="151"/>
      <c r="T106" s="151"/>
      <c r="U106" s="151"/>
      <c r="V106" s="235"/>
    </row>
    <row r="107" spans="2:22" ht="20.100000000000001" customHeight="1" thickTop="1" thickBot="1" x14ac:dyDescent="0.35">
      <c r="B107" s="35">
        <v>18</v>
      </c>
      <c r="C107" s="104"/>
      <c r="D107" s="136" t="s">
        <v>209</v>
      </c>
      <c r="E107" s="141" t="s">
        <v>210</v>
      </c>
      <c r="F107" s="142"/>
      <c r="G107" s="245"/>
      <c r="H107" s="246"/>
      <c r="I107" s="246"/>
      <c r="J107" s="246"/>
      <c r="K107" s="240"/>
      <c r="L107" s="247"/>
      <c r="M107" s="234"/>
      <c r="N107" s="151"/>
      <c r="O107" s="151"/>
      <c r="P107" s="235"/>
      <c r="Q107" s="247"/>
      <c r="R107" s="234"/>
      <c r="S107" s="151"/>
      <c r="T107" s="151"/>
      <c r="U107" s="151"/>
      <c r="V107" s="235"/>
    </row>
    <row r="108" spans="2:22" ht="20.100000000000001" customHeight="1" thickTop="1" thickBot="1" x14ac:dyDescent="0.35">
      <c r="B108" s="35">
        <v>19</v>
      </c>
      <c r="C108" s="104"/>
      <c r="D108" s="136" t="s">
        <v>211</v>
      </c>
      <c r="E108" s="141" t="s">
        <v>212</v>
      </c>
      <c r="F108" s="142"/>
      <c r="G108" s="245"/>
      <c r="H108" s="246"/>
      <c r="I108" s="246"/>
      <c r="J108" s="246"/>
      <c r="K108" s="240"/>
      <c r="L108" s="247"/>
      <c r="M108" s="234"/>
      <c r="N108" s="151"/>
      <c r="O108" s="151"/>
      <c r="P108" s="235"/>
      <c r="Q108" s="247"/>
      <c r="R108" s="234"/>
      <c r="S108" s="151"/>
      <c r="T108" s="151"/>
      <c r="U108" s="151"/>
      <c r="V108" s="235"/>
    </row>
    <row r="109" spans="2:22" ht="20.100000000000001" customHeight="1" thickTop="1" thickBot="1" x14ac:dyDescent="0.35">
      <c r="B109" s="35">
        <v>20</v>
      </c>
      <c r="C109" s="104"/>
      <c r="D109" s="136" t="s">
        <v>213</v>
      </c>
      <c r="E109" s="141" t="s">
        <v>214</v>
      </c>
      <c r="F109" s="142"/>
      <c r="G109" s="245"/>
      <c r="H109" s="246"/>
      <c r="I109" s="246"/>
      <c r="J109" s="246"/>
      <c r="K109" s="240"/>
      <c r="L109" s="247"/>
      <c r="M109" s="234"/>
      <c r="N109" s="151"/>
      <c r="O109" s="151"/>
      <c r="P109" s="235"/>
      <c r="Q109" s="247"/>
      <c r="R109" s="234"/>
      <c r="S109" s="151"/>
      <c r="T109" s="151"/>
      <c r="U109" s="151"/>
      <c r="V109" s="235"/>
    </row>
    <row r="110" spans="2:22" ht="20.100000000000001" customHeight="1" thickTop="1" thickBot="1" x14ac:dyDescent="0.35">
      <c r="B110" s="35">
        <v>21</v>
      </c>
      <c r="C110" s="104"/>
      <c r="D110" s="136" t="s">
        <v>215</v>
      </c>
      <c r="E110" s="141" t="s">
        <v>216</v>
      </c>
      <c r="F110" s="142"/>
      <c r="G110" s="245"/>
      <c r="H110" s="246"/>
      <c r="I110" s="246"/>
      <c r="J110" s="246"/>
      <c r="K110" s="240"/>
      <c r="L110" s="247"/>
      <c r="M110" s="234"/>
      <c r="N110" s="151"/>
      <c r="O110" s="151"/>
      <c r="P110" s="235"/>
      <c r="Q110" s="247"/>
      <c r="R110" s="234"/>
      <c r="S110" s="151"/>
      <c r="T110" s="151"/>
      <c r="U110" s="151"/>
      <c r="V110" s="235"/>
    </row>
    <row r="111" spans="2:22" ht="20.100000000000001" customHeight="1" thickTop="1" thickBot="1" x14ac:dyDescent="0.35">
      <c r="B111" s="35">
        <v>22</v>
      </c>
      <c r="C111" s="104"/>
      <c r="D111" s="136" t="s">
        <v>217</v>
      </c>
      <c r="E111" s="141" t="s">
        <v>218</v>
      </c>
      <c r="F111" s="142"/>
      <c r="G111" s="245"/>
      <c r="H111" s="246"/>
      <c r="I111" s="246"/>
      <c r="J111" s="246"/>
      <c r="K111" s="240"/>
      <c r="L111" s="247"/>
      <c r="M111" s="234"/>
      <c r="N111" s="151"/>
      <c r="O111" s="151"/>
      <c r="P111" s="235"/>
      <c r="Q111" s="247"/>
      <c r="R111" s="234"/>
      <c r="S111" s="151"/>
      <c r="T111" s="151"/>
      <c r="U111" s="151"/>
      <c r="V111" s="235"/>
    </row>
    <row r="112" spans="2:22" ht="20.100000000000001" customHeight="1" thickTop="1" thickBot="1" x14ac:dyDescent="0.35">
      <c r="B112" s="35">
        <v>23</v>
      </c>
      <c r="C112" s="104"/>
      <c r="D112" s="136" t="s">
        <v>217</v>
      </c>
      <c r="E112" s="141" t="s">
        <v>218</v>
      </c>
      <c r="F112" s="142"/>
      <c r="G112" s="245"/>
      <c r="H112" s="246"/>
      <c r="I112" s="246"/>
      <c r="J112" s="246"/>
      <c r="K112" s="240"/>
      <c r="L112" s="247"/>
      <c r="M112" s="234"/>
      <c r="N112" s="151"/>
      <c r="O112" s="151"/>
      <c r="P112" s="235"/>
      <c r="Q112" s="247"/>
      <c r="R112" s="234"/>
      <c r="S112" s="151"/>
      <c r="T112" s="151"/>
      <c r="U112" s="151"/>
      <c r="V112" s="235"/>
    </row>
    <row r="113" spans="2:22" ht="20.100000000000001" customHeight="1" thickTop="1" thickBot="1" x14ac:dyDescent="0.35">
      <c r="B113" s="35">
        <v>24</v>
      </c>
      <c r="C113" s="104"/>
      <c r="D113" s="136" t="s">
        <v>219</v>
      </c>
      <c r="E113" s="141" t="s">
        <v>220</v>
      </c>
      <c r="F113" s="142"/>
      <c r="G113" s="245"/>
      <c r="H113" s="246"/>
      <c r="I113" s="246"/>
      <c r="J113" s="246"/>
      <c r="K113" s="240"/>
      <c r="L113" s="247"/>
      <c r="M113" s="234"/>
      <c r="N113" s="151"/>
      <c r="O113" s="151"/>
      <c r="P113" s="235"/>
      <c r="Q113" s="247"/>
      <c r="R113" s="234"/>
      <c r="S113" s="151"/>
      <c r="T113" s="151"/>
      <c r="U113" s="151"/>
      <c r="V113" s="235"/>
    </row>
    <row r="114" spans="2:22" ht="20.100000000000001" customHeight="1" thickTop="1" thickBot="1" x14ac:dyDescent="0.35">
      <c r="B114" s="35">
        <v>25</v>
      </c>
      <c r="C114" s="104"/>
      <c r="D114" s="136" t="s">
        <v>221</v>
      </c>
      <c r="E114" s="141" t="s">
        <v>222</v>
      </c>
      <c r="F114" s="142"/>
      <c r="G114" s="245"/>
      <c r="H114" s="246"/>
      <c r="I114" s="246"/>
      <c r="J114" s="246"/>
      <c r="K114" s="240"/>
      <c r="L114" s="247"/>
      <c r="M114" s="234"/>
      <c r="N114" s="151"/>
      <c r="O114" s="151"/>
      <c r="P114" s="235"/>
      <c r="Q114" s="247"/>
      <c r="R114" s="234"/>
      <c r="S114" s="151"/>
      <c r="T114" s="151"/>
      <c r="U114" s="151"/>
      <c r="V114" s="235"/>
    </row>
    <row r="115" spans="2:22" ht="20.100000000000001" customHeight="1" thickTop="1" thickBot="1" x14ac:dyDescent="0.35">
      <c r="B115" s="35">
        <v>26</v>
      </c>
      <c r="C115" s="104"/>
      <c r="D115" s="136" t="s">
        <v>223</v>
      </c>
      <c r="E115" s="141" t="s">
        <v>224</v>
      </c>
      <c r="F115" s="142"/>
      <c r="G115" s="245"/>
      <c r="H115" s="246"/>
      <c r="I115" s="246"/>
      <c r="J115" s="246"/>
      <c r="K115" s="240"/>
      <c r="L115" s="247"/>
      <c r="M115" s="234"/>
      <c r="N115" s="151"/>
      <c r="O115" s="151"/>
      <c r="P115" s="235"/>
      <c r="Q115" s="247"/>
      <c r="R115" s="234"/>
      <c r="S115" s="151"/>
      <c r="T115" s="151"/>
      <c r="U115" s="151"/>
      <c r="V115" s="235"/>
    </row>
    <row r="116" spans="2:22" ht="20.100000000000001" customHeight="1" thickTop="1" thickBot="1" x14ac:dyDescent="0.35">
      <c r="B116" s="35">
        <v>27</v>
      </c>
      <c r="C116" s="104"/>
      <c r="D116" s="136" t="s">
        <v>225</v>
      </c>
      <c r="E116" s="141" t="s">
        <v>226</v>
      </c>
      <c r="F116" s="142"/>
      <c r="G116" s="245"/>
      <c r="H116" s="246"/>
      <c r="I116" s="246"/>
      <c r="J116" s="246"/>
      <c r="K116" s="240"/>
      <c r="L116" s="247"/>
      <c r="M116" s="234"/>
      <c r="N116" s="151"/>
      <c r="O116" s="151"/>
      <c r="P116" s="235"/>
      <c r="Q116" s="247"/>
      <c r="R116" s="234"/>
      <c r="S116" s="151"/>
      <c r="T116" s="151"/>
      <c r="U116" s="151"/>
      <c r="V116" s="235"/>
    </row>
    <row r="117" spans="2:22" ht="20.100000000000001" customHeight="1" thickTop="1" thickBot="1" x14ac:dyDescent="0.35">
      <c r="B117" s="35">
        <v>28</v>
      </c>
      <c r="C117" s="104"/>
      <c r="D117" s="136" t="s">
        <v>227</v>
      </c>
      <c r="E117" s="141" t="s">
        <v>202</v>
      </c>
      <c r="F117" s="142"/>
      <c r="G117" s="245"/>
      <c r="H117" s="246"/>
      <c r="I117" s="246"/>
      <c r="J117" s="246"/>
      <c r="K117" s="240"/>
      <c r="L117" s="247"/>
      <c r="M117" s="234"/>
      <c r="N117" s="151"/>
      <c r="O117" s="151"/>
      <c r="P117" s="235"/>
      <c r="Q117" s="247"/>
      <c r="R117" s="234"/>
      <c r="S117" s="151"/>
      <c r="T117" s="151"/>
      <c r="U117" s="151"/>
      <c r="V117" s="235"/>
    </row>
    <row r="118" spans="2:22" ht="20.100000000000001" customHeight="1" thickTop="1" thickBot="1" x14ac:dyDescent="0.35">
      <c r="B118" s="35">
        <v>29</v>
      </c>
      <c r="C118" s="104"/>
      <c r="D118" s="136" t="s">
        <v>228</v>
      </c>
      <c r="E118" s="141" t="s">
        <v>229</v>
      </c>
      <c r="F118" s="142"/>
      <c r="G118" s="245"/>
      <c r="H118" s="246"/>
      <c r="I118" s="246"/>
      <c r="J118" s="246"/>
      <c r="K118" s="240"/>
      <c r="L118" s="247"/>
      <c r="M118" s="234"/>
      <c r="N118" s="151"/>
      <c r="O118" s="151"/>
      <c r="P118" s="235"/>
      <c r="Q118" s="247"/>
      <c r="R118" s="234"/>
      <c r="S118" s="151"/>
      <c r="T118" s="151"/>
      <c r="U118" s="151"/>
      <c r="V118" s="235"/>
    </row>
    <row r="119" spans="2:22" ht="20.100000000000001" customHeight="1" thickTop="1" thickBot="1" x14ac:dyDescent="0.35">
      <c r="B119" s="35">
        <v>30</v>
      </c>
      <c r="C119" s="104"/>
      <c r="D119" s="136" t="s">
        <v>230</v>
      </c>
      <c r="E119" s="141" t="s">
        <v>231</v>
      </c>
      <c r="F119" s="142"/>
      <c r="G119" s="245"/>
      <c r="H119" s="246"/>
      <c r="I119" s="246"/>
      <c r="J119" s="246"/>
      <c r="K119" s="240"/>
      <c r="L119" s="247"/>
      <c r="M119" s="234"/>
      <c r="N119" s="151"/>
      <c r="O119" s="151"/>
      <c r="P119" s="235"/>
      <c r="Q119" s="247"/>
      <c r="R119" s="234"/>
      <c r="S119" s="151"/>
      <c r="T119" s="151"/>
      <c r="U119" s="151"/>
      <c r="V119" s="235"/>
    </row>
    <row r="120" spans="2:22" ht="20.100000000000001" customHeight="1" thickTop="1" thickBot="1" x14ac:dyDescent="0.35">
      <c r="B120" s="35">
        <v>31</v>
      </c>
      <c r="C120" s="104"/>
      <c r="D120" s="136" t="s">
        <v>232</v>
      </c>
      <c r="E120" s="141" t="s">
        <v>233</v>
      </c>
      <c r="F120" s="142"/>
      <c r="G120" s="245"/>
      <c r="H120" s="246"/>
      <c r="I120" s="246"/>
      <c r="J120" s="246"/>
      <c r="K120" s="240"/>
      <c r="L120" s="247"/>
      <c r="M120" s="234"/>
      <c r="N120" s="151"/>
      <c r="O120" s="151"/>
      <c r="P120" s="235"/>
      <c r="Q120" s="247"/>
      <c r="R120" s="234"/>
      <c r="S120" s="151"/>
      <c r="T120" s="151"/>
      <c r="U120" s="151"/>
      <c r="V120" s="235"/>
    </row>
    <row r="121" spans="2:22" ht="20.100000000000001" customHeight="1" thickTop="1" thickBot="1" x14ac:dyDescent="0.35">
      <c r="B121" s="35">
        <v>32</v>
      </c>
      <c r="C121" s="104"/>
      <c r="D121" s="136" t="s">
        <v>234</v>
      </c>
      <c r="E121" s="141" t="s">
        <v>235</v>
      </c>
      <c r="F121" s="142"/>
      <c r="G121" s="245"/>
      <c r="H121" s="246"/>
      <c r="I121" s="246"/>
      <c r="J121" s="246"/>
      <c r="K121" s="240"/>
      <c r="L121" s="247"/>
      <c r="M121" s="234"/>
      <c r="N121" s="151"/>
      <c r="O121" s="151"/>
      <c r="P121" s="235"/>
      <c r="Q121" s="247"/>
      <c r="R121" s="234"/>
      <c r="S121" s="151"/>
      <c r="T121" s="151"/>
      <c r="U121" s="151"/>
      <c r="V121" s="235"/>
    </row>
    <row r="122" spans="2:22" ht="20.100000000000001" customHeight="1" thickTop="1" thickBot="1" x14ac:dyDescent="0.35">
      <c r="B122" s="35">
        <v>33</v>
      </c>
      <c r="C122" s="186"/>
      <c r="D122" s="195" t="s">
        <v>236</v>
      </c>
      <c r="E122" s="197" t="s">
        <v>237</v>
      </c>
      <c r="F122" s="142"/>
      <c r="G122" s="248"/>
      <c r="H122" s="249"/>
      <c r="I122" s="249"/>
      <c r="J122" s="249"/>
      <c r="K122" s="241"/>
      <c r="L122" s="247"/>
      <c r="M122" s="236"/>
      <c r="N122" s="237"/>
      <c r="O122" s="237"/>
      <c r="P122" s="238"/>
      <c r="Q122" s="247"/>
      <c r="R122" s="236"/>
      <c r="S122" s="237"/>
      <c r="T122" s="237"/>
      <c r="U122" s="237"/>
      <c r="V122" s="238"/>
    </row>
    <row r="123" spans="2:22" ht="30" customHeight="1" thickTop="1" thickBot="1" x14ac:dyDescent="0.35">
      <c r="B123" s="846" t="s">
        <v>849</v>
      </c>
      <c r="C123" s="1011"/>
      <c r="D123" s="1011"/>
      <c r="E123" s="1011"/>
      <c r="F123" s="1011"/>
      <c r="G123" s="1011"/>
      <c r="H123" s="1011"/>
      <c r="I123" s="1011"/>
      <c r="J123" s="1011"/>
      <c r="K123" s="1011"/>
      <c r="L123" s="1011"/>
      <c r="M123" s="1011"/>
      <c r="N123" s="1011"/>
      <c r="O123" s="1011"/>
      <c r="P123" s="1011"/>
      <c r="Q123" s="1011"/>
      <c r="R123" s="1011"/>
      <c r="S123" s="1011"/>
      <c r="T123" s="1011"/>
      <c r="U123" s="1011"/>
      <c r="V123" s="1011"/>
    </row>
    <row r="124" spans="2:22" ht="20.100000000000001" customHeight="1" thickTop="1" x14ac:dyDescent="0.3">
      <c r="B124" s="30">
        <v>1</v>
      </c>
      <c r="C124" s="101"/>
      <c r="D124" s="144" t="s">
        <v>239</v>
      </c>
      <c r="E124" s="146" t="s">
        <v>240</v>
      </c>
      <c r="F124" s="124"/>
      <c r="G124" s="242"/>
      <c r="H124" s="243"/>
      <c r="I124" s="243"/>
      <c r="J124" s="243"/>
      <c r="K124" s="239"/>
      <c r="L124" s="98"/>
      <c r="M124" s="232"/>
      <c r="N124" s="53"/>
      <c r="O124" s="53"/>
      <c r="P124" s="233"/>
      <c r="Q124" s="98"/>
      <c r="R124" s="232"/>
      <c r="S124" s="53"/>
      <c r="T124" s="53"/>
      <c r="U124" s="53"/>
      <c r="V124" s="233"/>
    </row>
    <row r="125" spans="2:22" ht="20.100000000000001" customHeight="1" x14ac:dyDescent="0.3">
      <c r="B125" s="35">
        <v>2</v>
      </c>
      <c r="C125" s="104"/>
      <c r="D125" s="147" t="s">
        <v>241</v>
      </c>
      <c r="E125" s="149" t="s">
        <v>242</v>
      </c>
      <c r="F125" s="124"/>
      <c r="G125" s="245"/>
      <c r="H125" s="246"/>
      <c r="I125" s="246"/>
      <c r="J125" s="246"/>
      <c r="K125" s="240"/>
      <c r="L125" s="98"/>
      <c r="M125" s="234"/>
      <c r="N125" s="151"/>
      <c r="O125" s="151"/>
      <c r="P125" s="235"/>
      <c r="Q125" s="98"/>
      <c r="R125" s="234"/>
      <c r="S125" s="151"/>
      <c r="T125" s="151"/>
      <c r="U125" s="151"/>
      <c r="V125" s="235"/>
    </row>
    <row r="126" spans="2:22" ht="20.100000000000001" customHeight="1" x14ac:dyDescent="0.3">
      <c r="B126" s="35">
        <v>3</v>
      </c>
      <c r="C126" s="104"/>
      <c r="D126" s="147" t="s">
        <v>243</v>
      </c>
      <c r="E126" s="149" t="s">
        <v>244</v>
      </c>
      <c r="F126" s="124"/>
      <c r="G126" s="245"/>
      <c r="H126" s="246"/>
      <c r="I126" s="246"/>
      <c r="J126" s="246"/>
      <c r="K126" s="240"/>
      <c r="L126" s="98"/>
      <c r="M126" s="234"/>
      <c r="N126" s="151"/>
      <c r="O126" s="151"/>
      <c r="P126" s="235"/>
      <c r="Q126" s="98"/>
      <c r="R126" s="234"/>
      <c r="S126" s="151"/>
      <c r="T126" s="151"/>
      <c r="U126" s="151"/>
      <c r="V126" s="235"/>
    </row>
    <row r="127" spans="2:22" ht="20.100000000000001" customHeight="1" x14ac:dyDescent="0.3">
      <c r="B127" s="35">
        <v>4</v>
      </c>
      <c r="C127" s="104"/>
      <c r="D127" s="147" t="s">
        <v>245</v>
      </c>
      <c r="E127" s="149" t="s">
        <v>246</v>
      </c>
      <c r="F127" s="124"/>
      <c r="G127" s="245"/>
      <c r="H127" s="246"/>
      <c r="I127" s="246"/>
      <c r="J127" s="246"/>
      <c r="K127" s="240"/>
      <c r="L127" s="98"/>
      <c r="M127" s="234"/>
      <c r="N127" s="151"/>
      <c r="O127" s="151"/>
      <c r="P127" s="235"/>
      <c r="Q127" s="98"/>
      <c r="R127" s="234"/>
      <c r="S127" s="151"/>
      <c r="T127" s="151"/>
      <c r="U127" s="151"/>
      <c r="V127" s="235"/>
    </row>
    <row r="128" spans="2:22" ht="20.100000000000001" customHeight="1" x14ac:dyDescent="0.3">
      <c r="B128" s="35">
        <v>5</v>
      </c>
      <c r="C128" s="104"/>
      <c r="D128" s="147" t="s">
        <v>247</v>
      </c>
      <c r="E128" s="149" t="s">
        <v>248</v>
      </c>
      <c r="F128" s="124"/>
      <c r="G128" s="245"/>
      <c r="H128" s="246"/>
      <c r="I128" s="246"/>
      <c r="J128" s="246"/>
      <c r="K128" s="240"/>
      <c r="L128" s="98"/>
      <c r="M128" s="234"/>
      <c r="N128" s="151"/>
      <c r="O128" s="151"/>
      <c r="P128" s="235"/>
      <c r="Q128" s="98"/>
      <c r="R128" s="234"/>
      <c r="S128" s="151"/>
      <c r="T128" s="151"/>
      <c r="U128" s="151"/>
      <c r="V128" s="235"/>
    </row>
    <row r="129" spans="2:22" ht="20.100000000000001" customHeight="1" x14ac:dyDescent="0.3">
      <c r="B129" s="35">
        <v>6</v>
      </c>
      <c r="C129" s="104"/>
      <c r="D129" s="147" t="s">
        <v>249</v>
      </c>
      <c r="E129" s="149" t="s">
        <v>250</v>
      </c>
      <c r="F129" s="124"/>
      <c r="G129" s="245"/>
      <c r="H129" s="246"/>
      <c r="I129" s="246"/>
      <c r="J129" s="246"/>
      <c r="K129" s="240"/>
      <c r="L129" s="98"/>
      <c r="M129" s="234"/>
      <c r="N129" s="151"/>
      <c r="O129" s="151"/>
      <c r="P129" s="235"/>
      <c r="Q129" s="98"/>
      <c r="R129" s="234"/>
      <c r="S129" s="151"/>
      <c r="T129" s="151"/>
      <c r="U129" s="151"/>
      <c r="V129" s="235"/>
    </row>
    <row r="130" spans="2:22" ht="20.100000000000001" customHeight="1" x14ac:dyDescent="0.3">
      <c r="B130" s="35">
        <v>7</v>
      </c>
      <c r="C130" s="104"/>
      <c r="D130" s="147" t="s">
        <v>251</v>
      </c>
      <c r="E130" s="149" t="s">
        <v>252</v>
      </c>
      <c r="F130" s="124"/>
      <c r="G130" s="245"/>
      <c r="H130" s="246"/>
      <c r="I130" s="246"/>
      <c r="J130" s="246"/>
      <c r="K130" s="240"/>
      <c r="L130" s="98"/>
      <c r="M130" s="234"/>
      <c r="N130" s="151"/>
      <c r="O130" s="151"/>
      <c r="P130" s="235"/>
      <c r="Q130" s="98"/>
      <c r="R130" s="234"/>
      <c r="S130" s="151"/>
      <c r="T130" s="151"/>
      <c r="U130" s="151"/>
      <c r="V130" s="235"/>
    </row>
    <row r="131" spans="2:22" ht="20.100000000000001" customHeight="1" x14ac:dyDescent="0.3">
      <c r="B131" s="35">
        <v>8</v>
      </c>
      <c r="C131" s="104"/>
      <c r="D131" s="147" t="s">
        <v>253</v>
      </c>
      <c r="E131" s="149" t="s">
        <v>254</v>
      </c>
      <c r="F131" s="124"/>
      <c r="G131" s="245"/>
      <c r="H131" s="246"/>
      <c r="I131" s="246"/>
      <c r="J131" s="246"/>
      <c r="K131" s="240"/>
      <c r="L131" s="98"/>
      <c r="M131" s="234"/>
      <c r="N131" s="151"/>
      <c r="O131" s="151"/>
      <c r="P131" s="235"/>
      <c r="Q131" s="98"/>
      <c r="R131" s="234"/>
      <c r="S131" s="151"/>
      <c r="T131" s="151"/>
      <c r="U131" s="151"/>
      <c r="V131" s="235"/>
    </row>
    <row r="132" spans="2:22" ht="20.100000000000001" customHeight="1" x14ac:dyDescent="0.3">
      <c r="B132" s="35">
        <v>9</v>
      </c>
      <c r="C132" s="104"/>
      <c r="D132" s="147" t="s">
        <v>255</v>
      </c>
      <c r="E132" s="149" t="s">
        <v>256</v>
      </c>
      <c r="F132" s="124"/>
      <c r="G132" s="245"/>
      <c r="H132" s="246"/>
      <c r="I132" s="246"/>
      <c r="J132" s="246"/>
      <c r="K132" s="240"/>
      <c r="L132" s="98"/>
      <c r="M132" s="234"/>
      <c r="N132" s="151"/>
      <c r="O132" s="151"/>
      <c r="P132" s="235"/>
      <c r="Q132" s="98"/>
      <c r="R132" s="234"/>
      <c r="S132" s="151"/>
      <c r="T132" s="151"/>
      <c r="U132" s="151"/>
      <c r="V132" s="235"/>
    </row>
    <row r="133" spans="2:22" ht="20.100000000000001" customHeight="1" x14ac:dyDescent="0.3">
      <c r="B133" s="35">
        <v>10</v>
      </c>
      <c r="C133" s="104"/>
      <c r="D133" s="147" t="s">
        <v>257</v>
      </c>
      <c r="E133" s="149" t="s">
        <v>259</v>
      </c>
      <c r="F133" s="124"/>
      <c r="G133" s="245"/>
      <c r="H133" s="246"/>
      <c r="I133" s="246"/>
      <c r="J133" s="246"/>
      <c r="K133" s="240"/>
      <c r="L133" s="98"/>
      <c r="M133" s="234"/>
      <c r="N133" s="151"/>
      <c r="O133" s="151"/>
      <c r="P133" s="235"/>
      <c r="Q133" s="98"/>
      <c r="R133" s="234"/>
      <c r="S133" s="151"/>
      <c r="T133" s="151"/>
      <c r="U133" s="151"/>
      <c r="V133" s="235"/>
    </row>
    <row r="134" spans="2:22" ht="20.100000000000001" customHeight="1" x14ac:dyDescent="0.3">
      <c r="B134" s="35">
        <v>11</v>
      </c>
      <c r="C134" s="104"/>
      <c r="D134" s="147" t="s">
        <v>260</v>
      </c>
      <c r="E134" s="149" t="s">
        <v>261</v>
      </c>
      <c r="F134" s="124"/>
      <c r="G134" s="245"/>
      <c r="H134" s="246"/>
      <c r="I134" s="246"/>
      <c r="J134" s="246"/>
      <c r="K134" s="240"/>
      <c r="L134" s="98"/>
      <c r="M134" s="234"/>
      <c r="N134" s="151"/>
      <c r="O134" s="151"/>
      <c r="P134" s="235"/>
      <c r="Q134" s="98"/>
      <c r="R134" s="234"/>
      <c r="S134" s="151"/>
      <c r="T134" s="151"/>
      <c r="U134" s="151"/>
      <c r="V134" s="235"/>
    </row>
    <row r="135" spans="2:22" ht="20.100000000000001" customHeight="1" x14ac:dyDescent="0.3">
      <c r="B135" s="35">
        <v>12</v>
      </c>
      <c r="C135" s="104"/>
      <c r="D135" s="147" t="s">
        <v>262</v>
      </c>
      <c r="E135" s="149" t="s">
        <v>263</v>
      </c>
      <c r="F135" s="124"/>
      <c r="G135" s="245"/>
      <c r="H135" s="246"/>
      <c r="I135" s="246"/>
      <c r="J135" s="246"/>
      <c r="K135" s="240"/>
      <c r="L135" s="98"/>
      <c r="M135" s="234"/>
      <c r="N135" s="151"/>
      <c r="O135" s="151"/>
      <c r="P135" s="235"/>
      <c r="Q135" s="98"/>
      <c r="R135" s="234"/>
      <c r="S135" s="151"/>
      <c r="T135" s="151"/>
      <c r="U135" s="151"/>
      <c r="V135" s="235"/>
    </row>
    <row r="136" spans="2:22" ht="20.100000000000001" customHeight="1" x14ac:dyDescent="0.3">
      <c r="B136" s="35">
        <v>13</v>
      </c>
      <c r="C136" s="104"/>
      <c r="D136" s="147" t="s">
        <v>264</v>
      </c>
      <c r="E136" s="149" t="s">
        <v>265</v>
      </c>
      <c r="F136" s="124"/>
      <c r="G136" s="245"/>
      <c r="H136" s="246"/>
      <c r="I136" s="246"/>
      <c r="J136" s="246"/>
      <c r="K136" s="240"/>
      <c r="L136" s="98"/>
      <c r="M136" s="234"/>
      <c r="N136" s="151"/>
      <c r="O136" s="151"/>
      <c r="P136" s="235"/>
      <c r="Q136" s="98"/>
      <c r="R136" s="234"/>
      <c r="S136" s="151"/>
      <c r="T136" s="151"/>
      <c r="U136" s="151"/>
      <c r="V136" s="235"/>
    </row>
    <row r="137" spans="2:22" ht="20.100000000000001" customHeight="1" x14ac:dyDescent="0.3">
      <c r="B137" s="35">
        <v>14</v>
      </c>
      <c r="C137" s="104"/>
      <c r="D137" s="147" t="s">
        <v>266</v>
      </c>
      <c r="E137" s="149" t="s">
        <v>267</v>
      </c>
      <c r="F137" s="124"/>
      <c r="G137" s="245"/>
      <c r="H137" s="246"/>
      <c r="I137" s="246"/>
      <c r="J137" s="246"/>
      <c r="K137" s="240"/>
      <c r="L137" s="98"/>
      <c r="M137" s="234"/>
      <c r="N137" s="151"/>
      <c r="O137" s="151"/>
      <c r="P137" s="235"/>
      <c r="Q137" s="98"/>
      <c r="R137" s="234"/>
      <c r="S137" s="151"/>
      <c r="T137" s="151"/>
      <c r="U137" s="151"/>
      <c r="V137" s="235"/>
    </row>
    <row r="138" spans="2:22" ht="20.100000000000001" customHeight="1" x14ac:dyDescent="0.3">
      <c r="B138" s="35">
        <v>15</v>
      </c>
      <c r="C138" s="104"/>
      <c r="D138" s="147" t="s">
        <v>268</v>
      </c>
      <c r="E138" s="149" t="s">
        <v>269</v>
      </c>
      <c r="F138" s="124"/>
      <c r="G138" s="245"/>
      <c r="H138" s="246"/>
      <c r="I138" s="246"/>
      <c r="J138" s="246"/>
      <c r="K138" s="240"/>
      <c r="L138" s="98"/>
      <c r="M138" s="234"/>
      <c r="N138" s="151"/>
      <c r="O138" s="151"/>
      <c r="P138" s="235"/>
      <c r="Q138" s="98"/>
      <c r="R138" s="234"/>
      <c r="S138" s="151"/>
      <c r="T138" s="151"/>
      <c r="U138" s="151"/>
      <c r="V138" s="235"/>
    </row>
    <row r="139" spans="2:22" ht="20.100000000000001" customHeight="1" x14ac:dyDescent="0.3">
      <c r="B139" s="35">
        <v>16</v>
      </c>
      <c r="C139" s="104"/>
      <c r="D139" s="147" t="s">
        <v>270</v>
      </c>
      <c r="E139" s="149" t="s">
        <v>271</v>
      </c>
      <c r="F139" s="124"/>
      <c r="G139" s="245"/>
      <c r="H139" s="246"/>
      <c r="I139" s="246"/>
      <c r="J139" s="246"/>
      <c r="K139" s="240"/>
      <c r="L139" s="98"/>
      <c r="M139" s="234"/>
      <c r="N139" s="151"/>
      <c r="O139" s="151"/>
      <c r="P139" s="235"/>
      <c r="Q139" s="98"/>
      <c r="R139" s="234"/>
      <c r="S139" s="151"/>
      <c r="T139" s="151"/>
      <c r="U139" s="151"/>
      <c r="V139" s="235"/>
    </row>
    <row r="140" spans="2:22" ht="20.100000000000001" customHeight="1" x14ac:dyDescent="0.3">
      <c r="B140" s="35">
        <v>17</v>
      </c>
      <c r="C140" s="104"/>
      <c r="D140" s="147" t="s">
        <v>272</v>
      </c>
      <c r="E140" s="149" t="s">
        <v>273</v>
      </c>
      <c r="F140" s="124"/>
      <c r="G140" s="245"/>
      <c r="H140" s="246"/>
      <c r="I140" s="246"/>
      <c r="J140" s="246"/>
      <c r="K140" s="240"/>
      <c r="L140" s="98"/>
      <c r="M140" s="234"/>
      <c r="N140" s="151"/>
      <c r="O140" s="151"/>
      <c r="P140" s="235"/>
      <c r="Q140" s="98"/>
      <c r="R140" s="234"/>
      <c r="S140" s="151"/>
      <c r="T140" s="151"/>
      <c r="U140" s="151"/>
      <c r="V140" s="235"/>
    </row>
    <row r="141" spans="2:22" ht="20.100000000000001" customHeight="1" x14ac:dyDescent="0.3">
      <c r="B141" s="35">
        <v>18</v>
      </c>
      <c r="C141" s="104"/>
      <c r="D141" s="147" t="s">
        <v>274</v>
      </c>
      <c r="E141" s="149" t="s">
        <v>275</v>
      </c>
      <c r="F141" s="124"/>
      <c r="G141" s="245"/>
      <c r="H141" s="246"/>
      <c r="I141" s="246"/>
      <c r="J141" s="246"/>
      <c r="K141" s="240"/>
      <c r="L141" s="98"/>
      <c r="M141" s="234"/>
      <c r="N141" s="151"/>
      <c r="O141" s="151"/>
      <c r="P141" s="235"/>
      <c r="Q141" s="98"/>
      <c r="R141" s="234"/>
      <c r="S141" s="151"/>
      <c r="T141" s="151"/>
      <c r="U141" s="151"/>
      <c r="V141" s="235"/>
    </row>
    <row r="142" spans="2:22" ht="20.100000000000001" customHeight="1" x14ac:dyDescent="0.3">
      <c r="B142" s="35">
        <v>19</v>
      </c>
      <c r="C142" s="104"/>
      <c r="D142" s="147" t="s">
        <v>276</v>
      </c>
      <c r="E142" s="149" t="s">
        <v>277</v>
      </c>
      <c r="F142" s="124"/>
      <c r="G142" s="245"/>
      <c r="H142" s="246"/>
      <c r="I142" s="246"/>
      <c r="J142" s="246"/>
      <c r="K142" s="240"/>
      <c r="L142" s="98"/>
      <c r="M142" s="234"/>
      <c r="N142" s="151"/>
      <c r="O142" s="151"/>
      <c r="P142" s="235"/>
      <c r="Q142" s="98"/>
      <c r="R142" s="234"/>
      <c r="S142" s="151"/>
      <c r="T142" s="151"/>
      <c r="U142" s="151"/>
      <c r="V142" s="235"/>
    </row>
    <row r="143" spans="2:22" ht="20.100000000000001" customHeight="1" x14ac:dyDescent="0.3">
      <c r="B143" s="35">
        <v>20</v>
      </c>
      <c r="C143" s="104"/>
      <c r="D143" s="147" t="s">
        <v>278</v>
      </c>
      <c r="E143" s="149" t="s">
        <v>279</v>
      </c>
      <c r="F143" s="124"/>
      <c r="G143" s="245"/>
      <c r="H143" s="246"/>
      <c r="I143" s="246"/>
      <c r="J143" s="246"/>
      <c r="K143" s="240"/>
      <c r="L143" s="98"/>
      <c r="M143" s="234"/>
      <c r="N143" s="151"/>
      <c r="O143" s="151"/>
      <c r="P143" s="235"/>
      <c r="Q143" s="98"/>
      <c r="R143" s="234"/>
      <c r="S143" s="151"/>
      <c r="T143" s="151"/>
      <c r="U143" s="151"/>
      <c r="V143" s="235"/>
    </row>
    <row r="144" spans="2:22" ht="20.100000000000001" customHeight="1" x14ac:dyDescent="0.3">
      <c r="B144" s="35">
        <v>21</v>
      </c>
      <c r="C144" s="104"/>
      <c r="D144" s="147" t="s">
        <v>280</v>
      </c>
      <c r="E144" s="149" t="s">
        <v>281</v>
      </c>
      <c r="F144" s="124"/>
      <c r="G144" s="245"/>
      <c r="H144" s="246"/>
      <c r="I144" s="246"/>
      <c r="J144" s="246"/>
      <c r="K144" s="240"/>
      <c r="L144" s="98"/>
      <c r="M144" s="234"/>
      <c r="N144" s="151"/>
      <c r="O144" s="151"/>
      <c r="P144" s="235"/>
      <c r="Q144" s="98"/>
      <c r="R144" s="234"/>
      <c r="S144" s="151"/>
      <c r="T144" s="151"/>
      <c r="U144" s="151"/>
      <c r="V144" s="235"/>
    </row>
    <row r="145" spans="2:22" ht="20.100000000000001" customHeight="1" x14ac:dyDescent="0.3">
      <c r="B145" s="35">
        <v>22</v>
      </c>
      <c r="C145" s="104"/>
      <c r="D145" s="147" t="s">
        <v>282</v>
      </c>
      <c r="E145" s="149" t="s">
        <v>283</v>
      </c>
      <c r="F145" s="124"/>
      <c r="G145" s="245"/>
      <c r="H145" s="246"/>
      <c r="I145" s="246"/>
      <c r="J145" s="246"/>
      <c r="K145" s="240"/>
      <c r="L145" s="98"/>
      <c r="M145" s="234"/>
      <c r="N145" s="151"/>
      <c r="O145" s="151"/>
      <c r="P145" s="235"/>
      <c r="Q145" s="98"/>
      <c r="R145" s="234"/>
      <c r="S145" s="151"/>
      <c r="T145" s="151"/>
      <c r="U145" s="151"/>
      <c r="V145" s="235"/>
    </row>
    <row r="146" spans="2:22" ht="20.100000000000001" customHeight="1" x14ac:dyDescent="0.3">
      <c r="B146" s="35">
        <v>23</v>
      </c>
      <c r="C146" s="104"/>
      <c r="D146" s="147" t="s">
        <v>284</v>
      </c>
      <c r="E146" s="149" t="s">
        <v>285</v>
      </c>
      <c r="F146" s="124"/>
      <c r="G146" s="245"/>
      <c r="H146" s="246"/>
      <c r="I146" s="246"/>
      <c r="J146" s="246"/>
      <c r="K146" s="240"/>
      <c r="L146" s="98"/>
      <c r="M146" s="234"/>
      <c r="N146" s="151"/>
      <c r="O146" s="151"/>
      <c r="P146" s="235"/>
      <c r="Q146" s="98"/>
      <c r="R146" s="234"/>
      <c r="S146" s="151"/>
      <c r="T146" s="151"/>
      <c r="U146" s="151"/>
      <c r="V146" s="235"/>
    </row>
    <row r="147" spans="2:22" ht="20.100000000000001" customHeight="1" x14ac:dyDescent="0.3">
      <c r="B147" s="35">
        <v>24</v>
      </c>
      <c r="C147" s="104"/>
      <c r="D147" s="147" t="s">
        <v>286</v>
      </c>
      <c r="E147" s="149" t="s">
        <v>287</v>
      </c>
      <c r="F147" s="124"/>
      <c r="G147" s="245"/>
      <c r="H147" s="246"/>
      <c r="I147" s="246"/>
      <c r="J147" s="246"/>
      <c r="K147" s="240"/>
      <c r="L147" s="98"/>
      <c r="M147" s="234"/>
      <c r="N147" s="151"/>
      <c r="O147" s="151"/>
      <c r="P147" s="235"/>
      <c r="Q147" s="98"/>
      <c r="R147" s="234"/>
      <c r="S147" s="151"/>
      <c r="T147" s="151"/>
      <c r="U147" s="151"/>
      <c r="V147" s="235"/>
    </row>
    <row r="148" spans="2:22" ht="20.100000000000001" customHeight="1" x14ac:dyDescent="0.3">
      <c r="B148" s="35">
        <v>25</v>
      </c>
      <c r="C148" s="104"/>
      <c r="D148" s="147" t="s">
        <v>288</v>
      </c>
      <c r="E148" s="149" t="s">
        <v>289</v>
      </c>
      <c r="F148" s="124"/>
      <c r="G148" s="245"/>
      <c r="H148" s="246"/>
      <c r="I148" s="246"/>
      <c r="J148" s="246"/>
      <c r="K148" s="240"/>
      <c r="L148" s="98"/>
      <c r="M148" s="234"/>
      <c r="N148" s="151"/>
      <c r="O148" s="151"/>
      <c r="P148" s="235"/>
      <c r="Q148" s="98"/>
      <c r="R148" s="234"/>
      <c r="S148" s="151"/>
      <c r="T148" s="151"/>
      <c r="U148" s="151"/>
      <c r="V148" s="235"/>
    </row>
    <row r="149" spans="2:22" ht="20.100000000000001" customHeight="1" x14ac:dyDescent="0.3">
      <c r="B149" s="35">
        <v>26</v>
      </c>
      <c r="C149" s="104"/>
      <c r="D149" s="147" t="s">
        <v>290</v>
      </c>
      <c r="E149" s="149" t="s">
        <v>291</v>
      </c>
      <c r="F149" s="124"/>
      <c r="G149" s="245"/>
      <c r="H149" s="246"/>
      <c r="I149" s="246"/>
      <c r="J149" s="246"/>
      <c r="K149" s="240"/>
      <c r="L149" s="98"/>
      <c r="M149" s="234"/>
      <c r="N149" s="151"/>
      <c r="O149" s="151"/>
      <c r="P149" s="235"/>
      <c r="Q149" s="98"/>
      <c r="R149" s="234"/>
      <c r="S149" s="151"/>
      <c r="T149" s="151"/>
      <c r="U149" s="151"/>
      <c r="V149" s="235"/>
    </row>
    <row r="150" spans="2:22" ht="20.100000000000001" customHeight="1" x14ac:dyDescent="0.3">
      <c r="B150" s="35">
        <v>27</v>
      </c>
      <c r="C150" s="104"/>
      <c r="D150" s="147" t="s">
        <v>292</v>
      </c>
      <c r="E150" s="149" t="s">
        <v>293</v>
      </c>
      <c r="F150" s="124"/>
      <c r="G150" s="245"/>
      <c r="H150" s="246"/>
      <c r="I150" s="246"/>
      <c r="J150" s="246"/>
      <c r="K150" s="240"/>
      <c r="L150" s="98"/>
      <c r="M150" s="234"/>
      <c r="N150" s="151"/>
      <c r="O150" s="151"/>
      <c r="P150" s="235"/>
      <c r="Q150" s="98"/>
      <c r="R150" s="234"/>
      <c r="S150" s="151"/>
      <c r="T150" s="151"/>
      <c r="U150" s="151"/>
      <c r="V150" s="235"/>
    </row>
    <row r="151" spans="2:22" ht="20.100000000000001" customHeight="1" x14ac:dyDescent="0.3">
      <c r="B151" s="35">
        <v>28</v>
      </c>
      <c r="C151" s="104"/>
      <c r="D151" s="147" t="s">
        <v>294</v>
      </c>
      <c r="E151" s="149" t="s">
        <v>295</v>
      </c>
      <c r="F151" s="124"/>
      <c r="G151" s="245"/>
      <c r="H151" s="246"/>
      <c r="I151" s="246"/>
      <c r="J151" s="246"/>
      <c r="K151" s="240"/>
      <c r="L151" s="98"/>
      <c r="M151" s="234"/>
      <c r="N151" s="151"/>
      <c r="O151" s="151"/>
      <c r="P151" s="235"/>
      <c r="Q151" s="98"/>
      <c r="R151" s="234"/>
      <c r="S151" s="151"/>
      <c r="T151" s="151"/>
      <c r="U151" s="151"/>
      <c r="V151" s="235"/>
    </row>
    <row r="152" spans="2:22" ht="20.100000000000001" customHeight="1" x14ac:dyDescent="0.3">
      <c r="B152" s="35">
        <v>29</v>
      </c>
      <c r="C152" s="104"/>
      <c r="D152" s="147" t="s">
        <v>296</v>
      </c>
      <c r="E152" s="149" t="s">
        <v>297</v>
      </c>
      <c r="F152" s="124"/>
      <c r="G152" s="245"/>
      <c r="H152" s="246"/>
      <c r="I152" s="246"/>
      <c r="J152" s="246"/>
      <c r="K152" s="240"/>
      <c r="L152" s="98"/>
      <c r="M152" s="234"/>
      <c r="N152" s="151"/>
      <c r="O152" s="151"/>
      <c r="P152" s="235"/>
      <c r="Q152" s="98"/>
      <c r="R152" s="234"/>
      <c r="S152" s="151"/>
      <c r="T152" s="151"/>
      <c r="U152" s="151"/>
      <c r="V152" s="235"/>
    </row>
    <row r="153" spans="2:22" ht="20.100000000000001" customHeight="1" x14ac:dyDescent="0.3">
      <c r="B153" s="35">
        <v>30</v>
      </c>
      <c r="C153" s="104"/>
      <c r="D153" s="147" t="s">
        <v>298</v>
      </c>
      <c r="E153" s="149" t="s">
        <v>299</v>
      </c>
      <c r="F153" s="124"/>
      <c r="G153" s="245"/>
      <c r="H153" s="246"/>
      <c r="I153" s="246"/>
      <c r="J153" s="246"/>
      <c r="K153" s="240"/>
      <c r="L153" s="98"/>
      <c r="M153" s="234"/>
      <c r="N153" s="151"/>
      <c r="O153" s="151"/>
      <c r="P153" s="235"/>
      <c r="Q153" s="98"/>
      <c r="R153" s="234"/>
      <c r="S153" s="151"/>
      <c r="T153" s="151"/>
      <c r="U153" s="151"/>
      <c r="V153" s="235"/>
    </row>
    <row r="154" spans="2:22" ht="20.100000000000001" customHeight="1" thickBot="1" x14ac:dyDescent="0.35">
      <c r="B154" s="35">
        <v>31</v>
      </c>
      <c r="C154" s="186"/>
      <c r="D154" s="198" t="s">
        <v>300</v>
      </c>
      <c r="E154" s="199" t="s">
        <v>301</v>
      </c>
      <c r="F154" s="124"/>
      <c r="G154" s="248"/>
      <c r="H154" s="249"/>
      <c r="I154" s="249"/>
      <c r="J154" s="249"/>
      <c r="K154" s="241"/>
      <c r="L154" s="98"/>
      <c r="M154" s="236"/>
      <c r="N154" s="237"/>
      <c r="O154" s="237"/>
      <c r="P154" s="238"/>
      <c r="Q154" s="98"/>
      <c r="R154" s="236"/>
      <c r="S154" s="237"/>
      <c r="T154" s="237"/>
      <c r="U154" s="237"/>
      <c r="V154" s="238"/>
    </row>
    <row r="155" spans="2:22" ht="30" customHeight="1" thickTop="1" thickBot="1" x14ac:dyDescent="0.35">
      <c r="B155" s="846" t="s">
        <v>850</v>
      </c>
      <c r="C155" s="1011"/>
      <c r="D155" s="1011"/>
      <c r="E155" s="1011"/>
      <c r="F155" s="1011"/>
      <c r="G155" s="1011"/>
      <c r="H155" s="1011"/>
      <c r="I155" s="1011"/>
      <c r="J155" s="1011"/>
      <c r="K155" s="1011"/>
      <c r="L155" s="1011"/>
      <c r="M155" s="1011"/>
      <c r="N155" s="1011"/>
      <c r="O155" s="1011"/>
      <c r="P155" s="1011"/>
      <c r="Q155" s="1011"/>
      <c r="R155" s="1011"/>
      <c r="S155" s="1011"/>
      <c r="T155" s="1011"/>
      <c r="U155" s="1011"/>
      <c r="V155" s="1011"/>
    </row>
    <row r="156" spans="2:22" ht="19.5" customHeight="1" thickTop="1" x14ac:dyDescent="0.3">
      <c r="B156" s="30">
        <v>1</v>
      </c>
      <c r="C156" s="101"/>
      <c r="D156" s="133" t="s">
        <v>303</v>
      </c>
      <c r="E156" s="139" t="s">
        <v>304</v>
      </c>
      <c r="F156" s="124"/>
      <c r="G156" s="242"/>
      <c r="H156" s="243"/>
      <c r="I156" s="243"/>
      <c r="J156" s="243"/>
      <c r="K156" s="239"/>
      <c r="L156" s="98"/>
      <c r="M156" s="232"/>
      <c r="N156" s="53"/>
      <c r="O156" s="53"/>
      <c r="P156" s="233"/>
      <c r="Q156" s="98"/>
      <c r="R156" s="232"/>
      <c r="S156" s="53"/>
      <c r="T156" s="53"/>
      <c r="U156" s="53"/>
      <c r="V156" s="233"/>
    </row>
    <row r="157" spans="2:22" ht="20.100000000000001" customHeight="1" x14ac:dyDescent="0.3">
      <c r="B157" s="35">
        <v>2</v>
      </c>
      <c r="C157" s="104"/>
      <c r="D157" s="136" t="s">
        <v>305</v>
      </c>
      <c r="E157" s="141" t="s">
        <v>306</v>
      </c>
      <c r="F157" s="124"/>
      <c r="G157" s="245"/>
      <c r="H157" s="246"/>
      <c r="I157" s="246"/>
      <c r="J157" s="246"/>
      <c r="K157" s="240"/>
      <c r="L157" s="98"/>
      <c r="M157" s="234"/>
      <c r="N157" s="151"/>
      <c r="O157" s="151"/>
      <c r="P157" s="235"/>
      <c r="Q157" s="98"/>
      <c r="R157" s="234"/>
      <c r="S157" s="151"/>
      <c r="T157" s="151"/>
      <c r="U157" s="151"/>
      <c r="V157" s="235"/>
    </row>
    <row r="158" spans="2:22" ht="20.100000000000001" customHeight="1" x14ac:dyDescent="0.3">
      <c r="B158" s="35">
        <v>3</v>
      </c>
      <c r="C158" s="104"/>
      <c r="D158" s="136" t="s">
        <v>307</v>
      </c>
      <c r="E158" s="141" t="s">
        <v>308</v>
      </c>
      <c r="F158" s="124"/>
      <c r="G158" s="245"/>
      <c r="H158" s="246"/>
      <c r="I158" s="246"/>
      <c r="J158" s="246"/>
      <c r="K158" s="240"/>
      <c r="L158" s="98"/>
      <c r="M158" s="234"/>
      <c r="N158" s="151"/>
      <c r="O158" s="151"/>
      <c r="P158" s="235"/>
      <c r="Q158" s="98"/>
      <c r="R158" s="234"/>
      <c r="S158" s="151"/>
      <c r="T158" s="151"/>
      <c r="U158" s="151"/>
      <c r="V158" s="235"/>
    </row>
    <row r="159" spans="2:22" ht="20.100000000000001" customHeight="1" x14ac:dyDescent="0.3">
      <c r="B159" s="35">
        <v>4</v>
      </c>
      <c r="C159" s="104"/>
      <c r="D159" s="136" t="s">
        <v>309</v>
      </c>
      <c r="E159" s="141" t="s">
        <v>310</v>
      </c>
      <c r="F159" s="124"/>
      <c r="G159" s="245"/>
      <c r="H159" s="246"/>
      <c r="I159" s="246"/>
      <c r="J159" s="246"/>
      <c r="K159" s="240"/>
      <c r="L159" s="98"/>
      <c r="M159" s="234"/>
      <c r="N159" s="151"/>
      <c r="O159" s="151"/>
      <c r="P159" s="235"/>
      <c r="Q159" s="98"/>
      <c r="R159" s="234"/>
      <c r="S159" s="151"/>
      <c r="T159" s="151"/>
      <c r="U159" s="151"/>
      <c r="V159" s="235"/>
    </row>
    <row r="160" spans="2:22" ht="20.100000000000001" customHeight="1" x14ac:dyDescent="0.3">
      <c r="B160" s="35">
        <v>5</v>
      </c>
      <c r="C160" s="104"/>
      <c r="D160" s="136" t="s">
        <v>311</v>
      </c>
      <c r="E160" s="141" t="s">
        <v>312</v>
      </c>
      <c r="F160" s="124"/>
      <c r="G160" s="245"/>
      <c r="H160" s="246"/>
      <c r="I160" s="246"/>
      <c r="J160" s="246"/>
      <c r="K160" s="240"/>
      <c r="L160" s="98"/>
      <c r="M160" s="234"/>
      <c r="N160" s="151"/>
      <c r="O160" s="151"/>
      <c r="P160" s="235"/>
      <c r="Q160" s="98"/>
      <c r="R160" s="234"/>
      <c r="S160" s="151"/>
      <c r="T160" s="151"/>
      <c r="U160" s="151"/>
      <c r="V160" s="235"/>
    </row>
    <row r="161" spans="2:22" ht="20.100000000000001" customHeight="1" x14ac:dyDescent="0.3">
      <c r="B161" s="35">
        <v>6</v>
      </c>
      <c r="C161" s="104"/>
      <c r="D161" s="136" t="s">
        <v>313</v>
      </c>
      <c r="E161" s="141" t="s">
        <v>314</v>
      </c>
      <c r="F161" s="124"/>
      <c r="G161" s="245"/>
      <c r="H161" s="246"/>
      <c r="I161" s="246"/>
      <c r="J161" s="246"/>
      <c r="K161" s="240"/>
      <c r="L161" s="98"/>
      <c r="M161" s="234"/>
      <c r="N161" s="151"/>
      <c r="O161" s="151"/>
      <c r="P161" s="235"/>
      <c r="Q161" s="98"/>
      <c r="R161" s="234"/>
      <c r="S161" s="151"/>
      <c r="T161" s="151"/>
      <c r="U161" s="151"/>
      <c r="V161" s="235"/>
    </row>
    <row r="162" spans="2:22" ht="20.100000000000001" customHeight="1" x14ac:dyDescent="0.3">
      <c r="B162" s="35">
        <v>7</v>
      </c>
      <c r="C162" s="104"/>
      <c r="D162" s="136" t="s">
        <v>315</v>
      </c>
      <c r="E162" s="141" t="s">
        <v>316</v>
      </c>
      <c r="F162" s="124"/>
      <c r="G162" s="245"/>
      <c r="H162" s="246"/>
      <c r="I162" s="246"/>
      <c r="J162" s="246"/>
      <c r="K162" s="240"/>
      <c r="L162" s="98"/>
      <c r="M162" s="234"/>
      <c r="N162" s="151"/>
      <c r="O162" s="151"/>
      <c r="P162" s="235"/>
      <c r="Q162" s="98"/>
      <c r="R162" s="234"/>
      <c r="S162" s="151"/>
      <c r="T162" s="151"/>
      <c r="U162" s="151"/>
      <c r="V162" s="235"/>
    </row>
    <row r="163" spans="2:22" ht="20.100000000000001" customHeight="1" x14ac:dyDescent="0.3">
      <c r="B163" s="35">
        <v>8</v>
      </c>
      <c r="C163" s="104"/>
      <c r="D163" s="136" t="s">
        <v>317</v>
      </c>
      <c r="E163" s="141" t="s">
        <v>318</v>
      </c>
      <c r="F163" s="124"/>
      <c r="G163" s="245"/>
      <c r="H163" s="246"/>
      <c r="I163" s="246"/>
      <c r="J163" s="246"/>
      <c r="K163" s="240"/>
      <c r="L163" s="98"/>
      <c r="M163" s="234"/>
      <c r="N163" s="151"/>
      <c r="O163" s="151"/>
      <c r="P163" s="235"/>
      <c r="Q163" s="98"/>
      <c r="R163" s="234"/>
      <c r="S163" s="151"/>
      <c r="T163" s="151"/>
      <c r="U163" s="151"/>
      <c r="V163" s="235"/>
    </row>
    <row r="164" spans="2:22" ht="20.100000000000001" customHeight="1" x14ac:dyDescent="0.3">
      <c r="B164" s="35">
        <v>9</v>
      </c>
      <c r="C164" s="104"/>
      <c r="D164" s="136" t="s">
        <v>319</v>
      </c>
      <c r="E164" s="141" t="s">
        <v>320</v>
      </c>
      <c r="F164" s="124"/>
      <c r="G164" s="245"/>
      <c r="H164" s="246"/>
      <c r="I164" s="246"/>
      <c r="J164" s="246"/>
      <c r="K164" s="240"/>
      <c r="L164" s="98"/>
      <c r="M164" s="234"/>
      <c r="N164" s="151"/>
      <c r="O164" s="151"/>
      <c r="P164" s="235"/>
      <c r="Q164" s="98"/>
      <c r="R164" s="234"/>
      <c r="S164" s="151"/>
      <c r="T164" s="151"/>
      <c r="U164" s="151"/>
      <c r="V164" s="235"/>
    </row>
    <row r="165" spans="2:22" ht="20.100000000000001" customHeight="1" x14ac:dyDescent="0.3">
      <c r="B165" s="35">
        <v>10</v>
      </c>
      <c r="C165" s="104"/>
      <c r="D165" s="136" t="s">
        <v>321</v>
      </c>
      <c r="E165" s="141" t="s">
        <v>322</v>
      </c>
      <c r="F165" s="124"/>
      <c r="G165" s="245"/>
      <c r="H165" s="246"/>
      <c r="I165" s="246"/>
      <c r="J165" s="246"/>
      <c r="K165" s="240"/>
      <c r="L165" s="98"/>
      <c r="M165" s="234"/>
      <c r="N165" s="151"/>
      <c r="O165" s="151"/>
      <c r="P165" s="235"/>
      <c r="Q165" s="98"/>
      <c r="R165" s="234"/>
      <c r="S165" s="151"/>
      <c r="T165" s="151"/>
      <c r="U165" s="151"/>
      <c r="V165" s="235"/>
    </row>
    <row r="166" spans="2:22" ht="20.100000000000001" customHeight="1" x14ac:dyDescent="0.3">
      <c r="B166" s="35">
        <v>11</v>
      </c>
      <c r="C166" s="104"/>
      <c r="D166" s="136" t="s">
        <v>323</v>
      </c>
      <c r="E166" s="141" t="s">
        <v>324</v>
      </c>
      <c r="F166" s="124"/>
      <c r="G166" s="245"/>
      <c r="H166" s="246"/>
      <c r="I166" s="246"/>
      <c r="J166" s="246"/>
      <c r="K166" s="240"/>
      <c r="L166" s="98"/>
      <c r="M166" s="234"/>
      <c r="N166" s="151"/>
      <c r="O166" s="151"/>
      <c r="P166" s="235"/>
      <c r="Q166" s="98"/>
      <c r="R166" s="234"/>
      <c r="S166" s="151"/>
      <c r="T166" s="151"/>
      <c r="U166" s="151"/>
      <c r="V166" s="235"/>
    </row>
    <row r="167" spans="2:22" ht="20.100000000000001" customHeight="1" x14ac:dyDescent="0.3">
      <c r="B167" s="35">
        <v>12</v>
      </c>
      <c r="C167" s="104"/>
      <c r="D167" s="136" t="s">
        <v>325</v>
      </c>
      <c r="E167" s="141" t="s">
        <v>326</v>
      </c>
      <c r="F167" s="124"/>
      <c r="G167" s="245"/>
      <c r="H167" s="246"/>
      <c r="I167" s="246"/>
      <c r="J167" s="246"/>
      <c r="K167" s="240"/>
      <c r="L167" s="98"/>
      <c r="M167" s="234"/>
      <c r="N167" s="151"/>
      <c r="O167" s="151"/>
      <c r="P167" s="235"/>
      <c r="Q167" s="98"/>
      <c r="R167" s="234"/>
      <c r="S167" s="151"/>
      <c r="T167" s="151"/>
      <c r="U167" s="151"/>
      <c r="V167" s="235"/>
    </row>
    <row r="168" spans="2:22" ht="20.100000000000001" customHeight="1" x14ac:dyDescent="0.3">
      <c r="B168" s="35">
        <v>13</v>
      </c>
      <c r="C168" s="104"/>
      <c r="D168" s="136" t="s">
        <v>327</v>
      </c>
      <c r="E168" s="141" t="s">
        <v>328</v>
      </c>
      <c r="F168" s="124"/>
      <c r="G168" s="245"/>
      <c r="H168" s="246"/>
      <c r="I168" s="246"/>
      <c r="J168" s="246"/>
      <c r="K168" s="240"/>
      <c r="L168" s="98"/>
      <c r="M168" s="234"/>
      <c r="N168" s="151"/>
      <c r="O168" s="151"/>
      <c r="P168" s="235"/>
      <c r="Q168" s="98"/>
      <c r="R168" s="234"/>
      <c r="S168" s="151"/>
      <c r="T168" s="151"/>
      <c r="U168" s="151"/>
      <c r="V168" s="235"/>
    </row>
    <row r="169" spans="2:22" ht="20.100000000000001" customHeight="1" x14ac:dyDescent="0.3">
      <c r="B169" s="35">
        <v>14</v>
      </c>
      <c r="C169" s="104"/>
      <c r="D169" s="150" t="s">
        <v>329</v>
      </c>
      <c r="E169" s="152" t="s">
        <v>330</v>
      </c>
      <c r="F169" s="124"/>
      <c r="G169" s="245"/>
      <c r="H169" s="246"/>
      <c r="I169" s="246"/>
      <c r="J169" s="246"/>
      <c r="K169" s="240"/>
      <c r="L169" s="98"/>
      <c r="M169" s="234"/>
      <c r="N169" s="151"/>
      <c r="O169" s="151"/>
      <c r="P169" s="235"/>
      <c r="Q169" s="98"/>
      <c r="R169" s="234"/>
      <c r="S169" s="151"/>
      <c r="T169" s="151"/>
      <c r="U169" s="151"/>
      <c r="V169" s="235"/>
    </row>
    <row r="170" spans="2:22" ht="20.100000000000001" customHeight="1" x14ac:dyDescent="0.3">
      <c r="B170" s="35">
        <v>15</v>
      </c>
      <c r="C170" s="104"/>
      <c r="D170" s="150" t="s">
        <v>331</v>
      </c>
      <c r="E170" s="152" t="s">
        <v>332</v>
      </c>
      <c r="F170" s="124"/>
      <c r="G170" s="245"/>
      <c r="H170" s="246"/>
      <c r="I170" s="246"/>
      <c r="J170" s="246"/>
      <c r="K170" s="240"/>
      <c r="L170" s="98"/>
      <c r="M170" s="234"/>
      <c r="N170" s="151"/>
      <c r="O170" s="151"/>
      <c r="P170" s="235"/>
      <c r="Q170" s="98"/>
      <c r="R170" s="234"/>
      <c r="S170" s="151"/>
      <c r="T170" s="151"/>
      <c r="U170" s="151"/>
      <c r="V170" s="235"/>
    </row>
    <row r="171" spans="2:22" ht="20.100000000000001" customHeight="1" x14ac:dyDescent="0.3">
      <c r="B171" s="35">
        <v>16</v>
      </c>
      <c r="C171" s="104"/>
      <c r="D171" s="150" t="s">
        <v>333</v>
      </c>
      <c r="E171" s="152" t="s">
        <v>334</v>
      </c>
      <c r="F171" s="124"/>
      <c r="G171" s="245"/>
      <c r="H171" s="246"/>
      <c r="I171" s="246"/>
      <c r="J171" s="246"/>
      <c r="K171" s="240"/>
      <c r="L171" s="98"/>
      <c r="M171" s="234"/>
      <c r="N171" s="151"/>
      <c r="O171" s="151"/>
      <c r="P171" s="235"/>
      <c r="Q171" s="98"/>
      <c r="R171" s="234"/>
      <c r="S171" s="151"/>
      <c r="T171" s="151"/>
      <c r="U171" s="151"/>
      <c r="V171" s="235"/>
    </row>
    <row r="172" spans="2:22" ht="20.100000000000001" customHeight="1" x14ac:dyDescent="0.3">
      <c r="B172" s="35">
        <v>17</v>
      </c>
      <c r="C172" s="104"/>
      <c r="D172" s="150" t="s">
        <v>335</v>
      </c>
      <c r="E172" s="152" t="s">
        <v>336</v>
      </c>
      <c r="F172" s="124"/>
      <c r="G172" s="245"/>
      <c r="H172" s="246"/>
      <c r="I172" s="246"/>
      <c r="J172" s="246"/>
      <c r="K172" s="240"/>
      <c r="L172" s="98"/>
      <c r="M172" s="234"/>
      <c r="N172" s="151"/>
      <c r="O172" s="151"/>
      <c r="P172" s="235"/>
      <c r="Q172" s="98"/>
      <c r="R172" s="234"/>
      <c r="S172" s="151"/>
      <c r="T172" s="151"/>
      <c r="U172" s="151"/>
      <c r="V172" s="235"/>
    </row>
    <row r="173" spans="2:22" ht="20.100000000000001" customHeight="1" x14ac:dyDescent="0.3">
      <c r="B173" s="35">
        <v>18</v>
      </c>
      <c r="C173" s="104"/>
      <c r="D173" s="150" t="s">
        <v>337</v>
      </c>
      <c r="E173" s="152" t="s">
        <v>338</v>
      </c>
      <c r="F173" s="124"/>
      <c r="G173" s="245"/>
      <c r="H173" s="246"/>
      <c r="I173" s="246"/>
      <c r="J173" s="246"/>
      <c r="K173" s="240"/>
      <c r="L173" s="98"/>
      <c r="M173" s="234"/>
      <c r="N173" s="151"/>
      <c r="O173" s="151"/>
      <c r="P173" s="235"/>
      <c r="Q173" s="98"/>
      <c r="R173" s="234"/>
      <c r="S173" s="151"/>
      <c r="T173" s="151"/>
      <c r="U173" s="151"/>
      <c r="V173" s="235"/>
    </row>
    <row r="174" spans="2:22" ht="20.100000000000001" customHeight="1" thickBot="1" x14ac:dyDescent="0.35">
      <c r="B174" s="35">
        <v>19</v>
      </c>
      <c r="C174" s="186"/>
      <c r="D174" s="200" t="s">
        <v>339</v>
      </c>
      <c r="E174" s="201" t="s">
        <v>340</v>
      </c>
      <c r="F174" s="124"/>
      <c r="G174" s="248"/>
      <c r="H174" s="249"/>
      <c r="I174" s="249"/>
      <c r="J174" s="249"/>
      <c r="K174" s="241"/>
      <c r="L174" s="98"/>
      <c r="M174" s="236"/>
      <c r="N174" s="237"/>
      <c r="O174" s="237"/>
      <c r="P174" s="238"/>
      <c r="Q174" s="98"/>
      <c r="R174" s="236"/>
      <c r="S174" s="237"/>
      <c r="T174" s="237"/>
      <c r="U174" s="237"/>
      <c r="V174" s="238"/>
    </row>
    <row r="175" spans="2:22" ht="30" customHeight="1" thickTop="1" thickBot="1" x14ac:dyDescent="0.35">
      <c r="B175" s="846" t="s">
        <v>851</v>
      </c>
      <c r="C175" s="1011"/>
      <c r="D175" s="1011"/>
      <c r="E175" s="1011"/>
      <c r="F175" s="1011"/>
      <c r="G175" s="1011"/>
      <c r="H175" s="1011"/>
      <c r="I175" s="1011"/>
      <c r="J175" s="1011"/>
      <c r="K175" s="1011"/>
      <c r="L175" s="1011"/>
      <c r="M175" s="1011"/>
      <c r="N175" s="1011"/>
      <c r="O175" s="1011"/>
      <c r="P175" s="1011"/>
      <c r="Q175" s="1011"/>
      <c r="R175" s="1011"/>
      <c r="S175" s="1011"/>
      <c r="T175" s="1011"/>
      <c r="U175" s="1011"/>
      <c r="V175" s="1011"/>
    </row>
    <row r="176" spans="2:22" ht="20.100000000000001" customHeight="1" thickTop="1" x14ac:dyDescent="0.3">
      <c r="B176" s="30">
        <v>1</v>
      </c>
      <c r="C176" s="101"/>
      <c r="D176" s="133" t="s">
        <v>342</v>
      </c>
      <c r="E176" s="139" t="s">
        <v>343</v>
      </c>
      <c r="F176" s="124"/>
      <c r="G176" s="242"/>
      <c r="H176" s="243"/>
      <c r="I176" s="243"/>
      <c r="J176" s="243"/>
      <c r="K176" s="239"/>
      <c r="L176" s="98"/>
      <c r="M176" s="232"/>
      <c r="N176" s="53"/>
      <c r="O176" s="53"/>
      <c r="P176" s="233"/>
      <c r="Q176" s="98"/>
      <c r="R176" s="232"/>
      <c r="S176" s="53"/>
      <c r="T176" s="53"/>
      <c r="U176" s="53"/>
      <c r="V176" s="233"/>
    </row>
    <row r="177" spans="2:22" ht="20.100000000000001" customHeight="1" x14ac:dyDescent="0.3">
      <c r="B177" s="35">
        <v>2</v>
      </c>
      <c r="C177" s="104"/>
      <c r="D177" s="136" t="s">
        <v>344</v>
      </c>
      <c r="E177" s="141" t="s">
        <v>345</v>
      </c>
      <c r="F177" s="124"/>
      <c r="G177" s="245"/>
      <c r="H177" s="246"/>
      <c r="I177" s="246"/>
      <c r="J177" s="246"/>
      <c r="K177" s="240"/>
      <c r="L177" s="98"/>
      <c r="M177" s="234"/>
      <c r="N177" s="151"/>
      <c r="O177" s="151"/>
      <c r="P177" s="235"/>
      <c r="Q177" s="98"/>
      <c r="R177" s="234"/>
      <c r="S177" s="151"/>
      <c r="T177" s="151"/>
      <c r="U177" s="151"/>
      <c r="V177" s="235"/>
    </row>
    <row r="178" spans="2:22" ht="20.100000000000001" customHeight="1" x14ac:dyDescent="0.3">
      <c r="B178" s="35">
        <v>3</v>
      </c>
      <c r="C178" s="104"/>
      <c r="D178" s="136" t="s">
        <v>346</v>
      </c>
      <c r="E178" s="141" t="s">
        <v>347</v>
      </c>
      <c r="F178" s="124"/>
      <c r="G178" s="245"/>
      <c r="H178" s="246"/>
      <c r="I178" s="246"/>
      <c r="J178" s="246"/>
      <c r="K178" s="240"/>
      <c r="L178" s="98"/>
      <c r="M178" s="234"/>
      <c r="N178" s="151"/>
      <c r="O178" s="151"/>
      <c r="P178" s="235"/>
      <c r="Q178" s="98"/>
      <c r="R178" s="234"/>
      <c r="S178" s="151"/>
      <c r="T178" s="151"/>
      <c r="U178" s="151"/>
      <c r="V178" s="235"/>
    </row>
    <row r="179" spans="2:22" ht="20.100000000000001" customHeight="1" x14ac:dyDescent="0.3">
      <c r="B179" s="35">
        <v>4</v>
      </c>
      <c r="C179" s="104"/>
      <c r="D179" s="136" t="s">
        <v>348</v>
      </c>
      <c r="E179" s="141" t="s">
        <v>349</v>
      </c>
      <c r="F179" s="124"/>
      <c r="G179" s="245"/>
      <c r="H179" s="246"/>
      <c r="I179" s="246"/>
      <c r="J179" s="246"/>
      <c r="K179" s="240"/>
      <c r="L179" s="98"/>
      <c r="M179" s="234"/>
      <c r="N179" s="151"/>
      <c r="O179" s="151"/>
      <c r="P179" s="235"/>
      <c r="Q179" s="98"/>
      <c r="R179" s="234"/>
      <c r="S179" s="151"/>
      <c r="T179" s="151"/>
      <c r="U179" s="151"/>
      <c r="V179" s="235"/>
    </row>
    <row r="180" spans="2:22" ht="20.100000000000001" customHeight="1" x14ac:dyDescent="0.3">
      <c r="B180" s="35">
        <v>5</v>
      </c>
      <c r="C180" s="104"/>
      <c r="D180" s="136" t="s">
        <v>350</v>
      </c>
      <c r="E180" s="141" t="s">
        <v>351</v>
      </c>
      <c r="F180" s="124"/>
      <c r="G180" s="245"/>
      <c r="H180" s="246"/>
      <c r="I180" s="246"/>
      <c r="J180" s="246"/>
      <c r="K180" s="240"/>
      <c r="L180" s="98"/>
      <c r="M180" s="234"/>
      <c r="N180" s="151"/>
      <c r="O180" s="151"/>
      <c r="P180" s="235"/>
      <c r="Q180" s="98"/>
      <c r="R180" s="234"/>
      <c r="S180" s="151"/>
      <c r="T180" s="151"/>
      <c r="U180" s="151"/>
      <c r="V180" s="235"/>
    </row>
    <row r="181" spans="2:22" ht="20.100000000000001" customHeight="1" x14ac:dyDescent="0.3">
      <c r="B181" s="35">
        <v>6</v>
      </c>
      <c r="C181" s="104"/>
      <c r="D181" s="136" t="s">
        <v>352</v>
      </c>
      <c r="E181" s="141" t="s">
        <v>353</v>
      </c>
      <c r="F181" s="124"/>
      <c r="G181" s="245"/>
      <c r="H181" s="246"/>
      <c r="I181" s="246"/>
      <c r="J181" s="246"/>
      <c r="K181" s="240"/>
      <c r="L181" s="98"/>
      <c r="M181" s="234"/>
      <c r="N181" s="151"/>
      <c r="O181" s="151"/>
      <c r="P181" s="235"/>
      <c r="Q181" s="98"/>
      <c r="R181" s="234"/>
      <c r="S181" s="151"/>
      <c r="T181" s="151"/>
      <c r="U181" s="151"/>
      <c r="V181" s="235"/>
    </row>
    <row r="182" spans="2:22" ht="20.100000000000001" customHeight="1" x14ac:dyDescent="0.3">
      <c r="B182" s="35">
        <v>7</v>
      </c>
      <c r="C182" s="104"/>
      <c r="D182" s="136" t="s">
        <v>354</v>
      </c>
      <c r="E182" s="141" t="s">
        <v>355</v>
      </c>
      <c r="F182" s="124"/>
      <c r="G182" s="245"/>
      <c r="H182" s="246"/>
      <c r="I182" s="246"/>
      <c r="J182" s="246"/>
      <c r="K182" s="240"/>
      <c r="L182" s="98"/>
      <c r="M182" s="234"/>
      <c r="N182" s="151"/>
      <c r="O182" s="151"/>
      <c r="P182" s="235"/>
      <c r="Q182" s="98"/>
      <c r="R182" s="234"/>
      <c r="S182" s="151"/>
      <c r="T182" s="151"/>
      <c r="U182" s="151"/>
      <c r="V182" s="235"/>
    </row>
    <row r="183" spans="2:22" ht="20.100000000000001" customHeight="1" x14ac:dyDescent="0.3">
      <c r="B183" s="35">
        <v>8</v>
      </c>
      <c r="C183" s="104"/>
      <c r="D183" s="136" t="s">
        <v>356</v>
      </c>
      <c r="E183" s="141" t="s">
        <v>357</v>
      </c>
      <c r="F183" s="124"/>
      <c r="G183" s="245"/>
      <c r="H183" s="246"/>
      <c r="I183" s="246"/>
      <c r="J183" s="246"/>
      <c r="K183" s="240"/>
      <c r="L183" s="98"/>
      <c r="M183" s="234"/>
      <c r="N183" s="151"/>
      <c r="O183" s="151"/>
      <c r="P183" s="235"/>
      <c r="Q183" s="98"/>
      <c r="R183" s="234"/>
      <c r="S183" s="151"/>
      <c r="T183" s="151"/>
      <c r="U183" s="151"/>
      <c r="V183" s="235"/>
    </row>
    <row r="184" spans="2:22" ht="20.100000000000001" customHeight="1" x14ac:dyDescent="0.3">
      <c r="B184" s="35">
        <v>9</v>
      </c>
      <c r="C184" s="104"/>
      <c r="D184" s="136" t="s">
        <v>358</v>
      </c>
      <c r="E184" s="141" t="s">
        <v>359</v>
      </c>
      <c r="F184" s="124"/>
      <c r="G184" s="245"/>
      <c r="H184" s="246"/>
      <c r="I184" s="246"/>
      <c r="J184" s="246"/>
      <c r="K184" s="240"/>
      <c r="L184" s="98"/>
      <c r="M184" s="234"/>
      <c r="N184" s="151"/>
      <c r="O184" s="151"/>
      <c r="P184" s="235"/>
      <c r="Q184" s="98"/>
      <c r="R184" s="234"/>
      <c r="S184" s="151"/>
      <c r="T184" s="151"/>
      <c r="U184" s="151"/>
      <c r="V184" s="235"/>
    </row>
    <row r="185" spans="2:22" ht="20.100000000000001" customHeight="1" x14ac:dyDescent="0.3">
      <c r="B185" s="35">
        <v>10</v>
      </c>
      <c r="C185" s="104"/>
      <c r="D185" s="136" t="s">
        <v>360</v>
      </c>
      <c r="E185" s="141" t="s">
        <v>361</v>
      </c>
      <c r="F185" s="124"/>
      <c r="G185" s="245"/>
      <c r="H185" s="246"/>
      <c r="I185" s="246"/>
      <c r="J185" s="246"/>
      <c r="K185" s="240"/>
      <c r="L185" s="98"/>
      <c r="M185" s="234"/>
      <c r="N185" s="151"/>
      <c r="O185" s="151"/>
      <c r="P185" s="235"/>
      <c r="Q185" s="98"/>
      <c r="R185" s="234"/>
      <c r="S185" s="151"/>
      <c r="T185" s="151"/>
      <c r="U185" s="151"/>
      <c r="V185" s="235"/>
    </row>
    <row r="186" spans="2:22" ht="20.100000000000001" customHeight="1" x14ac:dyDescent="0.3">
      <c r="B186" s="35">
        <v>11</v>
      </c>
      <c r="C186" s="104"/>
      <c r="D186" s="136" t="s">
        <v>362</v>
      </c>
      <c r="E186" s="141" t="s">
        <v>363</v>
      </c>
      <c r="F186" s="124"/>
      <c r="G186" s="245"/>
      <c r="H186" s="246"/>
      <c r="I186" s="246"/>
      <c r="J186" s="246"/>
      <c r="K186" s="240"/>
      <c r="L186" s="98"/>
      <c r="M186" s="234"/>
      <c r="N186" s="151"/>
      <c r="O186" s="151"/>
      <c r="P186" s="235"/>
      <c r="Q186" s="98"/>
      <c r="R186" s="234"/>
      <c r="S186" s="151"/>
      <c r="T186" s="151"/>
      <c r="U186" s="151"/>
      <c r="V186" s="235"/>
    </row>
    <row r="187" spans="2:22" ht="20.100000000000001" customHeight="1" x14ac:dyDescent="0.3">
      <c r="B187" s="35">
        <v>12</v>
      </c>
      <c r="C187" s="104"/>
      <c r="D187" s="136" t="s">
        <v>364</v>
      </c>
      <c r="E187" s="141" t="s">
        <v>365</v>
      </c>
      <c r="F187" s="124"/>
      <c r="G187" s="245"/>
      <c r="H187" s="246"/>
      <c r="I187" s="246"/>
      <c r="J187" s="246"/>
      <c r="K187" s="240"/>
      <c r="L187" s="98"/>
      <c r="M187" s="234"/>
      <c r="N187" s="151"/>
      <c r="O187" s="151"/>
      <c r="P187" s="235"/>
      <c r="Q187" s="98"/>
      <c r="R187" s="234"/>
      <c r="S187" s="151"/>
      <c r="T187" s="151"/>
      <c r="U187" s="151"/>
      <c r="V187" s="235"/>
    </row>
    <row r="188" spans="2:22" ht="20.100000000000001" customHeight="1" x14ac:dyDescent="0.3">
      <c r="B188" s="35">
        <v>13</v>
      </c>
      <c r="C188" s="104"/>
      <c r="D188" s="136" t="s">
        <v>366</v>
      </c>
      <c r="E188" s="141" t="s">
        <v>367</v>
      </c>
      <c r="F188" s="124"/>
      <c r="G188" s="245"/>
      <c r="H188" s="246"/>
      <c r="I188" s="246"/>
      <c r="J188" s="246"/>
      <c r="K188" s="240"/>
      <c r="L188" s="98"/>
      <c r="M188" s="234"/>
      <c r="N188" s="151"/>
      <c r="O188" s="151"/>
      <c r="P188" s="235"/>
      <c r="Q188" s="98"/>
      <c r="R188" s="234"/>
      <c r="S188" s="151"/>
      <c r="T188" s="151"/>
      <c r="U188" s="151"/>
      <c r="V188" s="235"/>
    </row>
    <row r="189" spans="2:22" ht="20.100000000000001" customHeight="1" x14ac:dyDescent="0.3">
      <c r="B189" s="35">
        <v>14</v>
      </c>
      <c r="C189" s="104"/>
      <c r="D189" s="136" t="s">
        <v>368</v>
      </c>
      <c r="E189" s="141" t="s">
        <v>369</v>
      </c>
      <c r="F189" s="124"/>
      <c r="G189" s="245"/>
      <c r="H189" s="246"/>
      <c r="I189" s="246"/>
      <c r="J189" s="246"/>
      <c r="K189" s="240"/>
      <c r="L189" s="98"/>
      <c r="M189" s="234"/>
      <c r="N189" s="151"/>
      <c r="O189" s="151"/>
      <c r="P189" s="235"/>
      <c r="Q189" s="98"/>
      <c r="R189" s="234"/>
      <c r="S189" s="151"/>
      <c r="T189" s="151"/>
      <c r="U189" s="151"/>
      <c r="V189" s="235"/>
    </row>
    <row r="190" spans="2:22" ht="20.100000000000001" customHeight="1" x14ac:dyDescent="0.3">
      <c r="B190" s="35">
        <v>15</v>
      </c>
      <c r="C190" s="104"/>
      <c r="D190" s="136" t="s">
        <v>370</v>
      </c>
      <c r="E190" s="141" t="s">
        <v>371</v>
      </c>
      <c r="F190" s="124"/>
      <c r="G190" s="245"/>
      <c r="H190" s="246"/>
      <c r="I190" s="246"/>
      <c r="J190" s="246"/>
      <c r="K190" s="240"/>
      <c r="L190" s="98"/>
      <c r="M190" s="234"/>
      <c r="N190" s="151"/>
      <c r="O190" s="151"/>
      <c r="P190" s="235"/>
      <c r="Q190" s="98"/>
      <c r="R190" s="234"/>
      <c r="S190" s="151"/>
      <c r="T190" s="151"/>
      <c r="U190" s="151"/>
      <c r="V190" s="235"/>
    </row>
    <row r="191" spans="2:22" ht="20.100000000000001" customHeight="1" x14ac:dyDescent="0.3">
      <c r="B191" s="35">
        <v>16</v>
      </c>
      <c r="C191" s="104"/>
      <c r="D191" s="150" t="s">
        <v>372</v>
      </c>
      <c r="E191" s="152" t="s">
        <v>373</v>
      </c>
      <c r="F191" s="124"/>
      <c r="G191" s="245"/>
      <c r="H191" s="246"/>
      <c r="I191" s="246"/>
      <c r="J191" s="246"/>
      <c r="K191" s="240"/>
      <c r="L191" s="98"/>
      <c r="M191" s="234"/>
      <c r="N191" s="151"/>
      <c r="O191" s="151"/>
      <c r="P191" s="235"/>
      <c r="Q191" s="98"/>
      <c r="R191" s="234"/>
      <c r="S191" s="151"/>
      <c r="T191" s="151"/>
      <c r="U191" s="151"/>
      <c r="V191" s="235"/>
    </row>
    <row r="192" spans="2:22" ht="20.100000000000001" customHeight="1" x14ac:dyDescent="0.3">
      <c r="B192" s="35">
        <v>17</v>
      </c>
      <c r="C192" s="104"/>
      <c r="D192" s="150" t="s">
        <v>374</v>
      </c>
      <c r="E192" s="152" t="s">
        <v>375</v>
      </c>
      <c r="F192" s="124"/>
      <c r="G192" s="245"/>
      <c r="H192" s="246"/>
      <c r="I192" s="246"/>
      <c r="J192" s="246"/>
      <c r="K192" s="240"/>
      <c r="L192" s="98"/>
      <c r="M192" s="234"/>
      <c r="N192" s="151"/>
      <c r="O192" s="151"/>
      <c r="P192" s="235"/>
      <c r="Q192" s="98"/>
      <c r="R192" s="234"/>
      <c r="S192" s="151"/>
      <c r="T192" s="151"/>
      <c r="U192" s="151"/>
      <c r="V192" s="235"/>
    </row>
    <row r="193" spans="2:22" ht="20.100000000000001" customHeight="1" x14ac:dyDescent="0.3">
      <c r="B193" s="35">
        <v>18</v>
      </c>
      <c r="C193" s="104"/>
      <c r="D193" s="150" t="s">
        <v>376</v>
      </c>
      <c r="E193" s="152" t="s">
        <v>377</v>
      </c>
      <c r="F193" s="124"/>
      <c r="G193" s="245"/>
      <c r="H193" s="246"/>
      <c r="I193" s="246"/>
      <c r="J193" s="246"/>
      <c r="K193" s="240"/>
      <c r="L193" s="98"/>
      <c r="M193" s="234"/>
      <c r="N193" s="151"/>
      <c r="O193" s="151"/>
      <c r="P193" s="235"/>
      <c r="Q193" s="98"/>
      <c r="R193" s="234"/>
      <c r="S193" s="151"/>
      <c r="T193" s="151"/>
      <c r="U193" s="151"/>
      <c r="V193" s="235"/>
    </row>
    <row r="194" spans="2:22" ht="20.100000000000001" customHeight="1" x14ac:dyDescent="0.3">
      <c r="B194" s="35">
        <v>19</v>
      </c>
      <c r="C194" s="104"/>
      <c r="D194" s="150" t="s">
        <v>378</v>
      </c>
      <c r="E194" s="152" t="s">
        <v>379</v>
      </c>
      <c r="F194" s="124"/>
      <c r="G194" s="245"/>
      <c r="H194" s="246"/>
      <c r="I194" s="246"/>
      <c r="J194" s="246"/>
      <c r="K194" s="240"/>
      <c r="L194" s="98"/>
      <c r="M194" s="234"/>
      <c r="N194" s="151"/>
      <c r="O194" s="151"/>
      <c r="P194" s="235"/>
      <c r="Q194" s="98"/>
      <c r="R194" s="234"/>
      <c r="S194" s="151"/>
      <c r="T194" s="151"/>
      <c r="U194" s="151"/>
      <c r="V194" s="235"/>
    </row>
    <row r="195" spans="2:22" ht="20.100000000000001" customHeight="1" x14ac:dyDescent="0.3">
      <c r="B195" s="35">
        <v>20</v>
      </c>
      <c r="C195" s="104"/>
      <c r="D195" s="150" t="s">
        <v>380</v>
      </c>
      <c r="E195" s="152" t="s">
        <v>381</v>
      </c>
      <c r="F195" s="124"/>
      <c r="G195" s="245"/>
      <c r="H195" s="246"/>
      <c r="I195" s="246"/>
      <c r="J195" s="246"/>
      <c r="K195" s="240"/>
      <c r="L195" s="98"/>
      <c r="M195" s="234"/>
      <c r="N195" s="151"/>
      <c r="O195" s="151"/>
      <c r="P195" s="235"/>
      <c r="Q195" s="98"/>
      <c r="R195" s="234"/>
      <c r="S195" s="151"/>
      <c r="T195" s="151"/>
      <c r="U195" s="151"/>
      <c r="V195" s="235"/>
    </row>
    <row r="196" spans="2:22" ht="20.100000000000001" customHeight="1" x14ac:dyDescent="0.3">
      <c r="B196" s="35">
        <v>21</v>
      </c>
      <c r="C196" s="104"/>
      <c r="D196" s="150" t="s">
        <v>382</v>
      </c>
      <c r="E196" s="152" t="s">
        <v>383</v>
      </c>
      <c r="F196" s="124"/>
      <c r="G196" s="245"/>
      <c r="H196" s="246"/>
      <c r="I196" s="246"/>
      <c r="J196" s="246"/>
      <c r="K196" s="240"/>
      <c r="L196" s="98"/>
      <c r="M196" s="234"/>
      <c r="N196" s="151"/>
      <c r="O196" s="151"/>
      <c r="P196" s="235"/>
      <c r="Q196" s="98"/>
      <c r="R196" s="234"/>
      <c r="S196" s="151"/>
      <c r="T196" s="151"/>
      <c r="U196" s="151"/>
      <c r="V196" s="235"/>
    </row>
    <row r="197" spans="2:22" ht="20.100000000000001" customHeight="1" thickBot="1" x14ac:dyDescent="0.35">
      <c r="B197" s="35">
        <v>22</v>
      </c>
      <c r="C197" s="186"/>
      <c r="D197" s="200" t="s">
        <v>384</v>
      </c>
      <c r="E197" s="201" t="s">
        <v>385</v>
      </c>
      <c r="F197" s="124"/>
      <c r="G197" s="248"/>
      <c r="H197" s="249"/>
      <c r="I197" s="249"/>
      <c r="J197" s="249"/>
      <c r="K197" s="241"/>
      <c r="L197" s="98"/>
      <c r="M197" s="236"/>
      <c r="N197" s="237"/>
      <c r="O197" s="237"/>
      <c r="P197" s="238"/>
      <c r="Q197" s="98"/>
      <c r="R197" s="236"/>
      <c r="S197" s="237"/>
      <c r="T197" s="237"/>
      <c r="U197" s="237"/>
      <c r="V197" s="238"/>
    </row>
    <row r="198" spans="2:22" ht="30" customHeight="1" thickTop="1" thickBot="1" x14ac:dyDescent="0.35">
      <c r="B198" s="846" t="s">
        <v>852</v>
      </c>
      <c r="C198" s="1011"/>
      <c r="D198" s="1011"/>
      <c r="E198" s="1011"/>
      <c r="F198" s="1011"/>
      <c r="G198" s="1011"/>
      <c r="H198" s="1011"/>
      <c r="I198" s="1011"/>
      <c r="J198" s="1011"/>
      <c r="K198" s="1011"/>
      <c r="L198" s="1011"/>
      <c r="M198" s="1011"/>
      <c r="N198" s="1011"/>
      <c r="O198" s="1011"/>
      <c r="P198" s="1011"/>
      <c r="Q198" s="1011"/>
      <c r="R198" s="1011"/>
      <c r="S198" s="1011"/>
      <c r="T198" s="1011"/>
      <c r="U198" s="1011"/>
      <c r="V198" s="1011"/>
    </row>
    <row r="199" spans="2:22" ht="20.100000000000001" customHeight="1" thickTop="1" x14ac:dyDescent="0.3">
      <c r="B199" s="30">
        <v>1</v>
      </c>
      <c r="C199" s="101"/>
      <c r="D199" s="153" t="s">
        <v>386</v>
      </c>
      <c r="E199" s="154" t="s">
        <v>388</v>
      </c>
      <c r="F199" s="124"/>
      <c r="G199" s="242"/>
      <c r="H199" s="243"/>
      <c r="I199" s="243"/>
      <c r="J199" s="243"/>
      <c r="K199" s="239"/>
      <c r="L199" s="98"/>
      <c r="M199" s="232"/>
      <c r="N199" s="53"/>
      <c r="O199" s="53"/>
      <c r="P199" s="233"/>
      <c r="Q199" s="98"/>
      <c r="R199" s="232"/>
      <c r="S199" s="53"/>
      <c r="T199" s="53"/>
      <c r="U199" s="53"/>
      <c r="V199" s="233"/>
    </row>
    <row r="200" spans="2:22" ht="20.100000000000001" customHeight="1" x14ac:dyDescent="0.3">
      <c r="B200" s="35">
        <v>2</v>
      </c>
      <c r="C200" s="104"/>
      <c r="D200" s="150" t="s">
        <v>389</v>
      </c>
      <c r="E200" s="152" t="s">
        <v>390</v>
      </c>
      <c r="F200" s="124"/>
      <c r="G200" s="245"/>
      <c r="H200" s="246"/>
      <c r="I200" s="246"/>
      <c r="J200" s="246"/>
      <c r="K200" s="240"/>
      <c r="L200" s="98"/>
      <c r="M200" s="234"/>
      <c r="N200" s="151"/>
      <c r="O200" s="151"/>
      <c r="P200" s="235"/>
      <c r="Q200" s="98"/>
      <c r="R200" s="234"/>
      <c r="S200" s="151"/>
      <c r="T200" s="151"/>
      <c r="U200" s="151"/>
      <c r="V200" s="235"/>
    </row>
    <row r="201" spans="2:22" ht="20.100000000000001" customHeight="1" x14ac:dyDescent="0.3">
      <c r="B201" s="35">
        <v>3</v>
      </c>
      <c r="C201" s="104"/>
      <c r="D201" s="150" t="s">
        <v>391</v>
      </c>
      <c r="E201" s="152" t="s">
        <v>392</v>
      </c>
      <c r="F201" s="124"/>
      <c r="G201" s="245"/>
      <c r="H201" s="246"/>
      <c r="I201" s="246"/>
      <c r="J201" s="246"/>
      <c r="K201" s="240"/>
      <c r="L201" s="98"/>
      <c r="M201" s="234"/>
      <c r="N201" s="151"/>
      <c r="O201" s="151"/>
      <c r="P201" s="235"/>
      <c r="Q201" s="98"/>
      <c r="R201" s="234"/>
      <c r="S201" s="151"/>
      <c r="T201" s="151"/>
      <c r="U201" s="151"/>
      <c r="V201" s="235"/>
    </row>
    <row r="202" spans="2:22" ht="20.100000000000001" customHeight="1" x14ac:dyDescent="0.3">
      <c r="B202" s="35">
        <v>4</v>
      </c>
      <c r="C202" s="104"/>
      <c r="D202" s="150" t="s">
        <v>393</v>
      </c>
      <c r="E202" s="152" t="s">
        <v>394</v>
      </c>
      <c r="F202" s="124"/>
      <c r="G202" s="245"/>
      <c r="H202" s="246"/>
      <c r="I202" s="246"/>
      <c r="J202" s="246"/>
      <c r="K202" s="240"/>
      <c r="L202" s="98"/>
      <c r="M202" s="234"/>
      <c r="N202" s="151"/>
      <c r="O202" s="151"/>
      <c r="P202" s="235"/>
      <c r="Q202" s="98"/>
      <c r="R202" s="234"/>
      <c r="S202" s="151"/>
      <c r="T202" s="151"/>
      <c r="U202" s="151"/>
      <c r="V202" s="235"/>
    </row>
    <row r="203" spans="2:22" ht="20.100000000000001" customHeight="1" thickBot="1" x14ac:dyDescent="0.35">
      <c r="B203" s="35">
        <v>5</v>
      </c>
      <c r="C203" s="186"/>
      <c r="D203" s="200" t="s">
        <v>395</v>
      </c>
      <c r="E203" s="201" t="s">
        <v>396</v>
      </c>
      <c r="F203" s="124"/>
      <c r="G203" s="248"/>
      <c r="H203" s="249"/>
      <c r="I203" s="249"/>
      <c r="J203" s="249"/>
      <c r="K203" s="241"/>
      <c r="L203" s="98"/>
      <c r="M203" s="236"/>
      <c r="N203" s="237"/>
      <c r="O203" s="237"/>
      <c r="P203" s="238"/>
      <c r="Q203" s="98"/>
      <c r="R203" s="236"/>
      <c r="S203" s="237"/>
      <c r="T203" s="237"/>
      <c r="U203" s="237"/>
      <c r="V203" s="238"/>
    </row>
    <row r="204" spans="2:22" ht="9" customHeight="1" thickTop="1" x14ac:dyDescent="0.3"/>
    <row r="205" spans="2:22" ht="6" customHeight="1" x14ac:dyDescent="0.3">
      <c r="B205" s="18"/>
      <c r="C205" s="18"/>
      <c r="D205" s="18"/>
      <c r="E205" s="3"/>
      <c r="F205" s="3"/>
      <c r="G205" s="3"/>
      <c r="H205" s="3"/>
      <c r="I205" s="3"/>
      <c r="J205" s="3"/>
      <c r="K205" s="3"/>
      <c r="L205" s="3"/>
      <c r="M205" s="3"/>
      <c r="N205" s="3"/>
      <c r="O205" s="3"/>
      <c r="P205" s="3"/>
      <c r="Q205" s="3"/>
      <c r="R205" s="3"/>
      <c r="S205" s="3"/>
      <c r="T205" s="3"/>
      <c r="U205" s="3"/>
      <c r="V205" s="3"/>
    </row>
    <row r="206" spans="2:22" ht="18" x14ac:dyDescent="0.3">
      <c r="C206" s="8"/>
      <c r="D206" s="10"/>
      <c r="E206" s="6"/>
      <c r="F206" s="6"/>
      <c r="G206" s="6"/>
      <c r="H206" s="11"/>
      <c r="I206" s="11"/>
      <c r="J206" s="11"/>
      <c r="L206" s="6"/>
      <c r="Q206" s="6"/>
    </row>
    <row r="207" spans="2:22" ht="18" x14ac:dyDescent="0.3">
      <c r="C207" s="8"/>
      <c r="D207" s="10"/>
      <c r="E207" s="6"/>
      <c r="F207" s="6"/>
      <c r="G207" s="6"/>
      <c r="I207" s="11"/>
      <c r="J207" s="11"/>
      <c r="L207" s="6"/>
      <c r="Q207" s="6"/>
    </row>
    <row r="208" spans="2:22" ht="18" x14ac:dyDescent="0.3">
      <c r="C208" s="8"/>
      <c r="D208" s="10"/>
      <c r="E208" s="6"/>
      <c r="F208" s="6"/>
      <c r="G208" s="6"/>
      <c r="H208" s="19"/>
      <c r="I208" s="11"/>
      <c r="J208" s="11"/>
      <c r="L208" s="6"/>
      <c r="Q208" s="6"/>
    </row>
    <row r="209" spans="3:17" ht="18" x14ac:dyDescent="0.3">
      <c r="C209" s="8"/>
      <c r="D209" s="10"/>
      <c r="E209" s="6"/>
      <c r="F209" s="6"/>
      <c r="G209" s="6"/>
      <c r="H209" s="11"/>
      <c r="I209" s="11"/>
      <c r="J209" s="11"/>
      <c r="L209" s="6"/>
      <c r="Q209" s="6"/>
    </row>
    <row r="210" spans="3:17" ht="18" x14ac:dyDescent="0.35">
      <c r="C210" s="10"/>
      <c r="D210" s="7"/>
    </row>
    <row r="216" spans="3:17" ht="18" x14ac:dyDescent="0.35">
      <c r="C216" s="10"/>
      <c r="D216" s="7"/>
    </row>
    <row r="217" spans="3:17" ht="18" x14ac:dyDescent="0.35">
      <c r="D217" s="7"/>
      <c r="E217" s="7"/>
      <c r="F217" s="7"/>
      <c r="G217" s="16"/>
      <c r="H217" s="16"/>
      <c r="I217" s="16"/>
      <c r="J217" s="7"/>
      <c r="L217" s="7"/>
      <c r="Q217" s="7"/>
    </row>
    <row r="218" spans="3:17" ht="18" x14ac:dyDescent="0.35">
      <c r="D218" s="7"/>
      <c r="E218" s="7"/>
      <c r="F218" s="7"/>
      <c r="G218" s="16"/>
      <c r="H218" s="16"/>
      <c r="I218" s="16"/>
      <c r="J218" s="7"/>
      <c r="L218" s="7"/>
      <c r="Q218" s="7"/>
    </row>
    <row r="219" spans="3:17" ht="18" x14ac:dyDescent="0.35">
      <c r="D219" s="7"/>
      <c r="E219" s="7"/>
      <c r="F219" s="7"/>
      <c r="G219" s="16"/>
      <c r="H219" s="16"/>
      <c r="I219" s="16"/>
      <c r="J219" s="7"/>
      <c r="L219" s="7"/>
      <c r="Q219" s="7"/>
    </row>
    <row r="220" spans="3:17" ht="18" x14ac:dyDescent="0.35">
      <c r="D220" s="7"/>
      <c r="E220" s="7"/>
      <c r="F220" s="7"/>
      <c r="G220" s="16"/>
      <c r="H220" s="16"/>
      <c r="I220" s="16"/>
      <c r="J220" s="7"/>
      <c r="L220" s="7"/>
      <c r="Q220" s="7"/>
    </row>
    <row r="221" spans="3:17" ht="18" x14ac:dyDescent="0.35">
      <c r="D221" s="7"/>
      <c r="E221" s="7"/>
      <c r="F221" s="7"/>
      <c r="G221" s="16"/>
      <c r="H221" s="16"/>
      <c r="I221" s="16"/>
      <c r="J221" s="7"/>
      <c r="L221" s="7"/>
      <c r="Q221" s="7"/>
    </row>
    <row r="222" spans="3:17" ht="18" x14ac:dyDescent="0.35">
      <c r="D222" s="7"/>
      <c r="E222" s="7"/>
      <c r="F222" s="7"/>
      <c r="G222" s="16"/>
      <c r="H222" s="16"/>
      <c r="I222" s="16"/>
      <c r="J222" s="7"/>
      <c r="L222" s="7"/>
      <c r="Q222" s="7"/>
    </row>
    <row r="223" spans="3:17" ht="18" x14ac:dyDescent="0.35">
      <c r="D223" s="7"/>
      <c r="E223" s="7"/>
      <c r="F223" s="7"/>
      <c r="G223" s="16"/>
      <c r="H223" s="16"/>
      <c r="I223" s="16"/>
      <c r="J223" s="7"/>
      <c r="L223" s="7"/>
      <c r="Q223" s="7"/>
    </row>
    <row r="224" spans="3:17" ht="18" x14ac:dyDescent="0.35">
      <c r="D224" s="7"/>
      <c r="E224" s="7"/>
      <c r="F224" s="7"/>
      <c r="G224" s="16"/>
      <c r="H224" s="16"/>
      <c r="I224" s="16"/>
      <c r="J224" s="7"/>
      <c r="L224" s="7"/>
      <c r="Q224" s="7"/>
    </row>
    <row r="225" spans="4:17" ht="18" x14ac:dyDescent="0.35">
      <c r="D225" s="7"/>
      <c r="E225" s="7"/>
      <c r="F225" s="7"/>
      <c r="G225" s="16"/>
      <c r="H225" s="16"/>
      <c r="I225" s="16"/>
      <c r="J225" s="7"/>
      <c r="L225" s="7"/>
      <c r="Q225" s="7"/>
    </row>
    <row r="226" spans="4:17" ht="18" x14ac:dyDescent="0.35">
      <c r="D226" s="7"/>
      <c r="E226" s="7"/>
      <c r="F226" s="7"/>
      <c r="G226" s="16"/>
      <c r="H226" s="16"/>
      <c r="I226" s="16"/>
      <c r="J226" s="7"/>
      <c r="L226" s="7"/>
      <c r="Q226" s="7"/>
    </row>
    <row r="227" spans="4:17" ht="18" x14ac:dyDescent="0.35">
      <c r="D227" s="7"/>
      <c r="E227" s="7"/>
      <c r="F227" s="7"/>
      <c r="G227" s="16"/>
      <c r="H227" s="16"/>
      <c r="I227" s="16"/>
      <c r="J227" s="7"/>
      <c r="L227" s="7"/>
      <c r="Q227" s="7"/>
    </row>
    <row r="228" spans="4:17" ht="18" x14ac:dyDescent="0.35">
      <c r="D228" s="7"/>
      <c r="E228" s="7"/>
      <c r="F228" s="7"/>
      <c r="G228" s="16"/>
      <c r="H228" s="16"/>
      <c r="I228" s="16"/>
      <c r="J228" s="7"/>
      <c r="L228" s="7"/>
      <c r="Q228" s="7"/>
    </row>
    <row r="229" spans="4:17" ht="18" x14ac:dyDescent="0.35">
      <c r="D229" s="7"/>
      <c r="E229" s="7"/>
      <c r="F229" s="7"/>
      <c r="G229" s="16"/>
      <c r="H229" s="16"/>
      <c r="I229" s="16"/>
      <c r="J229" s="7"/>
      <c r="L229" s="7"/>
      <c r="Q229" s="7"/>
    </row>
    <row r="230" spans="4:17" ht="18" x14ac:dyDescent="0.35">
      <c r="D230" s="7"/>
      <c r="E230" s="7"/>
      <c r="F230" s="7"/>
      <c r="G230" s="16"/>
      <c r="H230" s="16"/>
      <c r="I230" s="16"/>
      <c r="J230" s="7"/>
      <c r="L230" s="7"/>
      <c r="Q230" s="7"/>
    </row>
    <row r="231" spans="4:17" ht="18" x14ac:dyDescent="0.35">
      <c r="D231" s="7"/>
      <c r="E231" s="7"/>
      <c r="F231" s="7"/>
      <c r="G231" s="16"/>
      <c r="H231" s="16"/>
      <c r="I231" s="16"/>
      <c r="J231" s="7"/>
      <c r="L231" s="7"/>
      <c r="Q231" s="7"/>
    </row>
    <row r="232" spans="4:17" ht="18" x14ac:dyDescent="0.35">
      <c r="D232" s="7"/>
      <c r="E232" s="7"/>
      <c r="F232" s="7"/>
      <c r="G232" s="16"/>
      <c r="H232" s="16"/>
      <c r="I232" s="16"/>
      <c r="J232" s="7"/>
      <c r="L232" s="7"/>
      <c r="Q232" s="7"/>
    </row>
    <row r="233" spans="4:17" ht="18" x14ac:dyDescent="0.35">
      <c r="D233" s="7"/>
      <c r="E233" s="7"/>
      <c r="F233" s="7"/>
      <c r="G233" s="16"/>
      <c r="H233" s="16"/>
      <c r="I233" s="16"/>
      <c r="J233" s="7"/>
      <c r="L233" s="7"/>
      <c r="Q233" s="7"/>
    </row>
    <row r="234" spans="4:17" ht="18" x14ac:dyDescent="0.35">
      <c r="D234" s="7"/>
      <c r="E234" s="7"/>
      <c r="F234" s="7"/>
      <c r="G234" s="16"/>
      <c r="H234" s="16"/>
      <c r="I234" s="16"/>
      <c r="J234" s="7"/>
      <c r="L234" s="7"/>
      <c r="Q234" s="7"/>
    </row>
    <row r="235" spans="4:17" ht="18" x14ac:dyDescent="0.35">
      <c r="D235" s="7"/>
      <c r="E235" s="7"/>
      <c r="F235" s="7"/>
      <c r="G235" s="16"/>
      <c r="H235" s="16"/>
      <c r="I235" s="16"/>
      <c r="J235" s="7"/>
      <c r="L235" s="7"/>
      <c r="Q235" s="7"/>
    </row>
    <row r="236" spans="4:17" ht="18" x14ac:dyDescent="0.35">
      <c r="D236" s="7"/>
      <c r="E236" s="7"/>
      <c r="F236" s="7"/>
      <c r="G236" s="16"/>
      <c r="H236" s="16"/>
      <c r="I236" s="16"/>
      <c r="J236" s="7"/>
      <c r="L236" s="7"/>
      <c r="Q236" s="7"/>
    </row>
    <row r="237" spans="4:17" ht="18" x14ac:dyDescent="0.35">
      <c r="D237" s="7"/>
      <c r="E237" s="7"/>
      <c r="F237" s="7"/>
      <c r="G237" s="16"/>
      <c r="H237" s="16"/>
      <c r="I237" s="16"/>
      <c r="J237" s="7"/>
      <c r="L237" s="7"/>
      <c r="Q237" s="7"/>
    </row>
    <row r="238" spans="4:17" ht="18" x14ac:dyDescent="0.35">
      <c r="D238" s="7"/>
      <c r="E238" s="7"/>
      <c r="F238" s="7"/>
      <c r="G238" s="16"/>
      <c r="H238" s="16"/>
      <c r="I238" s="16"/>
      <c r="J238" s="7"/>
      <c r="L238" s="7"/>
      <c r="Q238" s="7"/>
    </row>
    <row r="239" spans="4:17" ht="18" x14ac:dyDescent="0.35">
      <c r="D239" s="7"/>
      <c r="E239" s="7"/>
      <c r="F239" s="7"/>
      <c r="G239" s="16"/>
      <c r="H239" s="16"/>
      <c r="I239" s="16"/>
      <c r="J239" s="7"/>
      <c r="L239" s="7"/>
      <c r="Q239" s="7"/>
    </row>
    <row r="240" spans="4:17" ht="18" x14ac:dyDescent="0.35">
      <c r="D240" s="7"/>
      <c r="E240" s="7"/>
      <c r="F240" s="7"/>
      <c r="G240" s="16"/>
      <c r="H240" s="16"/>
      <c r="I240" s="16"/>
      <c r="J240" s="7"/>
      <c r="L240" s="7"/>
      <c r="Q240" s="7"/>
    </row>
    <row r="241" spans="4:17" ht="18" x14ac:dyDescent="0.35">
      <c r="D241" s="7"/>
      <c r="E241" s="7"/>
      <c r="F241" s="7"/>
      <c r="G241" s="16"/>
      <c r="H241" s="16"/>
      <c r="I241" s="16"/>
      <c r="J241" s="7"/>
      <c r="L241" s="7"/>
      <c r="Q241" s="7"/>
    </row>
    <row r="242" spans="4:17" ht="18" x14ac:dyDescent="0.35">
      <c r="D242" s="7"/>
      <c r="E242" s="7"/>
      <c r="F242" s="7"/>
      <c r="G242" s="16"/>
      <c r="H242" s="16"/>
      <c r="I242" s="16"/>
      <c r="J242" s="7"/>
      <c r="L242" s="7"/>
      <c r="Q242" s="7"/>
    </row>
    <row r="243" spans="4:17" ht="18" x14ac:dyDescent="0.35">
      <c r="D243" s="7"/>
      <c r="E243" s="7"/>
      <c r="F243" s="7"/>
      <c r="G243" s="16"/>
      <c r="H243" s="16"/>
      <c r="I243" s="16"/>
      <c r="J243" s="7"/>
      <c r="L243" s="7"/>
      <c r="Q243" s="7"/>
    </row>
    <row r="244" spans="4:17" ht="18" x14ac:dyDescent="0.35">
      <c r="D244" s="7"/>
      <c r="E244" s="7"/>
      <c r="F244" s="7"/>
      <c r="G244" s="16"/>
      <c r="H244" s="16"/>
      <c r="I244" s="16"/>
      <c r="J244" s="7"/>
      <c r="L244" s="7"/>
      <c r="Q244" s="7"/>
    </row>
    <row r="245" spans="4:17" ht="18" x14ac:dyDescent="0.35">
      <c r="D245" s="7"/>
      <c r="E245" s="7"/>
      <c r="F245" s="7"/>
      <c r="G245" s="16"/>
      <c r="H245" s="16"/>
      <c r="I245" s="16"/>
      <c r="J245" s="7"/>
      <c r="L245" s="7"/>
      <c r="Q245" s="7"/>
    </row>
    <row r="246" spans="4:17" ht="18" x14ac:dyDescent="0.35">
      <c r="D246" s="7"/>
      <c r="E246" s="7"/>
      <c r="F246" s="7"/>
      <c r="G246" s="16"/>
      <c r="H246" s="16"/>
      <c r="I246" s="16"/>
      <c r="J246" s="7"/>
      <c r="L246" s="7"/>
      <c r="Q246" s="7"/>
    </row>
    <row r="247" spans="4:17" ht="18" x14ac:dyDescent="0.35">
      <c r="D247" s="7"/>
      <c r="E247" s="7"/>
      <c r="F247" s="7"/>
      <c r="G247" s="16"/>
      <c r="H247" s="16"/>
      <c r="I247" s="16"/>
      <c r="J247" s="7"/>
      <c r="L247" s="7"/>
      <c r="Q247" s="7"/>
    </row>
    <row r="248" spans="4:17" ht="18" x14ac:dyDescent="0.35">
      <c r="D248" s="7"/>
      <c r="E248" s="7"/>
      <c r="F248" s="7"/>
      <c r="G248" s="16"/>
      <c r="H248" s="16"/>
      <c r="I248" s="16"/>
      <c r="J248" s="7"/>
      <c r="L248" s="7"/>
      <c r="Q248" s="7"/>
    </row>
    <row r="249" spans="4:17" ht="18" x14ac:dyDescent="0.35">
      <c r="D249" s="7"/>
      <c r="E249" s="7"/>
      <c r="F249" s="7"/>
      <c r="G249" s="16"/>
      <c r="H249" s="16"/>
      <c r="I249" s="16"/>
      <c r="J249" s="7"/>
      <c r="L249" s="7"/>
      <c r="Q249" s="7"/>
    </row>
    <row r="250" spans="4:17" ht="18" x14ac:dyDescent="0.35">
      <c r="D250" s="7"/>
      <c r="E250" s="7"/>
      <c r="F250" s="7"/>
      <c r="G250" s="16"/>
      <c r="H250" s="16"/>
      <c r="I250" s="16"/>
      <c r="J250" s="7"/>
      <c r="L250" s="7"/>
      <c r="Q250" s="7"/>
    </row>
    <row r="251" spans="4:17" ht="18" x14ac:dyDescent="0.35">
      <c r="D251" s="7"/>
      <c r="E251" s="7"/>
      <c r="F251" s="7"/>
      <c r="G251" s="16"/>
      <c r="H251" s="16"/>
      <c r="I251" s="16"/>
      <c r="J251" s="7"/>
      <c r="L251" s="7"/>
      <c r="Q251" s="7"/>
    </row>
    <row r="252" spans="4:17" ht="18" x14ac:dyDescent="0.35">
      <c r="D252" s="7"/>
      <c r="E252" s="7"/>
      <c r="F252" s="7"/>
      <c r="G252" s="16"/>
      <c r="H252" s="16"/>
      <c r="I252" s="16"/>
      <c r="J252" s="7"/>
      <c r="L252" s="7"/>
      <c r="Q252" s="7"/>
    </row>
    <row r="253" spans="4:17" ht="18" x14ac:dyDescent="0.35">
      <c r="D253" s="7"/>
      <c r="E253" s="7"/>
      <c r="F253" s="7"/>
      <c r="G253" s="16"/>
      <c r="H253" s="16"/>
      <c r="I253" s="16"/>
      <c r="J253" s="7"/>
      <c r="L253" s="7"/>
      <c r="Q253" s="7"/>
    </row>
    <row r="254" spans="4:17" ht="18" x14ac:dyDescent="0.35">
      <c r="D254" s="7"/>
      <c r="E254" s="7"/>
      <c r="F254" s="7"/>
      <c r="G254" s="16"/>
      <c r="H254" s="16"/>
      <c r="I254" s="16"/>
      <c r="J254" s="7"/>
      <c r="L254" s="7"/>
      <c r="Q254" s="7"/>
    </row>
    <row r="255" spans="4:17" ht="18" x14ac:dyDescent="0.35">
      <c r="D255" s="7"/>
      <c r="E255" s="7"/>
      <c r="F255" s="7"/>
      <c r="G255" s="16"/>
      <c r="H255" s="16"/>
      <c r="I255" s="16"/>
      <c r="J255" s="7"/>
      <c r="L255" s="7"/>
      <c r="Q255" s="7"/>
    </row>
    <row r="256" spans="4:17" ht="18" x14ac:dyDescent="0.35">
      <c r="D256" s="7"/>
      <c r="E256" s="7"/>
      <c r="F256" s="7"/>
      <c r="G256" s="16"/>
      <c r="H256" s="16"/>
      <c r="I256" s="16"/>
      <c r="J256" s="7"/>
      <c r="L256" s="7"/>
      <c r="Q256" s="7"/>
    </row>
    <row r="257" spans="4:17" ht="18" x14ac:dyDescent="0.35">
      <c r="D257" s="7"/>
      <c r="E257" s="7"/>
      <c r="F257" s="7"/>
      <c r="G257" s="16"/>
      <c r="H257" s="16"/>
      <c r="I257" s="16"/>
      <c r="J257" s="7"/>
      <c r="L257" s="7"/>
      <c r="Q257" s="7"/>
    </row>
    <row r="258" spans="4:17" ht="18" x14ac:dyDescent="0.35">
      <c r="D258" s="7"/>
      <c r="E258" s="7"/>
      <c r="F258" s="7"/>
      <c r="G258" s="16"/>
      <c r="H258" s="16"/>
      <c r="I258" s="16"/>
      <c r="J258" s="7"/>
      <c r="L258" s="7"/>
      <c r="Q258" s="7"/>
    </row>
    <row r="259" spans="4:17" ht="18" x14ac:dyDescent="0.35">
      <c r="D259" s="7"/>
      <c r="E259" s="7"/>
      <c r="F259" s="7"/>
      <c r="G259" s="16"/>
      <c r="H259" s="16"/>
      <c r="I259" s="16"/>
      <c r="J259" s="7"/>
      <c r="L259" s="7"/>
      <c r="Q259" s="7"/>
    </row>
    <row r="260" spans="4:17" ht="18" x14ac:dyDescent="0.35">
      <c r="D260" s="7"/>
      <c r="E260" s="7"/>
      <c r="F260" s="7"/>
      <c r="G260" s="16"/>
      <c r="H260" s="16"/>
      <c r="I260" s="16"/>
      <c r="J260" s="7"/>
      <c r="L260" s="7"/>
      <c r="Q260" s="7"/>
    </row>
    <row r="261" spans="4:17" x14ac:dyDescent="0.3">
      <c r="G261" s="17"/>
      <c r="H261" s="17"/>
      <c r="I261" s="17"/>
    </row>
    <row r="262" spans="4:17" x14ac:dyDescent="0.3">
      <c r="G262" s="17"/>
      <c r="H262" s="17"/>
      <c r="I262" s="17"/>
    </row>
    <row r="263" spans="4:17" x14ac:dyDescent="0.3">
      <c r="G263" s="17"/>
      <c r="H263" s="17"/>
      <c r="I263" s="17"/>
    </row>
    <row r="264" spans="4:17" x14ac:dyDescent="0.3">
      <c r="G264" s="17"/>
      <c r="H264" s="17"/>
      <c r="I264" s="17"/>
    </row>
    <row r="265" spans="4:17" x14ac:dyDescent="0.3">
      <c r="G265" s="17"/>
      <c r="H265" s="17"/>
      <c r="I265" s="17"/>
    </row>
    <row r="266" spans="4:17" x14ac:dyDescent="0.3">
      <c r="G266" s="17"/>
      <c r="H266" s="17"/>
      <c r="I266" s="17"/>
    </row>
    <row r="267" spans="4:17" x14ac:dyDescent="0.3">
      <c r="G267" s="17"/>
      <c r="H267" s="17"/>
      <c r="I267" s="17"/>
    </row>
    <row r="268" spans="4:17" x14ac:dyDescent="0.3">
      <c r="G268" s="17"/>
      <c r="H268" s="17"/>
      <c r="I268" s="17"/>
    </row>
    <row r="269" spans="4:17" x14ac:dyDescent="0.3">
      <c r="G269" s="17"/>
      <c r="H269" s="17"/>
      <c r="I269" s="17"/>
    </row>
    <row r="270" spans="4:17" x14ac:dyDescent="0.3">
      <c r="G270" s="17"/>
      <c r="H270" s="17"/>
      <c r="I270" s="17"/>
    </row>
    <row r="271" spans="4:17" x14ac:dyDescent="0.3">
      <c r="G271" s="17"/>
      <c r="H271" s="17"/>
      <c r="I271" s="17"/>
    </row>
    <row r="272" spans="4:17" x14ac:dyDescent="0.3">
      <c r="G272" s="17"/>
      <c r="H272" s="17"/>
      <c r="I272" s="17"/>
    </row>
    <row r="273" spans="7:9" x14ac:dyDescent="0.3">
      <c r="G273" s="17"/>
      <c r="H273" s="17"/>
      <c r="I273" s="17"/>
    </row>
    <row r="274" spans="7:9" x14ac:dyDescent="0.3">
      <c r="G274" s="17"/>
      <c r="H274" s="17"/>
      <c r="I274" s="17"/>
    </row>
  </sheetData>
  <mergeCells count="27">
    <mergeCell ref="B67:V67"/>
    <mergeCell ref="B44:V44"/>
    <mergeCell ref="B198:V198"/>
    <mergeCell ref="B175:V175"/>
    <mergeCell ref="B155:V155"/>
    <mergeCell ref="B123:V123"/>
    <mergeCell ref="B89:V89"/>
    <mergeCell ref="B33:V33"/>
    <mergeCell ref="F15:F16"/>
    <mergeCell ref="F18:F20"/>
    <mergeCell ref="B21:V21"/>
    <mergeCell ref="B17:V17"/>
    <mergeCell ref="L18:L20"/>
    <mergeCell ref="Q15:Q16"/>
    <mergeCell ref="Q18:Q20"/>
    <mergeCell ref="R11:V11"/>
    <mergeCell ref="M11:P11"/>
    <mergeCell ref="G11:K11"/>
    <mergeCell ref="E11:E13"/>
    <mergeCell ref="L15:L16"/>
    <mergeCell ref="B14:V14"/>
    <mergeCell ref="D11:D13"/>
    <mergeCell ref="C11:C13"/>
    <mergeCell ref="B11:B13"/>
    <mergeCell ref="G12:K12"/>
    <mergeCell ref="M12:P12"/>
    <mergeCell ref="R12:V12"/>
  </mergeCells>
  <pageMargins left="0.7" right="0.7" top="0.75" bottom="0.75" header="0.3" footer="0.3"/>
  <pageSetup paperSize="9" scale="50" orientation="portrait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FECB97-27D9-4DE9-B544-8522FC60A41D}">
  <dimension ref="B3:AA262"/>
  <sheetViews>
    <sheetView zoomScaleNormal="100" zoomScaleSheetLayoutView="100" workbookViewId="0"/>
  </sheetViews>
  <sheetFormatPr defaultColWidth="9.109375" defaultRowHeight="14.4" x14ac:dyDescent="0.3"/>
  <cols>
    <col min="1" max="1" width="3.44140625" style="1" customWidth="1"/>
    <col min="2" max="2" width="6.33203125" style="1" customWidth="1"/>
    <col min="3" max="3" width="21.33203125" style="1" customWidth="1"/>
    <col min="4" max="4" width="64.88671875" style="1" customWidth="1"/>
    <col min="5" max="5" width="17.6640625" style="1" customWidth="1"/>
    <col min="6" max="16384" width="9.109375" style="1"/>
  </cols>
  <sheetData>
    <row r="3" spans="2:27" x14ac:dyDescent="0.3">
      <c r="B3" s="4"/>
    </row>
    <row r="9" spans="2:27" ht="6" customHeight="1" x14ac:dyDescent="0.3">
      <c r="B9" s="3"/>
      <c r="C9" s="3"/>
      <c r="D9" s="3"/>
      <c r="E9" s="3"/>
    </row>
    <row r="10" spans="2:27" ht="5.25" customHeight="1" x14ac:dyDescent="0.3"/>
    <row r="11" spans="2:27" ht="38.25" customHeight="1" x14ac:dyDescent="0.3">
      <c r="B11" s="166" t="s">
        <v>0</v>
      </c>
      <c r="C11" s="166" t="s">
        <v>35</v>
      </c>
      <c r="D11" s="167" t="s">
        <v>1</v>
      </c>
      <c r="E11" s="167" t="s">
        <v>890</v>
      </c>
    </row>
    <row r="12" spans="2:27" ht="8.1" customHeight="1" thickBot="1" x14ac:dyDescent="0.35">
      <c r="B12" s="1011"/>
      <c r="C12" s="1011"/>
      <c r="D12" s="1012"/>
      <c r="E12" s="1012"/>
      <c r="F12" s="5"/>
      <c r="G12" s="5"/>
      <c r="H12" s="5"/>
      <c r="I12" s="5"/>
      <c r="J12" s="5"/>
      <c r="K12" s="5"/>
    </row>
    <row r="13" spans="2:27" ht="75" customHeight="1" thickTop="1" x14ac:dyDescent="0.3">
      <c r="B13" s="260">
        <v>1</v>
      </c>
      <c r="C13" s="171"/>
      <c r="D13" s="264" t="s">
        <v>886</v>
      </c>
      <c r="E13" s="203">
        <v>250</v>
      </c>
    </row>
    <row r="14" spans="2:27" ht="75" customHeight="1" x14ac:dyDescent="0.3">
      <c r="B14" s="35">
        <v>2</v>
      </c>
      <c r="C14" s="173"/>
      <c r="D14" s="263" t="s">
        <v>885</v>
      </c>
      <c r="E14" s="208">
        <v>450</v>
      </c>
      <c r="AA14" s="17"/>
    </row>
    <row r="15" spans="2:27" ht="75" customHeight="1" x14ac:dyDescent="0.3">
      <c r="B15" s="35">
        <v>3</v>
      </c>
      <c r="C15" s="173"/>
      <c r="D15" s="263" t="s">
        <v>887</v>
      </c>
      <c r="E15" s="208">
        <v>500</v>
      </c>
    </row>
    <row r="16" spans="2:27" ht="75" customHeight="1" x14ac:dyDescent="0.3">
      <c r="B16" s="35">
        <v>4</v>
      </c>
      <c r="C16" s="173"/>
      <c r="D16" s="263" t="s">
        <v>888</v>
      </c>
      <c r="E16" s="208">
        <v>500</v>
      </c>
    </row>
    <row r="17" spans="2:5" ht="75" customHeight="1" thickBot="1" x14ac:dyDescent="0.35">
      <c r="B17" s="35">
        <v>5</v>
      </c>
      <c r="C17" s="175"/>
      <c r="D17" s="265" t="s">
        <v>889</v>
      </c>
      <c r="E17" s="205">
        <v>1000</v>
      </c>
    </row>
    <row r="18" spans="2:5" ht="9.75" customHeight="1" thickTop="1" x14ac:dyDescent="0.3">
      <c r="B18" s="24"/>
      <c r="C18" s="24"/>
      <c r="D18" s="261"/>
      <c r="E18" s="262"/>
    </row>
    <row r="19" spans="2:5" ht="6.75" customHeight="1" x14ac:dyDescent="0.3">
      <c r="B19" s="18"/>
      <c r="C19" s="18"/>
      <c r="D19" s="18"/>
      <c r="E19" s="3"/>
    </row>
    <row r="20" spans="2:5" ht="24.9" customHeight="1" x14ac:dyDescent="0.3">
      <c r="B20" s="8"/>
      <c r="C20" s="8"/>
      <c r="D20" s="10"/>
      <c r="E20" s="11"/>
    </row>
    <row r="21" spans="2:5" ht="9.75" customHeight="1" x14ac:dyDescent="0.3">
      <c r="B21" s="8"/>
      <c r="C21" s="8"/>
      <c r="D21" s="10"/>
      <c r="E21" s="19"/>
    </row>
    <row r="22" spans="2:5" ht="24.9" customHeight="1" x14ac:dyDescent="0.3">
      <c r="B22" s="8"/>
      <c r="C22" s="8"/>
      <c r="D22" s="10"/>
      <c r="E22" s="25"/>
    </row>
    <row r="23" spans="2:5" ht="9.75" customHeight="1" x14ac:dyDescent="0.3">
      <c r="B23" s="8"/>
      <c r="C23" s="8"/>
      <c r="D23" s="10"/>
      <c r="E23" s="11"/>
    </row>
    <row r="24" spans="2:5" ht="36.75" customHeight="1" x14ac:dyDescent="0.3">
      <c r="B24" s="8"/>
      <c r="C24" s="8"/>
      <c r="D24" s="10"/>
      <c r="E24" s="11"/>
    </row>
    <row r="25" spans="2:5" ht="39" customHeight="1" x14ac:dyDescent="0.3">
      <c r="B25" s="8"/>
      <c r="C25" s="8"/>
      <c r="D25" s="10"/>
      <c r="E25" s="11"/>
    </row>
    <row r="26" spans="2:5" ht="24.9" customHeight="1" x14ac:dyDescent="0.3">
      <c r="B26" s="8"/>
      <c r="C26" s="8"/>
      <c r="D26" s="10"/>
      <c r="E26" s="11"/>
    </row>
    <row r="27" spans="2:5" ht="24.9" customHeight="1" x14ac:dyDescent="0.3">
      <c r="B27" s="8"/>
      <c r="C27" s="8"/>
      <c r="D27" s="10"/>
      <c r="E27" s="11"/>
    </row>
    <row r="28" spans="2:5" ht="9.75" customHeight="1" x14ac:dyDescent="0.3">
      <c r="B28" s="8"/>
      <c r="C28" s="8"/>
      <c r="D28" s="10"/>
      <c r="E28" s="11"/>
    </row>
    <row r="29" spans="2:5" ht="39" customHeight="1" x14ac:dyDescent="0.3">
      <c r="B29" s="8"/>
      <c r="C29" s="8"/>
      <c r="D29" s="10"/>
      <c r="E29" s="11"/>
    </row>
    <row r="30" spans="2:5" ht="39" customHeight="1" x14ac:dyDescent="0.3">
      <c r="B30" s="8"/>
      <c r="C30" s="8"/>
      <c r="D30" s="10"/>
      <c r="E30" s="11"/>
    </row>
    <row r="31" spans="2:5" ht="24.9" customHeight="1" x14ac:dyDescent="0.3">
      <c r="B31" s="8"/>
      <c r="C31" s="8"/>
      <c r="D31" s="10"/>
      <c r="E31" s="11"/>
    </row>
    <row r="32" spans="2:5" ht="24.9" customHeight="1" x14ac:dyDescent="0.3">
      <c r="B32" s="8"/>
      <c r="C32" s="8"/>
      <c r="D32" s="10"/>
      <c r="E32" s="11"/>
    </row>
    <row r="33" spans="2:5" ht="24.9" customHeight="1" x14ac:dyDescent="0.3">
      <c r="B33" s="8"/>
      <c r="C33" s="8"/>
      <c r="D33" s="10"/>
      <c r="E33" s="11"/>
    </row>
    <row r="34" spans="2:5" ht="24.9" customHeight="1" x14ac:dyDescent="0.3">
      <c r="B34" s="8"/>
      <c r="C34" s="8"/>
      <c r="D34" s="10"/>
      <c r="E34" s="11"/>
    </row>
    <row r="35" spans="2:5" ht="24.9" customHeight="1" x14ac:dyDescent="0.3">
      <c r="B35" s="8"/>
      <c r="C35" s="8"/>
      <c r="D35" s="10"/>
      <c r="E35" s="11"/>
    </row>
    <row r="36" spans="2:5" ht="24.9" customHeight="1" x14ac:dyDescent="0.3">
      <c r="B36" s="8"/>
      <c r="C36" s="8"/>
      <c r="D36" s="10"/>
      <c r="E36" s="11"/>
    </row>
    <row r="37" spans="2:5" ht="24.9" customHeight="1" x14ac:dyDescent="0.3">
      <c r="B37" s="8"/>
      <c r="C37" s="8"/>
      <c r="D37" s="10"/>
      <c r="E37" s="11"/>
    </row>
    <row r="38" spans="2:5" ht="24.9" customHeight="1" x14ac:dyDescent="0.3">
      <c r="B38" s="8"/>
      <c r="C38" s="8"/>
      <c r="D38" s="10"/>
      <c r="E38" s="11"/>
    </row>
    <row r="39" spans="2:5" ht="24.9" customHeight="1" x14ac:dyDescent="0.3">
      <c r="B39" s="8"/>
      <c r="C39" s="8"/>
      <c r="D39" s="10"/>
      <c r="E39" s="11"/>
    </row>
    <row r="40" spans="2:5" ht="24.9" customHeight="1" x14ac:dyDescent="0.3">
      <c r="B40" s="8"/>
      <c r="C40" s="8"/>
      <c r="D40" s="10"/>
      <c r="E40" s="11"/>
    </row>
    <row r="41" spans="2:5" ht="24.9" customHeight="1" x14ac:dyDescent="0.3">
      <c r="B41" s="8"/>
      <c r="C41" s="8"/>
      <c r="D41" s="10"/>
      <c r="E41" s="11"/>
    </row>
    <row r="42" spans="2:5" ht="24.9" customHeight="1" x14ac:dyDescent="0.3">
      <c r="B42" s="8"/>
      <c r="C42" s="8"/>
      <c r="D42" s="10"/>
      <c r="E42" s="11"/>
    </row>
    <row r="43" spans="2:5" ht="9.75" customHeight="1" x14ac:dyDescent="0.3">
      <c r="B43" s="8"/>
      <c r="C43" s="8"/>
      <c r="D43" s="10"/>
      <c r="E43" s="11"/>
    </row>
    <row r="44" spans="2:5" ht="24.9" customHeight="1" x14ac:dyDescent="0.3">
      <c r="B44" s="8"/>
      <c r="C44" s="8"/>
      <c r="D44" s="10"/>
      <c r="E44" s="11"/>
    </row>
    <row r="45" spans="2:5" ht="24.9" customHeight="1" x14ac:dyDescent="0.3">
      <c r="B45" s="8"/>
      <c r="C45" s="8"/>
      <c r="D45" s="10"/>
      <c r="E45" s="11"/>
    </row>
    <row r="46" spans="2:5" ht="24.9" customHeight="1" x14ac:dyDescent="0.3">
      <c r="B46" s="8"/>
      <c r="C46" s="8"/>
      <c r="D46" s="10"/>
      <c r="E46" s="11"/>
    </row>
    <row r="47" spans="2:5" ht="9.75" customHeight="1" x14ac:dyDescent="0.3">
      <c r="B47" s="8"/>
      <c r="C47" s="8"/>
      <c r="D47" s="10"/>
      <c r="E47" s="11"/>
    </row>
    <row r="48" spans="2:5" ht="24.9" customHeight="1" x14ac:dyDescent="0.3">
      <c r="B48" s="8"/>
      <c r="C48" s="8"/>
      <c r="D48" s="10"/>
      <c r="E48" s="11"/>
    </row>
    <row r="49" spans="2:5" ht="24.9" customHeight="1" x14ac:dyDescent="0.3">
      <c r="B49" s="8"/>
      <c r="C49" s="8"/>
      <c r="D49" s="10"/>
      <c r="E49" s="11"/>
    </row>
    <row r="50" spans="2:5" ht="24.9" customHeight="1" x14ac:dyDescent="0.3">
      <c r="B50" s="8"/>
      <c r="C50" s="8"/>
      <c r="D50" s="10"/>
      <c r="E50" s="11"/>
    </row>
    <row r="51" spans="2:5" ht="24.9" customHeight="1" x14ac:dyDescent="0.3">
      <c r="B51" s="8"/>
      <c r="C51" s="8"/>
      <c r="D51" s="10"/>
      <c r="E51" s="11"/>
    </row>
    <row r="52" spans="2:5" ht="24.9" customHeight="1" x14ac:dyDescent="0.3">
      <c r="B52" s="8"/>
      <c r="C52" s="8"/>
      <c r="D52" s="10"/>
      <c r="E52" s="11"/>
    </row>
    <row r="53" spans="2:5" ht="24.9" customHeight="1" x14ac:dyDescent="0.3">
      <c r="B53" s="8"/>
      <c r="C53" s="8"/>
      <c r="D53" s="10"/>
      <c r="E53" s="11"/>
    </row>
    <row r="54" spans="2:5" ht="24.9" customHeight="1" x14ac:dyDescent="0.3">
      <c r="B54" s="8"/>
      <c r="C54" s="8"/>
      <c r="D54" s="10"/>
      <c r="E54" s="11"/>
    </row>
    <row r="55" spans="2:5" ht="24.9" customHeight="1" x14ac:dyDescent="0.3">
      <c r="B55" s="8"/>
      <c r="C55" s="8"/>
      <c r="D55" s="10"/>
      <c r="E55" s="11"/>
    </row>
    <row r="56" spans="2:5" ht="24.9" customHeight="1" x14ac:dyDescent="0.3">
      <c r="B56" s="8"/>
      <c r="C56" s="8"/>
      <c r="D56" s="10"/>
      <c r="E56" s="11"/>
    </row>
    <row r="57" spans="2:5" ht="24.9" customHeight="1" x14ac:dyDescent="0.3">
      <c r="B57" s="8"/>
      <c r="C57" s="8"/>
      <c r="D57" s="10"/>
      <c r="E57" s="11"/>
    </row>
    <row r="58" spans="2:5" ht="9.75" customHeight="1" x14ac:dyDescent="0.3">
      <c r="B58" s="8"/>
      <c r="C58" s="8"/>
      <c r="D58" s="10"/>
      <c r="E58" s="11"/>
    </row>
    <row r="59" spans="2:5" ht="24.9" customHeight="1" x14ac:dyDescent="0.3">
      <c r="B59" s="8"/>
      <c r="C59" s="8"/>
      <c r="D59" s="10"/>
      <c r="E59" s="11"/>
    </row>
    <row r="60" spans="2:5" ht="24.9" customHeight="1" x14ac:dyDescent="0.3">
      <c r="B60" s="8"/>
      <c r="C60" s="8"/>
      <c r="D60" s="10"/>
      <c r="E60" s="11"/>
    </row>
    <row r="61" spans="2:5" ht="24.9" customHeight="1" x14ac:dyDescent="0.3">
      <c r="B61" s="8"/>
      <c r="C61" s="8"/>
      <c r="D61" s="10"/>
      <c r="E61" s="11"/>
    </row>
    <row r="62" spans="2:5" ht="24.9" customHeight="1" x14ac:dyDescent="0.3">
      <c r="B62" s="8"/>
      <c r="C62" s="8"/>
      <c r="D62" s="10"/>
      <c r="E62" s="11"/>
    </row>
    <row r="63" spans="2:5" ht="24.9" customHeight="1" x14ac:dyDescent="0.3">
      <c r="B63" s="8"/>
      <c r="C63" s="8"/>
      <c r="D63" s="10"/>
      <c r="E63" s="11"/>
    </row>
    <row r="64" spans="2:5" ht="24.9" customHeight="1" x14ac:dyDescent="0.3">
      <c r="B64" s="8"/>
      <c r="C64" s="8"/>
      <c r="D64" s="10"/>
      <c r="E64" s="11"/>
    </row>
    <row r="65" spans="2:5" ht="24.9" customHeight="1" x14ac:dyDescent="0.3">
      <c r="B65" s="8"/>
      <c r="C65" s="8"/>
      <c r="D65" s="10"/>
      <c r="E65" s="11"/>
    </row>
    <row r="66" spans="2:5" ht="24.9" customHeight="1" x14ac:dyDescent="0.3">
      <c r="B66" s="8"/>
      <c r="C66" s="8"/>
      <c r="D66" s="10"/>
      <c r="E66" s="11"/>
    </row>
    <row r="67" spans="2:5" ht="9.75" customHeight="1" x14ac:dyDescent="0.3">
      <c r="B67" s="8"/>
      <c r="C67" s="8"/>
      <c r="D67" s="10"/>
      <c r="E67" s="11"/>
    </row>
    <row r="68" spans="2:5" ht="24.9" customHeight="1" x14ac:dyDescent="0.3">
      <c r="B68" s="8"/>
      <c r="C68" s="8"/>
      <c r="D68" s="10"/>
      <c r="E68" s="11"/>
    </row>
    <row r="69" spans="2:5" ht="24.9" customHeight="1" x14ac:dyDescent="0.3">
      <c r="B69" s="8"/>
      <c r="C69" s="8"/>
      <c r="D69" s="10"/>
      <c r="E69" s="11"/>
    </row>
    <row r="70" spans="2:5" ht="24.9" customHeight="1" x14ac:dyDescent="0.3">
      <c r="D70" s="10"/>
      <c r="E70" s="12"/>
    </row>
    <row r="71" spans="2:5" ht="24.9" customHeight="1" x14ac:dyDescent="0.3">
      <c r="D71" s="10"/>
      <c r="E71" s="12"/>
    </row>
    <row r="72" spans="2:5" ht="24.9" customHeight="1" x14ac:dyDescent="0.3">
      <c r="D72" s="10"/>
      <c r="E72" s="12"/>
    </row>
    <row r="73" spans="2:5" ht="24.9" customHeight="1" x14ac:dyDescent="0.3">
      <c r="D73" s="10"/>
      <c r="E73" s="12"/>
    </row>
    <row r="74" spans="2:5" ht="24.9" customHeight="1" x14ac:dyDescent="0.3">
      <c r="D74" s="10"/>
      <c r="E74" s="12"/>
    </row>
    <row r="75" spans="2:5" ht="24.9" customHeight="1" x14ac:dyDescent="0.3">
      <c r="D75" s="10"/>
      <c r="E75" s="12"/>
    </row>
    <row r="76" spans="2:5" ht="24.9" customHeight="1" x14ac:dyDescent="0.3">
      <c r="D76" s="10"/>
      <c r="E76" s="12"/>
    </row>
    <row r="77" spans="2:5" ht="24.9" customHeight="1" x14ac:dyDescent="0.3">
      <c r="D77" s="10"/>
      <c r="E77" s="12"/>
    </row>
    <row r="78" spans="2:5" ht="24.9" customHeight="1" x14ac:dyDescent="0.3">
      <c r="D78" s="10"/>
      <c r="E78" s="12"/>
    </row>
    <row r="79" spans="2:5" ht="24.9" customHeight="1" x14ac:dyDescent="0.3">
      <c r="D79" s="10"/>
      <c r="E79" s="12"/>
    </row>
    <row r="80" spans="2:5" ht="9.75" customHeight="1" x14ac:dyDescent="0.3">
      <c r="D80" s="10"/>
      <c r="E80" s="12"/>
    </row>
    <row r="81" spans="4:5" ht="103.5" customHeight="1" x14ac:dyDescent="0.3">
      <c r="D81" s="10"/>
      <c r="E81" s="12"/>
    </row>
    <row r="82" spans="4:5" ht="9.75" customHeight="1" x14ac:dyDescent="0.3">
      <c r="D82" s="10"/>
      <c r="E82" s="12"/>
    </row>
    <row r="83" spans="4:5" ht="42" customHeight="1" x14ac:dyDescent="0.3">
      <c r="D83" s="10"/>
      <c r="E83" s="12"/>
    </row>
    <row r="84" spans="4:5" ht="9.75" customHeight="1" x14ac:dyDescent="0.3">
      <c r="D84" s="10"/>
      <c r="E84" s="12"/>
    </row>
    <row r="85" spans="4:5" ht="24.9" customHeight="1" x14ac:dyDescent="0.3">
      <c r="D85" s="10"/>
      <c r="E85" s="12"/>
    </row>
    <row r="86" spans="4:5" ht="24.9" customHeight="1" x14ac:dyDescent="0.3">
      <c r="D86" s="10"/>
      <c r="E86" s="12"/>
    </row>
    <row r="87" spans="4:5" ht="24.9" customHeight="1" x14ac:dyDescent="0.3">
      <c r="D87" s="10"/>
      <c r="E87" s="12"/>
    </row>
    <row r="88" spans="4:5" ht="24.9" customHeight="1" x14ac:dyDescent="0.3">
      <c r="D88" s="10"/>
      <c r="E88" s="12"/>
    </row>
    <row r="89" spans="4:5" ht="24.9" customHeight="1" x14ac:dyDescent="0.3">
      <c r="D89" s="10"/>
      <c r="E89" s="12"/>
    </row>
    <row r="90" spans="4:5" ht="9.75" customHeight="1" x14ac:dyDescent="0.3">
      <c r="D90" s="10"/>
      <c r="E90" s="12"/>
    </row>
    <row r="91" spans="4:5" ht="24.9" customHeight="1" x14ac:dyDescent="0.3">
      <c r="D91" s="10"/>
      <c r="E91" s="12"/>
    </row>
    <row r="92" spans="4:5" ht="24.9" customHeight="1" x14ac:dyDescent="0.3">
      <c r="D92" s="10"/>
      <c r="E92" s="12"/>
    </row>
    <row r="93" spans="4:5" ht="24.9" customHeight="1" x14ac:dyDescent="0.3">
      <c r="D93" s="10"/>
      <c r="E93" s="12"/>
    </row>
    <row r="94" spans="4:5" ht="24.9" customHeight="1" x14ac:dyDescent="0.3">
      <c r="D94" s="10"/>
      <c r="E94" s="12"/>
    </row>
    <row r="95" spans="4:5" ht="24.9" customHeight="1" x14ac:dyDescent="0.3">
      <c r="D95" s="10"/>
      <c r="E95" s="12"/>
    </row>
    <row r="96" spans="4:5" ht="24.9" customHeight="1" x14ac:dyDescent="0.3">
      <c r="D96" s="10"/>
      <c r="E96" s="12"/>
    </row>
    <row r="97" spans="4:5" ht="24.9" customHeight="1" x14ac:dyDescent="0.3">
      <c r="D97" s="10"/>
      <c r="E97" s="12"/>
    </row>
    <row r="98" spans="4:5" ht="9.75" customHeight="1" x14ac:dyDescent="0.3">
      <c r="D98" s="10"/>
      <c r="E98" s="12"/>
    </row>
    <row r="99" spans="4:5" ht="24.9" customHeight="1" x14ac:dyDescent="0.3">
      <c r="D99" s="10"/>
      <c r="E99" s="12"/>
    </row>
    <row r="100" spans="4:5" ht="24.9" customHeight="1" x14ac:dyDescent="0.3">
      <c r="D100" s="10"/>
      <c r="E100" s="12"/>
    </row>
    <row r="101" spans="4:5" ht="24.9" customHeight="1" x14ac:dyDescent="0.3">
      <c r="D101" s="10"/>
      <c r="E101" s="12"/>
    </row>
    <row r="102" spans="4:5" ht="24.9" customHeight="1" x14ac:dyDescent="0.35">
      <c r="D102" s="10"/>
      <c r="E102" s="14"/>
    </row>
    <row r="103" spans="4:5" ht="24.9" customHeight="1" x14ac:dyDescent="0.35">
      <c r="D103" s="10"/>
      <c r="E103" s="14"/>
    </row>
    <row r="104" spans="4:5" ht="24.9" customHeight="1" x14ac:dyDescent="0.35">
      <c r="D104" s="10"/>
      <c r="E104" s="14"/>
    </row>
    <row r="105" spans="4:5" ht="24.9" customHeight="1" x14ac:dyDescent="0.35">
      <c r="D105" s="10"/>
      <c r="E105" s="14"/>
    </row>
    <row r="106" spans="4:5" ht="39" customHeight="1" x14ac:dyDescent="0.35">
      <c r="D106" s="10"/>
      <c r="E106" s="14"/>
    </row>
    <row r="107" spans="4:5" ht="24.9" customHeight="1" x14ac:dyDescent="0.35">
      <c r="D107" s="10"/>
      <c r="E107" s="14"/>
    </row>
    <row r="108" spans="4:5" ht="24.9" customHeight="1" x14ac:dyDescent="0.35">
      <c r="D108" s="10"/>
      <c r="E108" s="14"/>
    </row>
    <row r="109" spans="4:5" ht="24.9" customHeight="1" x14ac:dyDescent="0.35">
      <c r="D109" s="10"/>
      <c r="E109" s="14"/>
    </row>
    <row r="110" spans="4:5" ht="39" customHeight="1" x14ac:dyDescent="0.35">
      <c r="D110" s="10"/>
      <c r="E110" s="14"/>
    </row>
    <row r="111" spans="4:5" ht="83.25" customHeight="1" x14ac:dyDescent="0.35">
      <c r="D111" s="10"/>
      <c r="E111" s="14"/>
    </row>
    <row r="112" spans="4:5" ht="8.25" customHeight="1" x14ac:dyDescent="0.35">
      <c r="D112" s="10"/>
      <c r="E112" s="14"/>
    </row>
    <row r="113" spans="4:5" ht="6" customHeight="1" x14ac:dyDescent="0.35">
      <c r="D113" s="10"/>
      <c r="E113" s="14"/>
    </row>
    <row r="114" spans="4:5" ht="10.5" customHeight="1" x14ac:dyDescent="0.35">
      <c r="D114" s="10"/>
      <c r="E114" s="14"/>
    </row>
    <row r="115" spans="4:5" ht="18" x14ac:dyDescent="0.35">
      <c r="D115" s="10"/>
      <c r="E115" s="14"/>
    </row>
    <row r="116" spans="4:5" ht="18" x14ac:dyDescent="0.35">
      <c r="D116" s="10"/>
      <c r="E116" s="14"/>
    </row>
    <row r="117" spans="4:5" ht="18" x14ac:dyDescent="0.35">
      <c r="D117" s="10"/>
      <c r="E117" s="14"/>
    </row>
    <row r="118" spans="4:5" ht="18" x14ac:dyDescent="0.35">
      <c r="D118" s="10"/>
      <c r="E118" s="14"/>
    </row>
    <row r="119" spans="4:5" ht="18" x14ac:dyDescent="0.35">
      <c r="D119" s="10"/>
      <c r="E119" s="14"/>
    </row>
    <row r="120" spans="4:5" ht="18" x14ac:dyDescent="0.35">
      <c r="D120" s="10"/>
      <c r="E120" s="14"/>
    </row>
    <row r="121" spans="4:5" ht="18" x14ac:dyDescent="0.35">
      <c r="D121" s="10"/>
      <c r="E121" s="14"/>
    </row>
    <row r="122" spans="4:5" ht="18" x14ac:dyDescent="0.35">
      <c r="D122" s="10"/>
      <c r="E122" s="14"/>
    </row>
    <row r="123" spans="4:5" ht="18" x14ac:dyDescent="0.35">
      <c r="D123" s="10"/>
      <c r="E123" s="14"/>
    </row>
    <row r="124" spans="4:5" ht="18" x14ac:dyDescent="0.35">
      <c r="D124" s="10"/>
      <c r="E124" s="14"/>
    </row>
    <row r="125" spans="4:5" ht="18" x14ac:dyDescent="0.35">
      <c r="D125" s="10"/>
      <c r="E125" s="14"/>
    </row>
    <row r="126" spans="4:5" ht="18" x14ac:dyDescent="0.35">
      <c r="D126" s="10"/>
      <c r="E126" s="14"/>
    </row>
    <row r="127" spans="4:5" ht="18" x14ac:dyDescent="0.35">
      <c r="D127" s="10"/>
      <c r="E127" s="14"/>
    </row>
    <row r="128" spans="4:5" ht="18" x14ac:dyDescent="0.35">
      <c r="D128" s="10"/>
      <c r="E128" s="14"/>
    </row>
    <row r="129" spans="4:5" ht="18" x14ac:dyDescent="0.35">
      <c r="D129" s="10"/>
      <c r="E129" s="14"/>
    </row>
    <row r="130" spans="4:5" ht="18" x14ac:dyDescent="0.35">
      <c r="D130" s="10"/>
      <c r="E130" s="14"/>
    </row>
    <row r="131" spans="4:5" ht="18" x14ac:dyDescent="0.35">
      <c r="D131" s="10"/>
      <c r="E131" s="14"/>
    </row>
    <row r="132" spans="4:5" ht="18" x14ac:dyDescent="0.35">
      <c r="D132" s="10"/>
      <c r="E132" s="14"/>
    </row>
    <row r="133" spans="4:5" ht="18" x14ac:dyDescent="0.35">
      <c r="D133" s="10"/>
      <c r="E133" s="14"/>
    </row>
    <row r="134" spans="4:5" ht="18" x14ac:dyDescent="0.35">
      <c r="D134" s="10"/>
      <c r="E134" s="14"/>
    </row>
    <row r="135" spans="4:5" ht="18" x14ac:dyDescent="0.35">
      <c r="D135" s="10"/>
      <c r="E135" s="14"/>
    </row>
    <row r="136" spans="4:5" ht="18" x14ac:dyDescent="0.35">
      <c r="D136" s="10"/>
      <c r="E136" s="14"/>
    </row>
    <row r="137" spans="4:5" ht="18" x14ac:dyDescent="0.35">
      <c r="D137" s="10"/>
      <c r="E137" s="14"/>
    </row>
    <row r="138" spans="4:5" ht="18" x14ac:dyDescent="0.35">
      <c r="D138" s="10"/>
      <c r="E138" s="14"/>
    </row>
    <row r="139" spans="4:5" ht="18" x14ac:dyDescent="0.35">
      <c r="D139" s="10"/>
      <c r="E139" s="14"/>
    </row>
    <row r="140" spans="4:5" ht="18" x14ac:dyDescent="0.35">
      <c r="D140" s="10"/>
      <c r="E140" s="14"/>
    </row>
    <row r="141" spans="4:5" ht="18" x14ac:dyDescent="0.35">
      <c r="D141" s="10"/>
      <c r="E141" s="14"/>
    </row>
    <row r="142" spans="4:5" ht="18" x14ac:dyDescent="0.35">
      <c r="D142" s="10"/>
      <c r="E142" s="14"/>
    </row>
    <row r="143" spans="4:5" ht="18" x14ac:dyDescent="0.35">
      <c r="D143" s="10"/>
      <c r="E143" s="14"/>
    </row>
    <row r="144" spans="4:5" ht="18" x14ac:dyDescent="0.35">
      <c r="D144" s="10"/>
      <c r="E144" s="14"/>
    </row>
    <row r="145" spans="4:5" ht="18" x14ac:dyDescent="0.35">
      <c r="D145" s="10"/>
      <c r="E145" s="14"/>
    </row>
    <row r="146" spans="4:5" ht="18" x14ac:dyDescent="0.35">
      <c r="D146" s="10"/>
      <c r="E146" s="14"/>
    </row>
    <row r="147" spans="4:5" ht="18" x14ac:dyDescent="0.35">
      <c r="D147" s="10"/>
      <c r="E147" s="14"/>
    </row>
    <row r="148" spans="4:5" ht="18" x14ac:dyDescent="0.35">
      <c r="D148" s="10"/>
      <c r="E148" s="14"/>
    </row>
    <row r="149" spans="4:5" ht="18" x14ac:dyDescent="0.35">
      <c r="D149" s="10"/>
      <c r="E149" s="14"/>
    </row>
    <row r="150" spans="4:5" ht="18" x14ac:dyDescent="0.35">
      <c r="D150" s="10"/>
      <c r="E150" s="14"/>
    </row>
    <row r="151" spans="4:5" ht="18" x14ac:dyDescent="0.35">
      <c r="D151" s="10"/>
      <c r="E151" s="14"/>
    </row>
    <row r="152" spans="4:5" ht="18" x14ac:dyDescent="0.35">
      <c r="D152" s="10"/>
      <c r="E152" s="14"/>
    </row>
    <row r="153" spans="4:5" ht="18" x14ac:dyDescent="0.35">
      <c r="D153" s="10"/>
      <c r="E153" s="14"/>
    </row>
    <row r="154" spans="4:5" ht="18" x14ac:dyDescent="0.35">
      <c r="D154" s="10"/>
      <c r="E154" s="14"/>
    </row>
    <row r="155" spans="4:5" ht="18" x14ac:dyDescent="0.35">
      <c r="D155" s="10"/>
      <c r="E155" s="14"/>
    </row>
    <row r="156" spans="4:5" ht="18" x14ac:dyDescent="0.35">
      <c r="D156" s="10"/>
      <c r="E156" s="14"/>
    </row>
    <row r="157" spans="4:5" ht="18" x14ac:dyDescent="0.35">
      <c r="D157" s="10"/>
      <c r="E157" s="14"/>
    </row>
    <row r="158" spans="4:5" ht="18" x14ac:dyDescent="0.35">
      <c r="D158" s="10"/>
      <c r="E158" s="14"/>
    </row>
    <row r="159" spans="4:5" ht="18" x14ac:dyDescent="0.35">
      <c r="D159" s="10"/>
      <c r="E159" s="14"/>
    </row>
    <row r="160" spans="4:5" ht="18" x14ac:dyDescent="0.35">
      <c r="D160" s="10"/>
      <c r="E160" s="14"/>
    </row>
    <row r="161" spans="4:5" ht="18" x14ac:dyDescent="0.35">
      <c r="D161" s="10"/>
      <c r="E161" s="14"/>
    </row>
    <row r="162" spans="4:5" ht="18" x14ac:dyDescent="0.35">
      <c r="D162" s="10"/>
      <c r="E162" s="14"/>
    </row>
    <row r="163" spans="4:5" ht="18" x14ac:dyDescent="0.35">
      <c r="D163" s="10"/>
      <c r="E163" s="14"/>
    </row>
    <row r="164" spans="4:5" ht="18" x14ac:dyDescent="0.35">
      <c r="D164" s="10"/>
      <c r="E164" s="14"/>
    </row>
    <row r="165" spans="4:5" ht="18" x14ac:dyDescent="0.35">
      <c r="D165" s="10"/>
      <c r="E165" s="14"/>
    </row>
    <row r="166" spans="4:5" ht="18" x14ac:dyDescent="0.35">
      <c r="D166" s="10"/>
      <c r="E166" s="14"/>
    </row>
    <row r="167" spans="4:5" ht="18" x14ac:dyDescent="0.35">
      <c r="D167" s="10"/>
      <c r="E167" s="14"/>
    </row>
    <row r="168" spans="4:5" ht="18" x14ac:dyDescent="0.35">
      <c r="D168" s="10"/>
      <c r="E168" s="14"/>
    </row>
    <row r="169" spans="4:5" ht="18" x14ac:dyDescent="0.35">
      <c r="D169" s="10"/>
      <c r="E169" s="14"/>
    </row>
    <row r="170" spans="4:5" ht="18" x14ac:dyDescent="0.35">
      <c r="D170" s="10"/>
      <c r="E170" s="14"/>
    </row>
    <row r="171" spans="4:5" ht="18" x14ac:dyDescent="0.35">
      <c r="D171" s="10"/>
      <c r="E171" s="14"/>
    </row>
    <row r="172" spans="4:5" ht="18" x14ac:dyDescent="0.35">
      <c r="D172" s="10"/>
      <c r="E172" s="14"/>
    </row>
    <row r="173" spans="4:5" ht="18" x14ac:dyDescent="0.35">
      <c r="D173" s="10"/>
      <c r="E173" s="14"/>
    </row>
    <row r="174" spans="4:5" ht="18" x14ac:dyDescent="0.35">
      <c r="D174" s="10"/>
      <c r="E174" s="14"/>
    </row>
    <row r="175" spans="4:5" ht="18" x14ac:dyDescent="0.35">
      <c r="D175" s="10"/>
      <c r="E175" s="14"/>
    </row>
    <row r="176" spans="4:5" ht="18" x14ac:dyDescent="0.35">
      <c r="D176" s="10"/>
      <c r="E176" s="14"/>
    </row>
    <row r="177" spans="4:5" ht="18" x14ac:dyDescent="0.35">
      <c r="D177" s="10"/>
      <c r="E177" s="14"/>
    </row>
    <row r="178" spans="4:5" ht="18" x14ac:dyDescent="0.35">
      <c r="D178" s="10"/>
      <c r="E178" s="14"/>
    </row>
    <row r="179" spans="4:5" ht="18" x14ac:dyDescent="0.35">
      <c r="D179" s="10"/>
      <c r="E179" s="14"/>
    </row>
    <row r="180" spans="4:5" ht="18" x14ac:dyDescent="0.35">
      <c r="D180" s="10"/>
      <c r="E180" s="14"/>
    </row>
    <row r="181" spans="4:5" ht="18" x14ac:dyDescent="0.35">
      <c r="D181" s="10"/>
      <c r="E181" s="14"/>
    </row>
    <row r="182" spans="4:5" ht="18" x14ac:dyDescent="0.35">
      <c r="D182" s="10"/>
      <c r="E182" s="14"/>
    </row>
    <row r="183" spans="4:5" ht="18" x14ac:dyDescent="0.35">
      <c r="D183" s="10"/>
      <c r="E183" s="14"/>
    </row>
    <row r="184" spans="4:5" ht="18" x14ac:dyDescent="0.35">
      <c r="D184" s="10"/>
      <c r="E184" s="14"/>
    </row>
    <row r="185" spans="4:5" ht="18" x14ac:dyDescent="0.35">
      <c r="D185" s="10"/>
      <c r="E185" s="14"/>
    </row>
    <row r="186" spans="4:5" ht="18" x14ac:dyDescent="0.35">
      <c r="D186" s="10"/>
      <c r="E186" s="16"/>
    </row>
    <row r="187" spans="4:5" ht="18" x14ac:dyDescent="0.35">
      <c r="D187" s="10"/>
      <c r="E187" s="16"/>
    </row>
    <row r="188" spans="4:5" ht="18" x14ac:dyDescent="0.35">
      <c r="D188" s="10"/>
      <c r="E188" s="16"/>
    </row>
    <row r="189" spans="4:5" ht="18" x14ac:dyDescent="0.35">
      <c r="D189" s="10"/>
      <c r="E189" s="16"/>
    </row>
    <row r="190" spans="4:5" ht="18" x14ac:dyDescent="0.35">
      <c r="D190" s="10"/>
      <c r="E190" s="16"/>
    </row>
    <row r="191" spans="4:5" ht="18" x14ac:dyDescent="0.35">
      <c r="D191" s="10"/>
      <c r="E191" s="16"/>
    </row>
    <row r="192" spans="4:5" ht="18" x14ac:dyDescent="0.35">
      <c r="D192" s="10"/>
      <c r="E192" s="16"/>
    </row>
    <row r="193" spans="4:5" ht="18" x14ac:dyDescent="0.35">
      <c r="D193" s="10"/>
      <c r="E193" s="16"/>
    </row>
    <row r="194" spans="4:5" ht="18" x14ac:dyDescent="0.35">
      <c r="D194" s="10"/>
      <c r="E194" s="16"/>
    </row>
    <row r="195" spans="4:5" ht="18" x14ac:dyDescent="0.35">
      <c r="D195" s="10"/>
      <c r="E195" s="16"/>
    </row>
    <row r="196" spans="4:5" ht="18" x14ac:dyDescent="0.35">
      <c r="D196" s="10"/>
      <c r="E196" s="16"/>
    </row>
    <row r="197" spans="4:5" ht="18" x14ac:dyDescent="0.35">
      <c r="D197" s="10"/>
      <c r="E197" s="16"/>
    </row>
    <row r="198" spans="4:5" ht="18" x14ac:dyDescent="0.35">
      <c r="D198" s="10"/>
      <c r="E198" s="16"/>
    </row>
    <row r="199" spans="4:5" ht="18" x14ac:dyDescent="0.35">
      <c r="D199" s="10"/>
      <c r="E199" s="16"/>
    </row>
    <row r="200" spans="4:5" ht="18" x14ac:dyDescent="0.35">
      <c r="D200" s="10"/>
      <c r="E200" s="16"/>
    </row>
    <row r="201" spans="4:5" ht="18" x14ac:dyDescent="0.35">
      <c r="D201" s="10"/>
      <c r="E201" s="16"/>
    </row>
    <row r="202" spans="4:5" ht="18" x14ac:dyDescent="0.35">
      <c r="D202" s="10"/>
      <c r="E202" s="16"/>
    </row>
    <row r="203" spans="4:5" ht="18" x14ac:dyDescent="0.35">
      <c r="E203" s="16"/>
    </row>
    <row r="204" spans="4:5" ht="18" x14ac:dyDescent="0.35">
      <c r="E204" s="16"/>
    </row>
    <row r="205" spans="4:5" ht="18" x14ac:dyDescent="0.35">
      <c r="E205" s="16"/>
    </row>
    <row r="206" spans="4:5" ht="18" x14ac:dyDescent="0.35">
      <c r="E206" s="16"/>
    </row>
    <row r="207" spans="4:5" ht="18" x14ac:dyDescent="0.35">
      <c r="E207" s="16"/>
    </row>
    <row r="208" spans="4:5" ht="18" x14ac:dyDescent="0.35">
      <c r="E208" s="16"/>
    </row>
    <row r="209" spans="5:5" ht="18" x14ac:dyDescent="0.35">
      <c r="E209" s="16"/>
    </row>
    <row r="210" spans="5:5" ht="18" x14ac:dyDescent="0.35">
      <c r="E210" s="16"/>
    </row>
    <row r="211" spans="5:5" ht="18" x14ac:dyDescent="0.35">
      <c r="E211" s="16"/>
    </row>
    <row r="212" spans="5:5" ht="18" x14ac:dyDescent="0.35">
      <c r="E212" s="16"/>
    </row>
    <row r="213" spans="5:5" ht="18" x14ac:dyDescent="0.35">
      <c r="E213" s="16"/>
    </row>
    <row r="214" spans="5:5" ht="18" x14ac:dyDescent="0.35">
      <c r="E214" s="16"/>
    </row>
    <row r="215" spans="5:5" ht="18" x14ac:dyDescent="0.35">
      <c r="E215" s="16"/>
    </row>
    <row r="216" spans="5:5" ht="18" x14ac:dyDescent="0.35">
      <c r="E216" s="16"/>
    </row>
    <row r="217" spans="5:5" ht="18" x14ac:dyDescent="0.35">
      <c r="E217" s="16"/>
    </row>
    <row r="218" spans="5:5" ht="18" x14ac:dyDescent="0.35">
      <c r="E218" s="16"/>
    </row>
    <row r="219" spans="5:5" ht="18" x14ac:dyDescent="0.35">
      <c r="E219" s="16"/>
    </row>
    <row r="220" spans="5:5" ht="18" x14ac:dyDescent="0.35">
      <c r="E220" s="16"/>
    </row>
    <row r="221" spans="5:5" ht="18" x14ac:dyDescent="0.35">
      <c r="E221" s="16"/>
    </row>
    <row r="222" spans="5:5" ht="18" x14ac:dyDescent="0.35">
      <c r="E222" s="16"/>
    </row>
    <row r="223" spans="5:5" ht="18" x14ac:dyDescent="0.35">
      <c r="E223" s="16"/>
    </row>
    <row r="224" spans="5:5" ht="18" x14ac:dyDescent="0.35">
      <c r="E224" s="16"/>
    </row>
    <row r="225" spans="5:5" ht="18" x14ac:dyDescent="0.35">
      <c r="E225" s="16"/>
    </row>
    <row r="226" spans="5:5" ht="18" x14ac:dyDescent="0.35">
      <c r="E226" s="16"/>
    </row>
    <row r="227" spans="5:5" ht="18" x14ac:dyDescent="0.35">
      <c r="E227" s="16"/>
    </row>
    <row r="228" spans="5:5" ht="18" x14ac:dyDescent="0.35">
      <c r="E228" s="16"/>
    </row>
    <row r="229" spans="5:5" ht="18" x14ac:dyDescent="0.35">
      <c r="E229" s="16"/>
    </row>
    <row r="230" spans="5:5" ht="18" x14ac:dyDescent="0.35">
      <c r="E230" s="16"/>
    </row>
    <row r="231" spans="5:5" ht="18" x14ac:dyDescent="0.35">
      <c r="E231" s="16"/>
    </row>
    <row r="232" spans="5:5" ht="18" x14ac:dyDescent="0.35">
      <c r="E232" s="16"/>
    </row>
    <row r="233" spans="5:5" ht="18" x14ac:dyDescent="0.35">
      <c r="E233" s="16"/>
    </row>
    <row r="234" spans="5:5" ht="18" x14ac:dyDescent="0.35">
      <c r="E234" s="16"/>
    </row>
    <row r="235" spans="5:5" ht="18" x14ac:dyDescent="0.35">
      <c r="E235" s="16"/>
    </row>
    <row r="236" spans="5:5" ht="18" x14ac:dyDescent="0.35">
      <c r="E236" s="16"/>
    </row>
    <row r="237" spans="5:5" ht="18" x14ac:dyDescent="0.35">
      <c r="E237" s="16"/>
    </row>
    <row r="238" spans="5:5" ht="18" x14ac:dyDescent="0.35">
      <c r="E238" s="16"/>
    </row>
    <row r="239" spans="5:5" ht="18" x14ac:dyDescent="0.35">
      <c r="E239" s="16"/>
    </row>
    <row r="240" spans="5:5" ht="18" x14ac:dyDescent="0.35">
      <c r="E240" s="16"/>
    </row>
    <row r="241" spans="5:5" ht="18" x14ac:dyDescent="0.35">
      <c r="E241" s="16"/>
    </row>
    <row r="242" spans="5:5" ht="18" x14ac:dyDescent="0.35">
      <c r="E242" s="16"/>
    </row>
    <row r="243" spans="5:5" ht="18" x14ac:dyDescent="0.35">
      <c r="E243" s="16"/>
    </row>
    <row r="244" spans="5:5" ht="18" x14ac:dyDescent="0.35">
      <c r="E244" s="16"/>
    </row>
    <row r="245" spans="5:5" ht="18" x14ac:dyDescent="0.35">
      <c r="E245" s="16"/>
    </row>
    <row r="246" spans="5:5" ht="18" x14ac:dyDescent="0.35">
      <c r="E246" s="16"/>
    </row>
    <row r="247" spans="5:5" ht="18" x14ac:dyDescent="0.35">
      <c r="E247" s="16"/>
    </row>
    <row r="248" spans="5:5" ht="18" x14ac:dyDescent="0.35">
      <c r="E248" s="16"/>
    </row>
    <row r="249" spans="5:5" x14ac:dyDescent="0.3">
      <c r="E249" s="17"/>
    </row>
    <row r="250" spans="5:5" x14ac:dyDescent="0.3">
      <c r="E250" s="17"/>
    </row>
    <row r="251" spans="5:5" x14ac:dyDescent="0.3">
      <c r="E251" s="17"/>
    </row>
    <row r="252" spans="5:5" x14ac:dyDescent="0.3">
      <c r="E252" s="17"/>
    </row>
    <row r="253" spans="5:5" x14ac:dyDescent="0.3">
      <c r="E253" s="17"/>
    </row>
    <row r="254" spans="5:5" x14ac:dyDescent="0.3">
      <c r="E254" s="17"/>
    </row>
    <row r="255" spans="5:5" x14ac:dyDescent="0.3">
      <c r="E255" s="17"/>
    </row>
    <row r="256" spans="5:5" x14ac:dyDescent="0.3">
      <c r="E256" s="17"/>
    </row>
    <row r="257" spans="5:5" x14ac:dyDescent="0.3">
      <c r="E257" s="17"/>
    </row>
    <row r="258" spans="5:5" x14ac:dyDescent="0.3">
      <c r="E258" s="17"/>
    </row>
    <row r="259" spans="5:5" x14ac:dyDescent="0.3">
      <c r="E259" s="17"/>
    </row>
    <row r="260" spans="5:5" x14ac:dyDescent="0.3">
      <c r="E260" s="17"/>
    </row>
    <row r="261" spans="5:5" x14ac:dyDescent="0.3">
      <c r="E261" s="17"/>
    </row>
    <row r="262" spans="5:5" x14ac:dyDescent="0.3">
      <c r="E262" s="17"/>
    </row>
  </sheetData>
  <mergeCells count="1">
    <mergeCell ref="B12:E12"/>
  </mergeCells>
  <pageMargins left="0.7" right="0.7" top="0.75" bottom="0.75" header="0.3" footer="0.3"/>
  <pageSetup paperSize="9" scale="75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17</vt:i4>
      </vt:variant>
      <vt:variant>
        <vt:lpstr>Именованные диапазоны</vt:lpstr>
      </vt:variant>
      <vt:variant>
        <vt:i4>13</vt:i4>
      </vt:variant>
    </vt:vector>
  </HeadingPairs>
  <TitlesOfParts>
    <vt:vector size="30" baseType="lpstr">
      <vt:lpstr>ТОРГПЛИТ</vt:lpstr>
      <vt:lpstr>АКЦИИ</vt:lpstr>
      <vt:lpstr>ХДФ, МДФ</vt:lpstr>
      <vt:lpstr>Фанера</vt:lpstr>
      <vt:lpstr>ЛДСП УЛЬТРАДЕКОР</vt:lpstr>
      <vt:lpstr>ЛДСП Экстраверт</vt:lpstr>
      <vt:lpstr>HPL Экстраверт</vt:lpstr>
      <vt:lpstr>ЛМДФ</vt:lpstr>
      <vt:lpstr>ЛХДФ</vt:lpstr>
      <vt:lpstr>ДСП, ДВП, ОСП</vt:lpstr>
      <vt:lpstr>HPL пластик (БСП)</vt:lpstr>
      <vt:lpstr>Столешницы SLIM LINE</vt:lpstr>
      <vt:lpstr>Столешницы УЛЬТРАДЕКОР</vt:lpstr>
      <vt:lpstr>Столешницы ЭКСТРАВЕРТ</vt:lpstr>
      <vt:lpstr>Мебельная фурнитура</vt:lpstr>
      <vt:lpstr>Мебельная кромка</vt:lpstr>
      <vt:lpstr>Упаковочные материалы</vt:lpstr>
      <vt:lpstr>'HPL пластик (БСП)'!Область_печати</vt:lpstr>
      <vt:lpstr>'HPL Экстраверт'!Область_печати</vt:lpstr>
      <vt:lpstr>'ЛДСП УЛЬТРАДЕКОР'!Область_печати</vt:lpstr>
      <vt:lpstr>'ЛДСП Экстраверт'!Область_печати</vt:lpstr>
      <vt:lpstr>ЛМДФ!Область_печати</vt:lpstr>
      <vt:lpstr>ЛХДФ!Область_печати</vt:lpstr>
      <vt:lpstr>'Мебельная кромка'!Область_печати</vt:lpstr>
      <vt:lpstr>'Мебельная фурнитура'!Область_печати</vt:lpstr>
      <vt:lpstr>'Столешницы SLIM LINE'!Область_печати</vt:lpstr>
      <vt:lpstr>'Столешницы УЛЬТРАДЕКОР'!Область_печати</vt:lpstr>
      <vt:lpstr>'Столешницы ЭКСТРАВЕРТ'!Область_печати</vt:lpstr>
      <vt:lpstr>'Упаковочные материалы'!Область_печати</vt:lpstr>
      <vt:lpstr>Фанера!Область_печати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Валерия Кузвесова</dc:creator>
  <cp:lastModifiedBy>Наталья</cp:lastModifiedBy>
  <cp:lastPrinted>2025-05-04T18:23:37Z</cp:lastPrinted>
  <dcterms:created xsi:type="dcterms:W3CDTF">2015-06-05T18:19:34Z</dcterms:created>
  <dcterms:modified xsi:type="dcterms:W3CDTF">2025-09-01T11:47:21Z</dcterms:modified>
</cp:coreProperties>
</file>