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\\Server\прайсы\"/>
    </mc:Choice>
  </mc:AlternateContent>
  <xr:revisionPtr revIDLastSave="0" documentId="13_ncr:1_{38855BB0-11A7-4E9D-84E5-702DAFA3620C}" xr6:coauthVersionLast="37" xr6:coauthVersionMax="37" xr10:uidLastSave="{00000000-0000-0000-0000-000000000000}"/>
  <bookViews>
    <workbookView xWindow="0" yWindow="0" windowWidth="28800" windowHeight="12225" firstSheet="1" activeTab="2" xr2:uid="{00000000-000D-0000-FFFF-FFFF00000000}"/>
  </bookViews>
  <sheets>
    <sheet name="ТОРГПЛИТ" sheetId="1" r:id="rId1"/>
    <sheet name="АКЦИИ" sheetId="22" r:id="rId2"/>
    <sheet name="ХДФ, МДФ" sheetId="37" r:id="rId3"/>
    <sheet name="УЛЬТРАВОЛЛ" sheetId="39" r:id="rId4"/>
    <sheet name="Фанера" sheetId="35" r:id="rId5"/>
    <sheet name="ЛДСП УЛЬТРАДЕКОР" sheetId="24" r:id="rId6"/>
    <sheet name="ЛДСП Экстраверт" sheetId="30" r:id="rId7"/>
    <sheet name="HPL Экстраверт" sheetId="32" r:id="rId8"/>
    <sheet name="ЛМДФ" sheetId="34" r:id="rId9"/>
    <sheet name="ЛХДФ" sheetId="21" r:id="rId10"/>
    <sheet name="ДСП, ДВП, ОСП" sheetId="38" r:id="rId11"/>
    <sheet name="HPL пластик (БСП)" sheetId="25" r:id="rId12"/>
    <sheet name="Столешницы SLIM LINE" sheetId="17" r:id="rId13"/>
    <sheet name="Столешницы УЛЬТРАДЕКОР" sheetId="31" r:id="rId14"/>
    <sheet name="Столешницы ЭКСТРАВЕРТ" sheetId="36" r:id="rId15"/>
    <sheet name="Мебельная фурнитура" sheetId="14" r:id="rId16"/>
    <sheet name="Мебельная кромка" sheetId="16" r:id="rId17"/>
    <sheet name="Упаковочные материалы" sheetId="19" r:id="rId18"/>
  </sheets>
  <definedNames>
    <definedName name="_xlnm.Print_Area" localSheetId="11">'HPL пластик (БСП)'!$A$1:$H$79</definedName>
    <definedName name="_xlnm.Print_Area" localSheetId="7">'HPL Экстраверт'!$B$1:$L$175</definedName>
    <definedName name="_xlnm.Print_Area" localSheetId="5">'ЛДСП УЛЬТРАДЕКОР'!$A$1:$AE$13</definedName>
    <definedName name="_xlnm.Print_Area" localSheetId="6">'ЛДСП Экстраверт'!$B$1:$AL$204</definedName>
    <definedName name="_xlnm.Print_Area" localSheetId="8">ЛМДФ!$A$1:$M$134</definedName>
    <definedName name="_xlnm.Print_Area" localSheetId="9">ЛХДФ!$A$1:$M$42</definedName>
    <definedName name="_xlnm.Print_Area" localSheetId="16">'Мебельная кромка'!$A$1:$V$207</definedName>
    <definedName name="_xlnm.Print_Area" localSheetId="15">'Мебельная фурнитура'!$A$1:$H$274</definedName>
    <definedName name="_xlnm.Print_Area" localSheetId="12">'Столешницы SLIM LINE'!$A$1:$O$61</definedName>
    <definedName name="_xlnm.Print_Area" localSheetId="13">'Столешницы УЛЬТРАДЕКОР'!$A$1:$AE$76</definedName>
    <definedName name="_xlnm.Print_Area" localSheetId="14">'Столешницы ЭКСТРАВЕРТ'!$A$1:$Y$69</definedName>
    <definedName name="_xlnm.Print_Area" localSheetId="17">'Упаковочные материалы'!$A$1:$E$21</definedName>
    <definedName name="_xlnm.Print_Area" localSheetId="4">Фанера!$A$1:$M$82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33" i="24" l="1"/>
  <c r="AD233" i="24"/>
  <c r="AC233" i="24"/>
  <c r="AA233" i="24"/>
  <c r="Y233" i="24"/>
  <c r="X233" i="24"/>
  <c r="W233" i="24"/>
  <c r="U233" i="24"/>
  <c r="S233" i="24"/>
  <c r="R233" i="24"/>
  <c r="Q233" i="24"/>
  <c r="O233" i="24"/>
  <c r="M233" i="24"/>
  <c r="L233" i="24"/>
  <c r="K233" i="24"/>
  <c r="I233" i="24"/>
  <c r="AE222" i="24"/>
  <c r="AD222" i="24"/>
  <c r="AC222" i="24"/>
  <c r="AA222" i="24"/>
  <c r="Y222" i="24"/>
  <c r="X222" i="24"/>
  <c r="W222" i="24"/>
  <c r="V222" i="24"/>
  <c r="U222" i="24"/>
  <c r="S222" i="24"/>
  <c r="R222" i="24"/>
  <c r="Q222" i="24"/>
  <c r="O222" i="24"/>
  <c r="M222" i="24"/>
  <c r="L222" i="24"/>
  <c r="K222" i="24"/>
  <c r="I222" i="24"/>
  <c r="AE182" i="24"/>
  <c r="AD182" i="24"/>
  <c r="AC182" i="24"/>
  <c r="AA182" i="24"/>
  <c r="Y182" i="24"/>
  <c r="X182" i="24"/>
  <c r="W182" i="24"/>
  <c r="U182" i="24"/>
  <c r="S182" i="24"/>
  <c r="R182" i="24"/>
  <c r="Q182" i="24"/>
  <c r="O182" i="24"/>
  <c r="M182" i="24"/>
  <c r="L182" i="24"/>
  <c r="K182" i="24"/>
  <c r="I182" i="24"/>
  <c r="AE138" i="24"/>
  <c r="AD138" i="24"/>
  <c r="AC138" i="24"/>
  <c r="AA138" i="24"/>
  <c r="Y138" i="24"/>
  <c r="X138" i="24"/>
  <c r="W138" i="24"/>
  <c r="U138" i="24"/>
  <c r="S138" i="24"/>
  <c r="R138" i="24"/>
  <c r="Q138" i="24"/>
  <c r="O138" i="24"/>
  <c r="M138" i="24"/>
  <c r="L138" i="24"/>
  <c r="K138" i="24"/>
  <c r="I138" i="24"/>
  <c r="AE64" i="24"/>
  <c r="AD64" i="24"/>
  <c r="AC64" i="24"/>
  <c r="AA64" i="24"/>
  <c r="Y64" i="24"/>
  <c r="X64" i="24"/>
  <c r="W64" i="24"/>
  <c r="V64" i="24"/>
  <c r="U64" i="24"/>
  <c r="S64" i="24"/>
  <c r="R64" i="24"/>
  <c r="Q64" i="24"/>
  <c r="O64" i="24"/>
  <c r="M64" i="24"/>
  <c r="L64" i="24"/>
  <c r="K64" i="24"/>
  <c r="I64" i="24"/>
  <c r="AE54" i="24"/>
  <c r="AD54" i="24"/>
  <c r="AC54" i="24"/>
  <c r="AB54" i="24"/>
  <c r="AA54" i="24"/>
  <c r="Y54" i="24"/>
  <c r="X54" i="24"/>
  <c r="W54" i="24"/>
  <c r="U54" i="24"/>
  <c r="S54" i="24"/>
  <c r="R54" i="24"/>
  <c r="Q54" i="24"/>
  <c r="O54" i="24"/>
  <c r="M54" i="24"/>
  <c r="L54" i="24"/>
  <c r="K54" i="24"/>
  <c r="I54" i="24"/>
  <c r="AD37" i="24"/>
  <c r="AC37" i="24"/>
  <c r="AA37" i="24"/>
  <c r="Y37" i="24"/>
  <c r="X37" i="24"/>
  <c r="W37" i="24"/>
  <c r="U37" i="24"/>
  <c r="S37" i="24"/>
  <c r="R37" i="24"/>
  <c r="Q37" i="24"/>
  <c r="O37" i="24"/>
  <c r="M37" i="24"/>
  <c r="L37" i="24"/>
  <c r="K37" i="24"/>
  <c r="I37" i="24"/>
  <c r="AA27" i="24"/>
  <c r="U27" i="24"/>
  <c r="O27" i="24"/>
  <c r="I27" i="24"/>
  <c r="AE22" i="24"/>
  <c r="AD22" i="24"/>
  <c r="AC22" i="24"/>
  <c r="AA22" i="24"/>
  <c r="Y22" i="24"/>
  <c r="X22" i="24"/>
  <c r="W22" i="24"/>
  <c r="U22" i="24"/>
  <c r="S22" i="24"/>
  <c r="R22" i="24"/>
  <c r="Q22" i="24"/>
  <c r="O22" i="24"/>
  <c r="M22" i="24"/>
  <c r="L22" i="24"/>
  <c r="K22" i="24"/>
  <c r="I22" i="24"/>
  <c r="O104" i="37" l="1"/>
  <c r="M61" i="37"/>
  <c r="A17" i="38"/>
</calcChain>
</file>

<file path=xl/sharedStrings.xml><?xml version="1.0" encoding="utf-8"?>
<sst xmlns="http://schemas.openxmlformats.org/spreadsheetml/2006/main" count="4018" uniqueCount="1717">
  <si>
    <t>№</t>
  </si>
  <si>
    <t>Наименование</t>
  </si>
  <si>
    <t>Формат, мм</t>
  </si>
  <si>
    <t>Толщина, мм</t>
  </si>
  <si>
    <t>руб/лист от 1 пачки</t>
  </si>
  <si>
    <t>руб/лист от 3 пачек</t>
  </si>
  <si>
    <t>Листов в пачке</t>
  </si>
  <si>
    <t>ХДФ</t>
  </si>
  <si>
    <t>2800х2070</t>
  </si>
  <si>
    <t>2500х2070</t>
  </si>
  <si>
    <t>ХДФ Кастамону</t>
  </si>
  <si>
    <t>2620х2070</t>
  </si>
  <si>
    <t>МДФ ТСН-40</t>
  </si>
  <si>
    <t>МДФ ТСН-40 Беларусь</t>
  </si>
  <si>
    <t>2440х2050</t>
  </si>
  <si>
    <t>МДФ</t>
  </si>
  <si>
    <t>2440х1830</t>
  </si>
  <si>
    <t>МДФ Эггер MB (для глубокого фрезерования)</t>
  </si>
  <si>
    <t>МДФ Кастамону     2B F (повышенной плотности для глубокого фрезерования)</t>
  </si>
  <si>
    <t>МДФ Кастамону F (для глубокого фрезерования)</t>
  </si>
  <si>
    <t>Влагостойкий МДФ</t>
  </si>
  <si>
    <t>МДФ Кастамону F MR (влагостойкий для глубокого фрезерования)</t>
  </si>
  <si>
    <t>Огнестойкий МДФ</t>
  </si>
  <si>
    <t>Руб/ лист</t>
  </si>
  <si>
    <t>1/2</t>
  </si>
  <si>
    <t>2/2         ВВ/ВВ</t>
  </si>
  <si>
    <t>2/3              ВВ/СР</t>
  </si>
  <si>
    <t>ФАНЕРА БЕРЁЗОВАЯ ФК</t>
  </si>
  <si>
    <t>Фанера берёзовая ФК (шлифованная)</t>
  </si>
  <si>
    <t>1525х1525</t>
  </si>
  <si>
    <t>ФАНЕРА БЕРЁЗОВАЯ ФСФ</t>
  </si>
  <si>
    <t>Фанера берёзовая ФСФ (шлифованная)</t>
  </si>
  <si>
    <t>1500х3000</t>
  </si>
  <si>
    <t>1525х3050</t>
  </si>
  <si>
    <t>СКИДКИ</t>
  </si>
  <si>
    <t>Фото</t>
  </si>
  <si>
    <t xml:space="preserve">№ </t>
  </si>
  <si>
    <t>10 мм</t>
  </si>
  <si>
    <t>16 мм</t>
  </si>
  <si>
    <t>18 мм</t>
  </si>
  <si>
    <t>22 мм</t>
  </si>
  <si>
    <t>25 мм</t>
  </si>
  <si>
    <t>Арт.</t>
  </si>
  <si>
    <t>Структ.</t>
  </si>
  <si>
    <t>SM</t>
  </si>
  <si>
    <t>PE</t>
  </si>
  <si>
    <t>1 ГРУППА - WHITE CORPUS, 2800х2070 мм</t>
  </si>
  <si>
    <t>руб/ лист розница</t>
  </si>
  <si>
    <t>Руб/ лист розница</t>
  </si>
  <si>
    <t>Руб/ лист от 15 листов</t>
  </si>
  <si>
    <t>Руб/ лист от пачки</t>
  </si>
  <si>
    <t>Руб/ лист от 3 пачек</t>
  </si>
  <si>
    <t>Стоимость за м2</t>
  </si>
  <si>
    <t>0110</t>
  </si>
  <si>
    <t>Белый</t>
  </si>
  <si>
    <t>0101</t>
  </si>
  <si>
    <t>PR</t>
  </si>
  <si>
    <t>Белый Фасадный</t>
  </si>
  <si>
    <t>2 ГРУППА - WHITE FRONT, 2800х2070 мм</t>
  </si>
  <si>
    <t>3 ГРУППА - COLOR BASIC, 2800х2070 мм</t>
  </si>
  <si>
    <t>0112</t>
  </si>
  <si>
    <t>0162</t>
  </si>
  <si>
    <t>0164</t>
  </si>
  <si>
    <t>0190</t>
  </si>
  <si>
    <t>0514</t>
  </si>
  <si>
    <t>0515</t>
  </si>
  <si>
    <t>0522</t>
  </si>
  <si>
    <t>1700</t>
  </si>
  <si>
    <t>5982</t>
  </si>
  <si>
    <t>5981</t>
  </si>
  <si>
    <t>Серый Камень</t>
  </si>
  <si>
    <t>Серый Графит</t>
  </si>
  <si>
    <t>Антрацит</t>
  </si>
  <si>
    <t>Черный</t>
  </si>
  <si>
    <t>Слоновая Кость</t>
  </si>
  <si>
    <t>Песочный</t>
  </si>
  <si>
    <t>Бежевый</t>
  </si>
  <si>
    <t>Стальной Серый</t>
  </si>
  <si>
    <t>Кашемир</t>
  </si>
  <si>
    <t>Мидия</t>
  </si>
  <si>
    <t>BS</t>
  </si>
  <si>
    <t>8685</t>
  </si>
  <si>
    <t>Белый Снег</t>
  </si>
  <si>
    <t>0171</t>
  </si>
  <si>
    <t>0191</t>
  </si>
  <si>
    <t>0197</t>
  </si>
  <si>
    <t>0540</t>
  </si>
  <si>
    <t>0564</t>
  </si>
  <si>
    <t>7031</t>
  </si>
  <si>
    <t>8100</t>
  </si>
  <si>
    <t>9569</t>
  </si>
  <si>
    <t>SU</t>
  </si>
  <si>
    <t>Серый Шифер</t>
  </si>
  <si>
    <t>Холодный Серый</t>
  </si>
  <si>
    <t>Шиншилла Серая</t>
  </si>
  <si>
    <t>Серый Манхеттен</t>
  </si>
  <si>
    <t>Миндаль</t>
  </si>
  <si>
    <t>Кремовый</t>
  </si>
  <si>
    <t>Белый Жемчуг</t>
  </si>
  <si>
    <t>Ваниль</t>
  </si>
  <si>
    <t>0121</t>
  </si>
  <si>
    <t>Капри Синий</t>
  </si>
  <si>
    <t>0125</t>
  </si>
  <si>
    <t>Королевский Синий</t>
  </si>
  <si>
    <t>0132</t>
  </si>
  <si>
    <t>Оранжевый</t>
  </si>
  <si>
    <t>0134</t>
  </si>
  <si>
    <t>Солнечный Цвет</t>
  </si>
  <si>
    <t>0149</t>
  </si>
  <si>
    <t>Красный</t>
  </si>
  <si>
    <t>0182</t>
  </si>
  <si>
    <t>Темный Коричневый</t>
  </si>
  <si>
    <t>0551</t>
  </si>
  <si>
    <t>Персик</t>
  </si>
  <si>
    <t>0859</t>
  </si>
  <si>
    <t>Платина</t>
  </si>
  <si>
    <t>0881</t>
  </si>
  <si>
    <t>Алюминий</t>
  </si>
  <si>
    <t>5519</t>
  </si>
  <si>
    <t>Зеленый Лайм</t>
  </si>
  <si>
    <t>7123</t>
  </si>
  <si>
    <t>Лимонный Сорбет</t>
  </si>
  <si>
    <t>7179</t>
  </si>
  <si>
    <t>Лазурный</t>
  </si>
  <si>
    <t>7180</t>
  </si>
  <si>
    <t>Мята</t>
  </si>
  <si>
    <t>8533</t>
  </si>
  <si>
    <t>Макиато</t>
  </si>
  <si>
    <t>8534</t>
  </si>
  <si>
    <t>Роза</t>
  </si>
  <si>
    <t>8536</t>
  </si>
  <si>
    <t>Лаванда</t>
  </si>
  <si>
    <t>8681</t>
  </si>
  <si>
    <t>Белый Бриллиант</t>
  </si>
  <si>
    <t>SN</t>
  </si>
  <si>
    <t>8996</t>
  </si>
  <si>
    <t>Океан Зеленый</t>
  </si>
  <si>
    <t>9551</t>
  </si>
  <si>
    <t>Красный Оксид</t>
  </si>
  <si>
    <t>6 ГРУППА - COLOR SPECIAL, 2800х2070 мм</t>
  </si>
  <si>
    <t>0244</t>
  </si>
  <si>
    <t>Бензин</t>
  </si>
  <si>
    <t>0245</t>
  </si>
  <si>
    <t>Океан</t>
  </si>
  <si>
    <t>0301</t>
  </si>
  <si>
    <t>Капучино</t>
  </si>
  <si>
    <t>5515</t>
  </si>
  <si>
    <t>Мраморный Синий</t>
  </si>
  <si>
    <t>6299</t>
  </si>
  <si>
    <t>Кобальт Серый</t>
  </si>
  <si>
    <t>7045</t>
  </si>
  <si>
    <t>Сатин</t>
  </si>
  <si>
    <t>7063</t>
  </si>
  <si>
    <t>Пастельный Зеленый</t>
  </si>
  <si>
    <t>7113</t>
  </si>
  <si>
    <t>Красный Чили</t>
  </si>
  <si>
    <t>7166</t>
  </si>
  <si>
    <t>Латте</t>
  </si>
  <si>
    <t>7167</t>
  </si>
  <si>
    <t>Виола</t>
  </si>
  <si>
    <t>7176</t>
  </si>
  <si>
    <t>Пламя</t>
  </si>
  <si>
    <t>7184</t>
  </si>
  <si>
    <t>Земля</t>
  </si>
  <si>
    <t>7190</t>
  </si>
  <si>
    <t>Зеленая Мамба</t>
  </si>
  <si>
    <t>8348</t>
  </si>
  <si>
    <t>Бронзовый Век</t>
  </si>
  <si>
    <t>8984</t>
  </si>
  <si>
    <t>Морской Синий</t>
  </si>
  <si>
    <t>9561</t>
  </si>
  <si>
    <t>Зеленый Оксид</t>
  </si>
  <si>
    <t>K096</t>
  </si>
  <si>
    <t>Глиняный Серый</t>
  </si>
  <si>
    <t>K097</t>
  </si>
  <si>
    <t>Сумеречный Голубой</t>
  </si>
  <si>
    <t>K098</t>
  </si>
  <si>
    <t>Керамический Красный</t>
  </si>
  <si>
    <t>K099</t>
  </si>
  <si>
    <t>Темный Синий</t>
  </si>
  <si>
    <t>K100</t>
  </si>
  <si>
    <t>Малиновый</t>
  </si>
  <si>
    <t>7 ГРУППА - WOOD BASIC, 2800х2070 мм</t>
  </si>
  <si>
    <t>0088</t>
  </si>
  <si>
    <t>Вишня Оксфорд</t>
  </si>
  <si>
    <t>0344</t>
  </si>
  <si>
    <t>Вишня</t>
  </si>
  <si>
    <t>0375</t>
  </si>
  <si>
    <t>Клен</t>
  </si>
  <si>
    <t>0381</t>
  </si>
  <si>
    <t>Бук Бавария</t>
  </si>
  <si>
    <t>0481</t>
  </si>
  <si>
    <t>Орех Опера</t>
  </si>
  <si>
    <t>0729</t>
  </si>
  <si>
    <t>Орех</t>
  </si>
  <si>
    <t>0740</t>
  </si>
  <si>
    <t>Дуб Горный</t>
  </si>
  <si>
    <t>0854</t>
  </si>
  <si>
    <t>Венге</t>
  </si>
  <si>
    <t>1715</t>
  </si>
  <si>
    <t>Береза</t>
  </si>
  <si>
    <t>1912</t>
  </si>
  <si>
    <t>Ольха</t>
  </si>
  <si>
    <t>1925</t>
  </si>
  <si>
    <t>Орех Темный</t>
  </si>
  <si>
    <t>1972</t>
  </si>
  <si>
    <t>Яблоня Локарно</t>
  </si>
  <si>
    <t>3025</t>
  </si>
  <si>
    <t>Дуб Сонома Светлый</t>
  </si>
  <si>
    <t>3354</t>
  </si>
  <si>
    <t>Венге Цаво</t>
  </si>
  <si>
    <t>3356</t>
  </si>
  <si>
    <t>Ясень Шимо Светлый</t>
  </si>
  <si>
    <t>3357</t>
  </si>
  <si>
    <t>Ясень Шимо Темный</t>
  </si>
  <si>
    <t>5194</t>
  </si>
  <si>
    <t>Дуб Винтаж Оксид</t>
  </si>
  <si>
    <t>6495</t>
  </si>
  <si>
    <t>Дуб Венге</t>
  </si>
  <si>
    <t>8622</t>
  </si>
  <si>
    <t>Дуб Молочный</t>
  </si>
  <si>
    <t>8921</t>
  </si>
  <si>
    <t>Дуб Феррара</t>
  </si>
  <si>
    <t>8925</t>
  </si>
  <si>
    <t>Дуб Лисса</t>
  </si>
  <si>
    <t>8953</t>
  </si>
  <si>
    <t>Орех Тьеполо</t>
  </si>
  <si>
    <t>9419</t>
  </si>
  <si>
    <t>9459</t>
  </si>
  <si>
    <t>Орех Экко</t>
  </si>
  <si>
    <t>9490</t>
  </si>
  <si>
    <t>Орех Мария Луиза</t>
  </si>
  <si>
    <t>9455</t>
  </si>
  <si>
    <t>Орех Гварнери</t>
  </si>
  <si>
    <t>9614</t>
  </si>
  <si>
    <t>Орех Лион Светлый</t>
  </si>
  <si>
    <t>9763</t>
  </si>
  <si>
    <t>Венге Луизиана</t>
  </si>
  <si>
    <t>8 ГРУППА - WOOD FRONT, 2800х2070 мм</t>
  </si>
  <si>
    <t>5500</t>
  </si>
  <si>
    <t>Вяз Натуральный Благородный</t>
  </si>
  <si>
    <t>8361</t>
  </si>
  <si>
    <t>Крослайн Латте</t>
  </si>
  <si>
    <t>8362</t>
  </si>
  <si>
    <t>Крослайн Карамель</t>
  </si>
  <si>
    <t>8431</t>
  </si>
  <si>
    <t>Дуб Нагано</t>
  </si>
  <si>
    <t>8503</t>
  </si>
  <si>
    <t>Ясень Таормина</t>
  </si>
  <si>
    <t>8656</t>
  </si>
  <si>
    <t>Зебрано Нюанс</t>
  </si>
  <si>
    <t>8657</t>
  </si>
  <si>
    <t>Зебрано Сахара</t>
  </si>
  <si>
    <t>8995</t>
  </si>
  <si>
    <t>Коко Бола</t>
  </si>
  <si>
    <t>9016</t>
  </si>
  <si>
    <t>Венге Подлинный</t>
  </si>
  <si>
    <t>K001</t>
  </si>
  <si>
    <t>PW</t>
  </si>
  <si>
    <t>Дуб Крафт Белый</t>
  </si>
  <si>
    <t>K002</t>
  </si>
  <si>
    <t>Дуб Крафт Серый</t>
  </si>
  <si>
    <t>K003</t>
  </si>
  <si>
    <t>Дуб Крафт Золотой</t>
  </si>
  <si>
    <t>K004</t>
  </si>
  <si>
    <t>Дуб Крафт Табачный</t>
  </si>
  <si>
    <t>K005</t>
  </si>
  <si>
    <t>Дуб Урбан Ойстер</t>
  </si>
  <si>
    <t>K006</t>
  </si>
  <si>
    <t>Дуб Урбан Янтарный</t>
  </si>
  <si>
    <t>K007</t>
  </si>
  <si>
    <t>Дуб Урбан Кофейный</t>
  </si>
  <si>
    <t>K008</t>
  </si>
  <si>
    <t>Орех Селект Светлый</t>
  </si>
  <si>
    <t>K009</t>
  </si>
  <si>
    <t>Орех Селект Темный</t>
  </si>
  <si>
    <t>K012</t>
  </si>
  <si>
    <t>Бук Артизан Перламутровый</t>
  </si>
  <si>
    <t>K013</t>
  </si>
  <si>
    <t>Бук Артизан Песочный</t>
  </si>
  <si>
    <t>K014</t>
  </si>
  <si>
    <t>Бук Артизан Трюфельный</t>
  </si>
  <si>
    <t>K015</t>
  </si>
  <si>
    <t>Морское Дерево Винтаж</t>
  </si>
  <si>
    <t>K016</t>
  </si>
  <si>
    <t>Морское дерево Карбон</t>
  </si>
  <si>
    <t>K017</t>
  </si>
  <si>
    <t>Вяз Либерти Светлый</t>
  </si>
  <si>
    <t>K018</t>
  </si>
  <si>
    <t>Вяз Либерти Дымчатый</t>
  </si>
  <si>
    <t>K019</t>
  </si>
  <si>
    <t>Вяз Либерти Серебряный</t>
  </si>
  <si>
    <t>K020</t>
  </si>
  <si>
    <t>Орех Селект Каминный</t>
  </si>
  <si>
    <t>K076</t>
  </si>
  <si>
    <t>Дуб Экспрессив Песочный</t>
  </si>
  <si>
    <t>K077</t>
  </si>
  <si>
    <t>Вишня Риверсайд Светлая</t>
  </si>
  <si>
    <t>K078</t>
  </si>
  <si>
    <t>Вишня Риверсайд Темная</t>
  </si>
  <si>
    <t>K090</t>
  </si>
  <si>
    <t>Дуб Экспрессив Бронзовый</t>
  </si>
  <si>
    <t>9 ГРУППА - CONTEMPO 1, 2800х2070 мм</t>
  </si>
  <si>
    <t>5529</t>
  </si>
  <si>
    <t>Орегон</t>
  </si>
  <si>
    <t>7648</t>
  </si>
  <si>
    <t>Венге Винтаж</t>
  </si>
  <si>
    <t>8508</t>
  </si>
  <si>
    <t>Северное Дерево Светлое</t>
  </si>
  <si>
    <t>8509</t>
  </si>
  <si>
    <t>Северное Дерево Темное</t>
  </si>
  <si>
    <t>8547</t>
  </si>
  <si>
    <t>Файнлайн Крем</t>
  </si>
  <si>
    <t>8548</t>
  </si>
  <si>
    <t>Файнлайн Мокка</t>
  </si>
  <si>
    <t>K010</t>
  </si>
  <si>
    <t>Сосна Лофт Белая</t>
  </si>
  <si>
    <t>K011</t>
  </si>
  <si>
    <t>Сосна Лофт Кремовая</t>
  </si>
  <si>
    <t>K079</t>
  </si>
  <si>
    <t>Дуб Клабхаус Серый</t>
  </si>
  <si>
    <t>K080</t>
  </si>
  <si>
    <t>Дуб Приморский Белый</t>
  </si>
  <si>
    <t>K081</t>
  </si>
  <si>
    <t>Дуб Приморский Сатиновый</t>
  </si>
  <si>
    <t>K088</t>
  </si>
  <si>
    <t>Скандинавское Дерево Белое</t>
  </si>
  <si>
    <t>K089</t>
  </si>
  <si>
    <t>Скандинавское Дерево Серое</t>
  </si>
  <si>
    <t>K357</t>
  </si>
  <si>
    <t>Дуб Кастелло Серый</t>
  </si>
  <si>
    <t>K358</t>
  </si>
  <si>
    <t>Дуб Кастелло Медовый</t>
  </si>
  <si>
    <t>K359</t>
  </si>
  <si>
    <t>Дуб Кастелло Бренди</t>
  </si>
  <si>
    <t>K360</t>
  </si>
  <si>
    <t>Дуб Харбор Винтажный</t>
  </si>
  <si>
    <t>K361</t>
  </si>
  <si>
    <t>Дуб Харбор Золотой</t>
  </si>
  <si>
    <t>K362</t>
  </si>
  <si>
    <t>Дуб Харбор Эспрессо</t>
  </si>
  <si>
    <t>10 ГРУППА - CONTEMPO 2, 2800х2070 мм</t>
  </si>
  <si>
    <t>4298</t>
  </si>
  <si>
    <t>Ателье Светлое</t>
  </si>
  <si>
    <t>4299</t>
  </si>
  <si>
    <t>Ателье Темное</t>
  </si>
  <si>
    <t>5501</t>
  </si>
  <si>
    <t>Дуб Славония</t>
  </si>
  <si>
    <t>5527</t>
  </si>
  <si>
    <t>Дуб Каменный</t>
  </si>
  <si>
    <t>K021</t>
  </si>
  <si>
    <t>Блэквуд Ячменный</t>
  </si>
  <si>
    <t>K022</t>
  </si>
  <si>
    <t>Блэквуд Сатиновый</t>
  </si>
  <si>
    <t>K082</t>
  </si>
  <si>
    <t>Дуб Бурбон</t>
  </si>
  <si>
    <t>K083</t>
  </si>
  <si>
    <t>Артвуд Светлый</t>
  </si>
  <si>
    <t>K084</t>
  </si>
  <si>
    <t>Артвуд Темный</t>
  </si>
  <si>
    <t>K085</t>
  </si>
  <si>
    <t>Гикори Рокфорд Светлый</t>
  </si>
  <si>
    <t>K086</t>
  </si>
  <si>
    <t>Гикори Рокфорд Натуральный</t>
  </si>
  <si>
    <t>K087</t>
  </si>
  <si>
    <t>Гикори Рокфорд Темный</t>
  </si>
  <si>
    <t>K105</t>
  </si>
  <si>
    <t>Дуб Эндгрейн Необработанный</t>
  </si>
  <si>
    <t>K107</t>
  </si>
  <si>
    <t>Дуб Эндгрейн Элегантный</t>
  </si>
  <si>
    <t>K108</t>
  </si>
  <si>
    <t>Пельтро</t>
  </si>
  <si>
    <t>K354</t>
  </si>
  <si>
    <t>Дуб Гранж Колониальный</t>
  </si>
  <si>
    <t>K355</t>
  </si>
  <si>
    <t>Дуб Гранж Платиновый</t>
  </si>
  <si>
    <t>K356</t>
  </si>
  <si>
    <t>Дуб Гранж Песочный</t>
  </si>
  <si>
    <t>K363</t>
  </si>
  <si>
    <t>Вяз Аврора Натуральный</t>
  </si>
  <si>
    <t>K364</t>
  </si>
  <si>
    <t>Вяз Аврора каменный</t>
  </si>
  <si>
    <t>K365</t>
  </si>
  <si>
    <t>Дуб Эвок Прибрежный</t>
  </si>
  <si>
    <t>K366</t>
  </si>
  <si>
    <t>Дуб Эвок Окаменелый</t>
  </si>
  <si>
    <t>K349</t>
  </si>
  <si>
    <t>RT</t>
  </si>
  <si>
    <t>Шелковый камень</t>
  </si>
  <si>
    <t>K350</t>
  </si>
  <si>
    <t>Бетонный камень</t>
  </si>
  <si>
    <t>K351</t>
  </si>
  <si>
    <t>Ржавый камень</t>
  </si>
  <si>
    <t>K352</t>
  </si>
  <si>
    <t>Железный камень</t>
  </si>
  <si>
    <t>K353</t>
  </si>
  <si>
    <t>Угольный камень</t>
  </si>
  <si>
    <t>Ольха Горская</t>
  </si>
  <si>
    <t>Количество листов в пачке</t>
  </si>
  <si>
    <t>26 шт</t>
  </si>
  <si>
    <t>30 шт</t>
  </si>
  <si>
    <t>20 шт</t>
  </si>
  <si>
    <t>Артикул</t>
  </si>
  <si>
    <t>Структура</t>
  </si>
  <si>
    <t>Чёрный</t>
  </si>
  <si>
    <t>Клён Американский</t>
  </si>
  <si>
    <t>Дуб Винтаж Платина</t>
  </si>
  <si>
    <t xml:space="preserve">Орех Экко </t>
  </si>
  <si>
    <t>Венге Амари</t>
  </si>
  <si>
    <t xml:space="preserve">Клён </t>
  </si>
  <si>
    <t>8197</t>
  </si>
  <si>
    <t>К001</t>
  </si>
  <si>
    <t>К002</t>
  </si>
  <si>
    <t>К003</t>
  </si>
  <si>
    <t>К004</t>
  </si>
  <si>
    <t>0362</t>
  </si>
  <si>
    <t>Стоимость за м2 ВЛАГОСТОЙКАЯ ЛДСП</t>
  </si>
  <si>
    <t>ДВП</t>
  </si>
  <si>
    <t>ДВП твёрдая группа А1 (ГОСТ 4598-86)</t>
  </si>
  <si>
    <t>2440х1220</t>
  </si>
  <si>
    <t>2745х1220</t>
  </si>
  <si>
    <t>2745х1700</t>
  </si>
  <si>
    <t>ДСП</t>
  </si>
  <si>
    <t>2750х1830</t>
  </si>
  <si>
    <t>2500х1830</t>
  </si>
  <si>
    <t>ДСП Эггер (1 сорт)</t>
  </si>
  <si>
    <t>OSB-3</t>
  </si>
  <si>
    <t>2500х1250</t>
  </si>
  <si>
    <t>4100х600</t>
  </si>
  <si>
    <t>Столешницы SLIM LINE Кроношпан</t>
  </si>
  <si>
    <t>Андромеда Белая</t>
  </si>
  <si>
    <t>К217</t>
  </si>
  <si>
    <t>Омега Белый</t>
  </si>
  <si>
    <t>GM</t>
  </si>
  <si>
    <t>7100</t>
  </si>
  <si>
    <t>Андромеда Серая</t>
  </si>
  <si>
    <t>К372</t>
  </si>
  <si>
    <t>Урбан Стоункрит</t>
  </si>
  <si>
    <t>PH</t>
  </si>
  <si>
    <t>K302</t>
  </si>
  <si>
    <t>Мрамор Атлантический Серый</t>
  </si>
  <si>
    <t>К368</t>
  </si>
  <si>
    <t>Портланд</t>
  </si>
  <si>
    <t>K028</t>
  </si>
  <si>
    <t>K205</t>
  </si>
  <si>
    <t>Бетон Черный</t>
  </si>
  <si>
    <t>Омега Черный</t>
  </si>
  <si>
    <t>7099</t>
  </si>
  <si>
    <t>Венато</t>
  </si>
  <si>
    <t>K023</t>
  </si>
  <si>
    <t>Навона Кремовая</t>
  </si>
  <si>
    <t>K367</t>
  </si>
  <si>
    <t>Дуб Лонгбарр Медовый</t>
  </si>
  <si>
    <t>K295</t>
  </si>
  <si>
    <t>Дуб Харди Табачный</t>
  </si>
  <si>
    <t>K292</t>
  </si>
  <si>
    <t>4100х800</t>
  </si>
  <si>
    <t>4100х1300</t>
  </si>
  <si>
    <t>Структуры</t>
  </si>
  <si>
    <t>Стр.</t>
  </si>
  <si>
    <t>Натуральный камень</t>
  </si>
  <si>
    <t>Сланец</t>
  </si>
  <si>
    <t>Кол-во в упаковке</t>
  </si>
  <si>
    <t>Описание</t>
  </si>
  <si>
    <t>K203GP.2</t>
  </si>
  <si>
    <t>K203CP.2</t>
  </si>
  <si>
    <t>K203SC.2</t>
  </si>
  <si>
    <t>K203AB.2</t>
  </si>
  <si>
    <t>Мебельные крючки</t>
  </si>
  <si>
    <t>Двухрожковый крючок К0330 (золото полированное)</t>
  </si>
  <si>
    <t>Двухрожковый крючок К0340 (хром полированный)</t>
  </si>
  <si>
    <t>Двухрожковый крючок К0360 (сатиновый хром)</t>
  </si>
  <si>
    <t>Двухрожковый крючок К0360 (старинная латунь)</t>
  </si>
  <si>
    <t>Выдерживают вес до 9 кг</t>
  </si>
  <si>
    <t>K204SN.6</t>
  </si>
  <si>
    <t>K204SC.6</t>
  </si>
  <si>
    <t>K204GP.6</t>
  </si>
  <si>
    <t>Двухрожковый крючок К0360 (сатиновый никель)</t>
  </si>
  <si>
    <t>Двухрожковый крючок К0360 (золото полированное)</t>
  </si>
  <si>
    <t>Выдерживают вес до 30 кг</t>
  </si>
  <si>
    <t>K302GP.6</t>
  </si>
  <si>
    <t>K302AB.6</t>
  </si>
  <si>
    <t>K302CP.6</t>
  </si>
  <si>
    <t>K302SC.6</t>
  </si>
  <si>
    <t>Трёхрожковый крючок (золото полированное)</t>
  </si>
  <si>
    <t>Трёхрожковый крючок (старинная латунь)</t>
  </si>
  <si>
    <t>Трёхрожковый крючок (хром полированный)</t>
  </si>
  <si>
    <t>Трёхрожковый крючок (сатиновый хром)</t>
  </si>
  <si>
    <t>Выдерживают вес до 6 кг</t>
  </si>
  <si>
    <t>K305GP.6</t>
  </si>
  <si>
    <t>K305SN.6</t>
  </si>
  <si>
    <t>K305SC.6</t>
  </si>
  <si>
    <t>Трёхрожковый крючок  (сатиновый никель)</t>
  </si>
  <si>
    <t>Выдерживают вес до 10 кг</t>
  </si>
  <si>
    <t>Шариковые направляющие</t>
  </si>
  <si>
    <t>DB4501Zn/350</t>
  </si>
  <si>
    <t>Шариковые направляющие 350 мм</t>
  </si>
  <si>
    <t>DB4501Zn/400</t>
  </si>
  <si>
    <t>DB4501Zn/450</t>
  </si>
  <si>
    <t>Шариковые направляющие 400 мм</t>
  </si>
  <si>
    <t>Шариковые направляющие 450 мм</t>
  </si>
  <si>
    <t>Шариковые направляющие 500 мм</t>
  </si>
  <si>
    <t>DB4501Zn/500</t>
  </si>
  <si>
    <t>DB4501Zn/550</t>
  </si>
  <si>
    <t>Шариковые направляющие 550 мм</t>
  </si>
  <si>
    <t>Стандарт, без амортизатора</t>
  </si>
  <si>
    <t>DB4512Zn/350</t>
  </si>
  <si>
    <t>DB4512Zn/400</t>
  </si>
  <si>
    <t>DB4512Zn/450</t>
  </si>
  <si>
    <t>DB4512Zn/500</t>
  </si>
  <si>
    <t>DB4512Zn/550</t>
  </si>
  <si>
    <t>DB4513Zn/400</t>
  </si>
  <si>
    <t>DB4513Zn/450</t>
  </si>
  <si>
    <t>DB4513Zn/500</t>
  </si>
  <si>
    <t>DB4513Zn/550</t>
  </si>
  <si>
    <t>С амортизатором, Soft Closing (плавное закрывание)</t>
  </si>
  <si>
    <t>Без амортизатора, Push to open (открывание нажатием)</t>
  </si>
  <si>
    <t>DB4518Zn/350</t>
  </si>
  <si>
    <t>DB4518Zn/400</t>
  </si>
  <si>
    <t>DB4518Zn/450</t>
  </si>
  <si>
    <t>DB4518Zn/500</t>
  </si>
  <si>
    <t>Шариковые направляющие REVERSE MINI 350 мм</t>
  </si>
  <si>
    <t>Шариковые направляющие REVERSE MINI 400 мм</t>
  </si>
  <si>
    <t>Шариковые направляющие REVERSE MINI 450 мм</t>
  </si>
  <si>
    <t>Шариковые направляющие REVERSE MINI 500 мм</t>
  </si>
  <si>
    <t>Push to open + Soft Closing (открывание нажатием + плавное закрывание)</t>
  </si>
  <si>
    <t>DB8885Zn/500</t>
  </si>
  <si>
    <t>Шариковые направляющие  B-SLIDE 500 мм</t>
  </si>
  <si>
    <t>DB8981Zn/500</t>
  </si>
  <si>
    <t>DB8981Zn/350</t>
  </si>
  <si>
    <t>Без амортизатора, направляющие скрытого монтажа Push to open (открывание нажатием)</t>
  </si>
  <si>
    <t>Шариковые направляющие  B-SLIDE 350 мм</t>
  </si>
  <si>
    <t>С амортизатором, направляющие скрытого монтажа Soft Closing (плавное закрывание)</t>
  </si>
  <si>
    <t>Подъёмные механизмы</t>
  </si>
  <si>
    <t>GL102GR/50/3</t>
  </si>
  <si>
    <t>GL102GR/80/3</t>
  </si>
  <si>
    <t>GL102GR/100/3</t>
  </si>
  <si>
    <t>Газовый лифт (газовая пружина) нагрузка до 5 кг</t>
  </si>
  <si>
    <t>Газовый лифт (газовая пружина) нагрузка до 8 кг</t>
  </si>
  <si>
    <t>Газовый лифт (газовая пружина) нагрузка до 10 кг</t>
  </si>
  <si>
    <t>Опоры для мебели</t>
  </si>
  <si>
    <t>N150Zn/BL</t>
  </si>
  <si>
    <t>N310BL.2</t>
  </si>
  <si>
    <t> МФ0165</t>
  </si>
  <si>
    <t>ППЧ</t>
  </si>
  <si>
    <t>ППБЕЛ</t>
  </si>
  <si>
    <t>МФ0004</t>
  </si>
  <si>
    <t>Колесо мебельное неповоротное, D=25 мм</t>
  </si>
  <si>
    <t>Без тормоза, металл и пластик, нагрузка до 25 кг на 1 шт.</t>
  </si>
  <si>
    <t>Колесо мебельное регулируемое до +21 мм, D=50 мм</t>
  </si>
  <si>
    <t>Пластик, нагрузка до 120 кг на 1 шт.</t>
  </si>
  <si>
    <t>Ножка цокольная</t>
  </si>
  <si>
    <t>Разборная, 100 мм, саморез</t>
  </si>
  <si>
    <t>Сменный кронштейн под 32 мм и 16 мм. Кронштейны двух видов: для установки на фасады из массива дерева или ДСП и металлические рамы</t>
  </si>
  <si>
    <t>Клипса к цокольной ножке</t>
  </si>
  <si>
    <t>Для ЛДСП</t>
  </si>
  <si>
    <t>Подпятник для мебели</t>
  </si>
  <si>
    <t>Системы мебельных петель</t>
  </si>
  <si>
    <t>H102A02/0112</t>
  </si>
  <si>
    <t>H302A02/2410</t>
  </si>
  <si>
    <t>H102C02/0112</t>
  </si>
  <si>
    <t>H302B02/2410</t>
  </si>
  <si>
    <t>H302C02/2410</t>
  </si>
  <si>
    <t>Петля накладная без амортизатора SLIDE-ON (надвижной монтаж)</t>
  </si>
  <si>
    <t>Угол открывания 108°, угол установки 90°</t>
  </si>
  <si>
    <t xml:space="preserve">Угол открытия 110°, угол установки 90° </t>
  </si>
  <si>
    <t>Петля накладная с амортизатором CLIP-ON (быстрый монтаж)</t>
  </si>
  <si>
    <t>Петля полунакладная с амортизатором CLIP-ON (быстрый монтаж)</t>
  </si>
  <si>
    <t>Петля вкладная с амортизатором CLIP-ON (быстрый монтаж)</t>
  </si>
  <si>
    <t>H301A02/0910</t>
  </si>
  <si>
    <t xml:space="preserve">Угол открытия 105°, угол установки 90° </t>
  </si>
  <si>
    <t>H640C02/0310</t>
  </si>
  <si>
    <t>H641C02/2110</t>
  </si>
  <si>
    <t>H74102/2110</t>
  </si>
  <si>
    <t>H74002/0612</t>
  </si>
  <si>
    <t>Петля вкладная без амортизатора SLIDE-ON (надвижной монтаж)</t>
  </si>
  <si>
    <t>Петля вкладная с амортизатором SLIDE-ON (надвижной монтаж)</t>
  </si>
  <si>
    <t>Петля с амортизатором SLIDE-ON (надвижной монтаж)</t>
  </si>
  <si>
    <t>Петля без амортизатора SLIDE-ON (надвижной монтаж)</t>
  </si>
  <si>
    <t xml:space="preserve">Угол открытия 95°, угол установки 180° </t>
  </si>
  <si>
    <t xml:space="preserve">Угол открытия 95°, угол установки 135° </t>
  </si>
  <si>
    <t>Петля антрессольная для деревянных/стеклянных фасадов</t>
  </si>
  <si>
    <t xml:space="preserve">Угол открывания до 110° </t>
  </si>
  <si>
    <t>MK02</t>
  </si>
  <si>
    <t>Ручки для мебели</t>
  </si>
  <si>
    <t>H305A02</t>
  </si>
  <si>
    <t>Петля накладная  с амортизатором CLIP-ON (быстрый монтаж)</t>
  </si>
  <si>
    <t xml:space="preserve">Без ответной планки. Угол открытия 105°, угол установки 90° </t>
  </si>
  <si>
    <t>RC002SC.4</t>
  </si>
  <si>
    <t>RC002CP.4</t>
  </si>
  <si>
    <t>Мебельная ручка-кнопка (сатиновый хром)</t>
  </si>
  <si>
    <t>Мебельная ручка-кнопка (хром полированный)</t>
  </si>
  <si>
    <t>RC012SC.4</t>
  </si>
  <si>
    <t>RC012CP.4</t>
  </si>
  <si>
    <t>В комплексте: винт 4х22</t>
  </si>
  <si>
    <t>RC035BSN.4</t>
  </si>
  <si>
    <t>RC035CP.4</t>
  </si>
  <si>
    <t>Мебельная ручка-кнопка TOBBY (атласный сатиновый никель)</t>
  </si>
  <si>
    <t>Мебельная ручка-кнопка TOBBY (хром полированный)</t>
  </si>
  <si>
    <t>Мебельная ручка-кнопка (старинная латунь)</t>
  </si>
  <si>
    <t>RC059AB.4</t>
  </si>
  <si>
    <t>RR002AB.5/128</t>
  </si>
  <si>
    <t>RR002AB.5/160</t>
  </si>
  <si>
    <t>RR002AB.5/192</t>
  </si>
  <si>
    <t>RR002AB.5/96</t>
  </si>
  <si>
    <t>RR002CP.5/160</t>
  </si>
  <si>
    <t>RR002CP.5/192</t>
  </si>
  <si>
    <t>RR002CP.5/96</t>
  </si>
  <si>
    <t>RR002SC.5/128</t>
  </si>
  <si>
    <t>RR002SC.5/96</t>
  </si>
  <si>
    <t>RR007SST.5/128</t>
  </si>
  <si>
    <t>RR007SST.5/160</t>
  </si>
  <si>
    <t>RR007SST.5/192</t>
  </si>
  <si>
    <t>RR007SST.5/96</t>
  </si>
  <si>
    <t>Мебельная ручка-рейлинг (старинная латунь) 96 мм</t>
  </si>
  <si>
    <t>Мебельная ручка-рейлинг (старинная латунь) 128 мм</t>
  </si>
  <si>
    <t>Мебельная ручка-рейлинг (старинная латунь) 160 мм</t>
  </si>
  <si>
    <t>Мебельная ручка-рейлинг (старинная латунь) 192 мм</t>
  </si>
  <si>
    <t>Мебельная ручка-рейлинг (хром полированный) 96 мм</t>
  </si>
  <si>
    <t>Мебельная ручка-рейлинг (хром полированный) 160 мм</t>
  </si>
  <si>
    <t>Мебельная ручка-рейлинг (хром полированный) 192 мм</t>
  </si>
  <si>
    <t>Мебельная ручка-рейлинг (сатиновый хром) 96 мм</t>
  </si>
  <si>
    <t>Мебельная ручка-рейлинг (сатиновый хром) 128 мм</t>
  </si>
  <si>
    <t>В комплексте: винты 4х25, 2 шт, материал: сталь</t>
  </si>
  <si>
    <t>Мебельная ручка-рейлинг (нержавеющая сталь) 96 мм</t>
  </si>
  <si>
    <t>Мебельная ручка-рейлинг (нержавеющая сталь) 128 мм</t>
  </si>
  <si>
    <t>Мебельная ручка-рейлинг (нержавеющая сталь) 160 мм</t>
  </si>
  <si>
    <t>Мебельная ручка-рейлинг (нержавеющая сталь) 192 мм</t>
  </si>
  <si>
    <t>В комплексте: винты 4х25, 2 шт, материал: нержавеющая сталь (ИМЕЮТ ПОЛУЮ КОНСТРУКЦИЮ)</t>
  </si>
  <si>
    <t>Мебельная ручка-рейлинг BAMBOO (старинная латунь) 128 мм</t>
  </si>
  <si>
    <t>Мебельная ручка-рейлинг BAMBOO (старинная латунь) 160 мм</t>
  </si>
  <si>
    <t>Мебельная ручка-рейлинг BAMBOO (брашированный чернёный старинный никель) 128 мм</t>
  </si>
  <si>
    <t>Мебельная ручка-рейлинг BAMBOO (брашированный чернёный старинный никель) 160 мм</t>
  </si>
  <si>
    <t>Мебельная ручка-рейлинг BAMBOO (хром полированный) 160 мм</t>
  </si>
  <si>
    <t>RR008AB.4/128</t>
  </si>
  <si>
    <t>RR008AB.4/160</t>
  </si>
  <si>
    <t>RR008BSBN.4/128</t>
  </si>
  <si>
    <t>RR008BSBN.4/160</t>
  </si>
  <si>
    <t>RR008CP.4/128</t>
  </si>
  <si>
    <t>RR008CP.4/160</t>
  </si>
  <si>
    <t>Мебельная ручка-рейлинг BAMBOO (хром полированный) 128 мм</t>
  </si>
  <si>
    <t>В комплексте: винты 4х22, 2 шт, материал: сталь и цинк-аллюминий</t>
  </si>
  <si>
    <t>RS002CP.4/128</t>
  </si>
  <si>
    <t>Мебельная ручка-скоба (хром полированный) 128 мм</t>
  </si>
  <si>
    <t>RS005CP.4/96</t>
  </si>
  <si>
    <t>RS005CP.4/128</t>
  </si>
  <si>
    <t>RS005GP.4/96</t>
  </si>
  <si>
    <t>RS005GP.4/128</t>
  </si>
  <si>
    <t>RS005SC.4/96</t>
  </si>
  <si>
    <t>RS005SC.4/128</t>
  </si>
  <si>
    <t>Мебельная ручка-скоба (хром полированный) 96 мм</t>
  </si>
  <si>
    <t>Мебельная ручка-скоба (золото полированное) 96 мм</t>
  </si>
  <si>
    <t>Мебельная ручка-скоба (золото полированное) 128 мм</t>
  </si>
  <si>
    <t>Мебельная ручка-скоба (сатиновый хром) 96 мм</t>
  </si>
  <si>
    <t>Мебельная ручка-скоба (сатиновый хром) 128 мм</t>
  </si>
  <si>
    <t>RS008CP.3/96</t>
  </si>
  <si>
    <t>RS008CP.3/128</t>
  </si>
  <si>
    <t>RS008SC.3/128</t>
  </si>
  <si>
    <t>RS008SC.3/96</t>
  </si>
  <si>
    <t>RS008SN.3/96</t>
  </si>
  <si>
    <t>RS008SN.3/128</t>
  </si>
  <si>
    <t>Мебельная ручка-скоба (сатиновый никель) 128 мм</t>
  </si>
  <si>
    <t>Мебельная ручка-скоба (сатиновый никель) 96 мм</t>
  </si>
  <si>
    <t>В комплексте: винты 4х20, 2 шт, материал: цинк-аллюминий</t>
  </si>
  <si>
    <t>RS037CP.4/128</t>
  </si>
  <si>
    <t>RS037SC.4/128</t>
  </si>
  <si>
    <t>В комплексте: винты 4х22, 2 шт, материал: цинк-аллюминий</t>
  </si>
  <si>
    <t>RS096AB.4/96</t>
  </si>
  <si>
    <t>Мебельная ручка-скоба (старинная латунь) 96 мм</t>
  </si>
  <si>
    <t>RS043BL.4/128</t>
  </si>
  <si>
    <t>RS043BL.4/160</t>
  </si>
  <si>
    <t>RS043BL.4/192</t>
  </si>
  <si>
    <t>RS043BL.4/256</t>
  </si>
  <si>
    <t>Мебельная ручка-скоба (чёрная) 128 мм</t>
  </si>
  <si>
    <t>Мебельная ручка-скоба (чёрная) 160 мм</t>
  </si>
  <si>
    <t>Мебельная ручка-скоба (чёрная) 192 мм</t>
  </si>
  <si>
    <t>Мебельная ручка-скоба (чёрная) 256 мм</t>
  </si>
  <si>
    <t>Крепёжная фурнитура</t>
  </si>
  <si>
    <t>ST08/01/1/Zn/01</t>
  </si>
  <si>
    <t>ST08/03/1/Zn/01</t>
  </si>
  <si>
    <t>Винт-стяжка 7х50</t>
  </si>
  <si>
    <t>Винт-стяжка 6,3х50</t>
  </si>
  <si>
    <t>Материал: металл</t>
  </si>
  <si>
    <t>ST01/49/3/W/01</t>
  </si>
  <si>
    <t>ST01/49/3/Br/01</t>
  </si>
  <si>
    <t>Эксцентриковая стяжка белая</t>
  </si>
  <si>
    <t>Эксцентриковая стяжка коричневая</t>
  </si>
  <si>
    <t>В комплексте: B-fix + дюпель, материал: цинк-аллюминий + металл + пластмасса</t>
  </si>
  <si>
    <t>ST01/51/6/RdZn/01</t>
  </si>
  <si>
    <t>Эксцентриковая стяжка</t>
  </si>
  <si>
    <t>MT02/08/M4*45Zn/0</t>
  </si>
  <si>
    <t>Сегментный винт</t>
  </si>
  <si>
    <t>Резьба М4. Подходит для ДСП, МДФ, пластика, стекла толщиной от 10 до 40 мм</t>
  </si>
  <si>
    <t>Полкодержатели</t>
  </si>
  <si>
    <t>P101ZN.56</t>
  </si>
  <si>
    <t>Полкодержатель - штифт</t>
  </si>
  <si>
    <t>Упор-защёлки</t>
  </si>
  <si>
    <t>AMF02/W</t>
  </si>
  <si>
    <t>AMF10/W</t>
  </si>
  <si>
    <t>AMF11/W</t>
  </si>
  <si>
    <t>Системы соединения</t>
  </si>
  <si>
    <t>Упор-защёлка фасада центральная</t>
  </si>
  <si>
    <t>Упор-защёлка фасада боковая</t>
  </si>
  <si>
    <t>Упор-защёлка фасада боковая с магнитным наконечником</t>
  </si>
  <si>
    <t>Назначение: Soft Closing (плавное закрывание)</t>
  </si>
  <si>
    <t>Назначение: Push to open (открывание нажатием)</t>
  </si>
  <si>
    <t>TR07/1,5*3*300/1CP/1</t>
  </si>
  <si>
    <t>TR03/2,5*300/1CP/1</t>
  </si>
  <si>
    <t>SHD21/2/1CP/1</t>
  </si>
  <si>
    <t>SHD01/2/1CP/1</t>
  </si>
  <si>
    <t>ST06/01/1/Ni/01</t>
  </si>
  <si>
    <t>ST06/02/1/Ni/01</t>
  </si>
  <si>
    <t> ST02/M4x30/Ni</t>
  </si>
  <si>
    <t>MT07/03/S4*40Zn/0</t>
  </si>
  <si>
    <t>МУ-белый</t>
  </si>
  <si>
    <t>МУ-бежевый</t>
  </si>
  <si>
    <t>МУ-серый</t>
  </si>
  <si>
    <t>МУ-черный</t>
  </si>
  <si>
    <t>4x16ц</t>
  </si>
  <si>
    <t>Овальная труба 15х30х3000 мм</t>
  </si>
  <si>
    <t>Гальваническое покрытие, толщина стенки 0,6 мм</t>
  </si>
  <si>
    <t>Круглая труба 25х3000 мм</t>
  </si>
  <si>
    <t>Штангодержатель для круглой трубы 25 мм</t>
  </si>
  <si>
    <t>Штангодержатель для овальной трубы 15х30 мм</t>
  </si>
  <si>
    <t>Цвет: хром полированный</t>
  </si>
  <si>
    <t>Межсекционная стяжка 5х27 мм</t>
  </si>
  <si>
    <t>Межсекционная стяжка 8х29 мм</t>
  </si>
  <si>
    <t>Межсекционная стяжка 5х30 мм</t>
  </si>
  <si>
    <t>Материал: сталь + цинк-аллюминий</t>
  </si>
  <si>
    <t>Ключ-шестигранник S4</t>
  </si>
  <si>
    <t>Оцинкованный</t>
  </si>
  <si>
    <t>Монтажный уголок (бежевый)</t>
  </si>
  <si>
    <t>Монтажный уголок (белый)</t>
  </si>
  <si>
    <t>Монтажный уголок (венге)</t>
  </si>
  <si>
    <t>Монтажный уголок (серый)</t>
  </si>
  <si>
    <t>Монтажный уголок (чёрный)</t>
  </si>
  <si>
    <t>Материал: пластик</t>
  </si>
  <si>
    <t>Шуруп потайной 3х20 мм</t>
  </si>
  <si>
    <t>Шуруп потайной 4х16 мм</t>
  </si>
  <si>
    <t>Подходит для дерева и ДСП, оцинкованный</t>
  </si>
  <si>
    <t>Евровинт 6,3х13 мм</t>
  </si>
  <si>
    <t>Навесы</t>
  </si>
  <si>
    <t>CH03</t>
  </si>
  <si>
    <t>Универсальный навес</t>
  </si>
  <si>
    <t>Без заглушки, с креплением на шурупах. Максимальная нагрузка (на пару) - 50 кг</t>
  </si>
  <si>
    <t>Профиль для навески 2000 мм</t>
  </si>
  <si>
    <t>Для шкафов-купе</t>
  </si>
  <si>
    <t>Длина - 5400 мм</t>
  </si>
  <si>
    <t>НФ-00000070</t>
  </si>
  <si>
    <t>НФ-00000112</t>
  </si>
  <si>
    <t>НФ-00000111</t>
  </si>
  <si>
    <t>НФ-00000122</t>
  </si>
  <si>
    <t>НФ-00000228</t>
  </si>
  <si>
    <t>НФ-00000110</t>
  </si>
  <si>
    <t xml:space="preserve">Алюминиевый профиль АО92.05 (серебро) </t>
  </si>
  <si>
    <t>Алюминиевый профиль АО92.05 (шампань)</t>
  </si>
  <si>
    <t>Алюминиевый профиль АО92.05 (золото)</t>
  </si>
  <si>
    <t>Алюминиевый профиль АО92.05 (белый глянец)</t>
  </si>
  <si>
    <t>Алюминиевый профиль АО92.05 (чёрный муар)</t>
  </si>
  <si>
    <t>Алюминиевый профиль АО92.05 (коньяк)</t>
  </si>
  <si>
    <t xml:space="preserve">Алюминиевый профиль верхний АО07.06 (серебро) </t>
  </si>
  <si>
    <t>Алюминиевый профиль верхний АО07.06 (шампань)</t>
  </si>
  <si>
    <t>Алюминиевый профиль верхний АО07.06 (золото)</t>
  </si>
  <si>
    <t>Алюминиевый профиль верхний АО07.06 (белый глянец)</t>
  </si>
  <si>
    <t>Алюминиевый профиль верхний АО07.06 (чёрный муар)</t>
  </si>
  <si>
    <t>Алюминиевый профиль верхний АО07.06 (коньяк)</t>
  </si>
  <si>
    <t>Длина - 6000 мм</t>
  </si>
  <si>
    <t>НФ-00000347</t>
  </si>
  <si>
    <t>НФ-00000348</t>
  </si>
  <si>
    <t>НФ-00000346</t>
  </si>
  <si>
    <t>НФ-00000458</t>
  </si>
  <si>
    <t>НФ-00000500</t>
  </si>
  <si>
    <t>00-00008588</t>
  </si>
  <si>
    <t>НФ-00000350</t>
  </si>
  <si>
    <t>НФ-00000351</t>
  </si>
  <si>
    <t>НФ-00000349</t>
  </si>
  <si>
    <t>НФ-00000459</t>
  </si>
  <si>
    <t>НФ-00000479</t>
  </si>
  <si>
    <t>НФ-00000615</t>
  </si>
  <si>
    <t xml:space="preserve">Алюминиевый профиль нижний АО08.06 (серебро) </t>
  </si>
  <si>
    <t>Алюминиевый профиль нижний АО08.06 (шампань)</t>
  </si>
  <si>
    <t>Алюминиевый профиль нижний АО08.06 (золото)</t>
  </si>
  <si>
    <t>Алюминиевый профиль нижний АО08.06 (белый глянец)</t>
  </si>
  <si>
    <t>Алюминиевый профиль нижний АО08.06 (чёрный муар)</t>
  </si>
  <si>
    <t>Алюминиевый профиль нижний АО08.06 (коньяк)</t>
  </si>
  <si>
    <t xml:space="preserve">Алюминиевый профиль верхний 2 трека АО64.07 (серебро) </t>
  </si>
  <si>
    <t>Алюминиевый профиль верхний 2 трека АО64.07 (шампань)</t>
  </si>
  <si>
    <t>Алюминиевый профиль верхний 2 трека АО64.07 (золото)</t>
  </si>
  <si>
    <t>Алюминиевый профиль верхний 2 трека АО64.07 (белый глянец)</t>
  </si>
  <si>
    <t>Алюминиевый профиль верхний 2 трека АО64.07 (чёрный муар)</t>
  </si>
  <si>
    <t>Алюминиевый профиль верхний 2 трека АО64.07  (коньяк)</t>
  </si>
  <si>
    <t>00-00008587</t>
  </si>
  <si>
    <t>00-00008586</t>
  </si>
  <si>
    <t>00-00008895</t>
  </si>
  <si>
    <t>БП-00000160</t>
  </si>
  <si>
    <t>НФ-00000034</t>
  </si>
  <si>
    <t>НФ-00000153</t>
  </si>
  <si>
    <t>НФ-00000154</t>
  </si>
  <si>
    <t>НФ-00000591</t>
  </si>
  <si>
    <t>НФ-00000590</t>
  </si>
  <si>
    <t>НФ-00000616</t>
  </si>
  <si>
    <t>НФ-00000614</t>
  </si>
  <si>
    <t>НФ-00000613</t>
  </si>
  <si>
    <t>00-00008996</t>
  </si>
  <si>
    <t>00-00008898</t>
  </si>
  <si>
    <t>00-00008899</t>
  </si>
  <si>
    <t>БП-00000162</t>
  </si>
  <si>
    <t>НФ-00000038</t>
  </si>
  <si>
    <t>00-00008897</t>
  </si>
  <si>
    <t xml:space="preserve">Алюминиевый профиль средний АО13.08 (серебро) </t>
  </si>
  <si>
    <t>Алюминиевый профиль средний АО13.08 (шампань)</t>
  </si>
  <si>
    <t>Алюминиевый профиль средний АО13.08 (золото)</t>
  </si>
  <si>
    <t>Алюминиевый профиль средний АО13.08 (белый глянец)</t>
  </si>
  <si>
    <t>Алюминиевый профиль средний АО13.08 (чёрный муар)</t>
  </si>
  <si>
    <t>Алюминиевый профиль средний АО13.08  (коньяк)</t>
  </si>
  <si>
    <t>Длина - 6000 мм, без винта</t>
  </si>
  <si>
    <t>Образцы профиля</t>
  </si>
  <si>
    <t>АК-00000257</t>
  </si>
  <si>
    <t>Набор</t>
  </si>
  <si>
    <t>Ролики под трек</t>
  </si>
  <si>
    <t>Ассиметрия 2-ой класс с саморезом 6 мм под  трек 37.5 мм (до 60 кг)</t>
  </si>
  <si>
    <t>Средняя жёсткость</t>
  </si>
  <si>
    <t>Стопор нижний металлический</t>
  </si>
  <si>
    <t>На бухте, 10/4</t>
  </si>
  <si>
    <t>На клею на плёнке 150/1200</t>
  </si>
  <si>
    <t>Уплотнитель щёточный 7х6 мм (серебро 4P)</t>
  </si>
  <si>
    <t>Уплотнитель щёточный 7х6 мм (белый 4P)</t>
  </si>
  <si>
    <t>Уплотнитель щёточный 7х6 мм (бронза моноколор 4P)</t>
  </si>
  <si>
    <t>Уплотнитель щёточный 7х6 мм (коричневый моноколор 4P)</t>
  </si>
  <si>
    <t>Уплотнитель щёточный 7х6 мм (золото моноколор 4P)</t>
  </si>
  <si>
    <t>Уплотнитель щёточный 7х6 мм (чёрный моноколор 4P)</t>
  </si>
  <si>
    <t>Уплотнитель силиконовый Премиум №5</t>
  </si>
  <si>
    <t>Уплотнитель силиконовый ёлочка №4</t>
  </si>
  <si>
    <t>Уплотнитель силиконовый универсальный №2</t>
  </si>
  <si>
    <t>На бухте, под ДСП 10/8</t>
  </si>
  <si>
    <t>19 мм</t>
  </si>
  <si>
    <t>29 мм</t>
  </si>
  <si>
    <t>35 мм</t>
  </si>
  <si>
    <t>45 мм</t>
  </si>
  <si>
    <t>Толщина 0,4 мм</t>
  </si>
  <si>
    <t>Толщина 2,0 мм</t>
  </si>
  <si>
    <t>1 ГРУППА - WHITE CORPUS</t>
  </si>
  <si>
    <t>2 ГРУППА - WHITE FRONT</t>
  </si>
  <si>
    <t>3 ГРУППА - COLOR BASIC</t>
  </si>
  <si>
    <t>4 ГРУППА - COLOR LIGHT</t>
  </si>
  <si>
    <t>5 ГРУППА - COLOR FRONT</t>
  </si>
  <si>
    <t>6 ГРУППА - COLOR SPECIAL</t>
  </si>
  <si>
    <t>7 ГРУППА - WOOD BASIC</t>
  </si>
  <si>
    <t>8 ГРУППА - WOOD FRONT</t>
  </si>
  <si>
    <t>9 ГРУППА - CONTEMPO 1</t>
  </si>
  <si>
    <t>10 ГРУППА - CONTEMPO 2</t>
  </si>
  <si>
    <t>11 ГРУППА - CONTEMPO 3</t>
  </si>
  <si>
    <t>Супер Матовый</t>
  </si>
  <si>
    <t>Естественные трещины</t>
  </si>
  <si>
    <t>Glitter Matt</t>
  </si>
  <si>
    <t>Поры дерева</t>
  </si>
  <si>
    <t>SL</t>
  </si>
  <si>
    <t>RS</t>
  </si>
  <si>
    <t>Руб/ п.м.</t>
  </si>
  <si>
    <t>2/4         ВВ/С</t>
  </si>
  <si>
    <t>3/3      СР/СР</t>
  </si>
  <si>
    <t>3/4         СР/С</t>
  </si>
  <si>
    <t>НШ             4/4 С</t>
  </si>
  <si>
    <t>ST07/6.3*13/03/Zn</t>
  </si>
  <si>
    <t>МФ0150</t>
  </si>
  <si>
    <t>МУ-венге</t>
  </si>
  <si>
    <t xml:space="preserve">Белый снег </t>
  </si>
  <si>
    <t>руб/ лист от 15 листов</t>
  </si>
  <si>
    <t xml:space="preserve">руб/ шт </t>
  </si>
  <si>
    <t>3х20ц</t>
  </si>
  <si>
    <t>Гофрокороб упаковочный</t>
  </si>
  <si>
    <t>Гофролист упаковочный</t>
  </si>
  <si>
    <t>Стретч-плёнка</t>
  </si>
  <si>
    <t>Скотч упаковочный</t>
  </si>
  <si>
    <t>Упаковка: обложка сверху + обложка снизу + стретч-плёнка</t>
  </si>
  <si>
    <t>Стоимость, руб</t>
  </si>
  <si>
    <t>К513</t>
  </si>
  <si>
    <t>К512</t>
  </si>
  <si>
    <t>К516</t>
  </si>
  <si>
    <t>К514</t>
  </si>
  <si>
    <t>К515</t>
  </si>
  <si>
    <t>К518</t>
  </si>
  <si>
    <t>К517</t>
  </si>
  <si>
    <t>К521</t>
  </si>
  <si>
    <t>К520</t>
  </si>
  <si>
    <t>К519</t>
  </si>
  <si>
    <t>К522</t>
  </si>
  <si>
    <t>К523</t>
  </si>
  <si>
    <t>0166</t>
  </si>
  <si>
    <t>К535</t>
  </si>
  <si>
    <t>К536</t>
  </si>
  <si>
    <t>К537</t>
  </si>
  <si>
    <t>К544</t>
  </si>
  <si>
    <t>К545</t>
  </si>
  <si>
    <t>К546</t>
  </si>
  <si>
    <t>К547</t>
  </si>
  <si>
    <t>К548</t>
  </si>
  <si>
    <t>К524</t>
  </si>
  <si>
    <t>К525</t>
  </si>
  <si>
    <t>К526</t>
  </si>
  <si>
    <t>К543</t>
  </si>
  <si>
    <t>EW</t>
  </si>
  <si>
    <t>RW</t>
  </si>
  <si>
    <t>К540</t>
  </si>
  <si>
    <t>К541</t>
  </si>
  <si>
    <t>К542</t>
  </si>
  <si>
    <t>К538</t>
  </si>
  <si>
    <t>К539</t>
  </si>
  <si>
    <t>PN</t>
  </si>
  <si>
    <t>К527</t>
  </si>
  <si>
    <t>К533</t>
  </si>
  <si>
    <t>К534</t>
  </si>
  <si>
    <t>К532</t>
  </si>
  <si>
    <t>К528</t>
  </si>
  <si>
    <t>К529</t>
  </si>
  <si>
    <t>К530</t>
  </si>
  <si>
    <t>AD</t>
  </si>
  <si>
    <t>HU</t>
  </si>
  <si>
    <t>Дуб Сильверджек Винтажный</t>
  </si>
  <si>
    <t>Дуб Сильверджек Ореховый</t>
  </si>
  <si>
    <t>Дуб Барокко Ристретто</t>
  </si>
  <si>
    <t>Дуб Барокко Янтарный</t>
  </si>
  <si>
    <t>Дуб Барокко Золотой</t>
  </si>
  <si>
    <t>Каштан Арвадонна Норка</t>
  </si>
  <si>
    <t>Каштан Арвадонна Угольный</t>
  </si>
  <si>
    <t>Каштан Арвадонна Пламенный</t>
  </si>
  <si>
    <t>Дуб Гудзон Амаретто</t>
  </si>
  <si>
    <t>Дуб Гудзон Золотой</t>
  </si>
  <si>
    <t>Дуб Гудзон Кашемир</t>
  </si>
  <si>
    <t>Дуб Гудзон Бискотто</t>
  </si>
  <si>
    <t>Базальтовый</t>
  </si>
  <si>
    <t>Платиновый Диск</t>
  </si>
  <si>
    <t>Алюминиевый блеск</t>
  </si>
  <si>
    <t>Мышиный серый</t>
  </si>
  <si>
    <t>Темный Изумруд</t>
  </si>
  <si>
    <t>Дымчатый зеленый</t>
  </si>
  <si>
    <t>Лазурный голубой</t>
  </si>
  <si>
    <t>Прибрежный синий</t>
  </si>
  <si>
    <t>Пряный красный</t>
  </si>
  <si>
    <t>Безмолвная пустыня</t>
  </si>
  <si>
    <t>Тоффи</t>
  </si>
  <si>
    <t>Пудровый</t>
  </si>
  <si>
    <t>Зефир</t>
  </si>
  <si>
    <t>Ясень Прибрежный Натуральный</t>
  </si>
  <si>
    <t>Дуб Барбера Песчаный</t>
  </si>
  <si>
    <t>Ясень Прибрежный Светлый</t>
  </si>
  <si>
    <t>Ясень Кала Дымчатый</t>
  </si>
  <si>
    <t>Орех Франклин Карамельный</t>
  </si>
  <si>
    <t>Орех Франклин Табачный</t>
  </si>
  <si>
    <t>Ясень Прибрежный Железный</t>
  </si>
  <si>
    <t>Тессеа Серовато-бежевый</t>
  </si>
  <si>
    <t>Тессеа Мокка</t>
  </si>
  <si>
    <t>Ароза Ласточкин Хвост</t>
  </si>
  <si>
    <t>Ароза Реликтовая</t>
  </si>
  <si>
    <t>Серый Альбус</t>
  </si>
  <si>
    <t>7181</t>
  </si>
  <si>
    <t>Тёмный Шоколад</t>
  </si>
  <si>
    <t>Альби Полуночно-синий</t>
  </si>
  <si>
    <t>Вяз Натуральный Тёмный</t>
  </si>
  <si>
    <t>6597</t>
  </si>
  <si>
    <t>Акация Лорка</t>
  </si>
  <si>
    <t>9944</t>
  </si>
  <si>
    <t>12 ГРУППА - HARMONY, 2800х2070 мм</t>
  </si>
  <si>
    <t>Каштан Арвадонна Каменный</t>
  </si>
  <si>
    <t>К531</t>
  </si>
  <si>
    <t>Дуб Гудзон Шоколадный</t>
  </si>
  <si>
    <t>К554</t>
  </si>
  <si>
    <t>Темный Синий*</t>
  </si>
  <si>
    <t>5994</t>
  </si>
  <si>
    <t>МДФ Кастамону F FR (огнестойкий для глубокого фрезерования) КМ2</t>
  </si>
  <si>
    <t>ДСП Экстраверт (Икеа) 1 сорт Р2</t>
  </si>
  <si>
    <t>ДСП Кроностар (1 сорт)</t>
  </si>
  <si>
    <t>С амортизатором, направляющие полного выдвижения, открытый монтаж</t>
  </si>
  <si>
    <t>Шариковые направляющие полного выдвижения 350 мм</t>
  </si>
  <si>
    <t>Шариковые направляющие полного выдвижения 400 мм</t>
  </si>
  <si>
    <t>Шариковые направляющие полного выдвижения 450 мм</t>
  </si>
  <si>
    <t>Шариковые направляющие полного выдвижения 500 мм</t>
  </si>
  <si>
    <t>DB4502/300</t>
  </si>
  <si>
    <t>DB4502/350</t>
  </si>
  <si>
    <t>DB4502/400</t>
  </si>
  <si>
    <t>DB4502/450</t>
  </si>
  <si>
    <t>DB4502/500</t>
  </si>
  <si>
    <t>Шариковые направляющие полного выдвижения 300 мм</t>
  </si>
  <si>
    <t xml:space="preserve">Направляющая нижняя двойная АО85.07 (серебро) </t>
  </si>
  <si>
    <t>Направляющая нижняя двойная АО85.07 (шампань)</t>
  </si>
  <si>
    <t>Направляющая нижняя двойная АО85.07 (золото)</t>
  </si>
  <si>
    <t>Направляющая нижняя двойная АО85.07 (белый глянец)</t>
  </si>
  <si>
    <t>Направляющая нижняя двойная АО85.07 (чёрный муар)</t>
  </si>
  <si>
    <t>Направляющая нижняя двойная АО85.07  (коньяк)</t>
  </si>
  <si>
    <t>4 ГРУППА - COLOR LIGHT, 2800х2070 мм</t>
  </si>
  <si>
    <t>2701</t>
  </si>
  <si>
    <t>2703</t>
  </si>
  <si>
    <t>2705</t>
  </si>
  <si>
    <t>2706</t>
  </si>
  <si>
    <t>2707</t>
  </si>
  <si>
    <t>2708</t>
  </si>
  <si>
    <t>2709</t>
  </si>
  <si>
    <t>2710</t>
  </si>
  <si>
    <t>CR</t>
  </si>
  <si>
    <t>Канадский Дуб</t>
  </si>
  <si>
    <t>Мрамор Белый</t>
  </si>
  <si>
    <t>Королевский Опал Светлый</t>
  </si>
  <si>
    <t>Бискайская Сосна</t>
  </si>
  <si>
    <t>Дуб Бунратти</t>
  </si>
  <si>
    <t>Кастилло Тёмный</t>
  </si>
  <si>
    <t>Мрамор Марквина Белый</t>
  </si>
  <si>
    <t>3050х600</t>
  </si>
  <si>
    <t>GL</t>
  </si>
  <si>
    <t>Галактика</t>
  </si>
  <si>
    <t>Гранж</t>
  </si>
  <si>
    <t>Мрамор Бежевый</t>
  </si>
  <si>
    <t>Мратор Черный</t>
  </si>
  <si>
    <t>Травертин Римксий</t>
  </si>
  <si>
    <t>Семолина Бежевая</t>
  </si>
  <si>
    <t>Антарес</t>
  </si>
  <si>
    <t>Калакатта</t>
  </si>
  <si>
    <t>Мрамор Марквина Черный</t>
  </si>
  <si>
    <t>С500</t>
  </si>
  <si>
    <t>С501</t>
  </si>
  <si>
    <t>С502</t>
  </si>
  <si>
    <t>С503</t>
  </si>
  <si>
    <t>С504</t>
  </si>
  <si>
    <t>С505</t>
  </si>
  <si>
    <t>С506</t>
  </si>
  <si>
    <t>С507</t>
  </si>
  <si>
    <t>С508</t>
  </si>
  <si>
    <t xml:space="preserve">15 шип </t>
  </si>
  <si>
    <t>SM,PE</t>
  </si>
  <si>
    <t>8 мм</t>
  </si>
  <si>
    <t>38 мм</t>
  </si>
  <si>
    <t>1 ГРУППА, 2800х2070 мм</t>
  </si>
  <si>
    <t>M.100.S02</t>
  </si>
  <si>
    <t>S02</t>
  </si>
  <si>
    <t xml:space="preserve"> Белый воздушный</t>
  </si>
  <si>
    <t>M.100.S03</t>
  </si>
  <si>
    <t>S03</t>
  </si>
  <si>
    <t>2 ГРУППА, 2800х2070 мм</t>
  </si>
  <si>
    <t>M.334.S03</t>
  </si>
  <si>
    <t>Бежевый песчаный</t>
  </si>
  <si>
    <t>3 ГРУППА, 2800х2070 мм</t>
  </si>
  <si>
    <t>M.900.S03</t>
  </si>
  <si>
    <t>Черный шунгитовый</t>
  </si>
  <si>
    <t>M.327.S01</t>
  </si>
  <si>
    <t>S01</t>
  </si>
  <si>
    <t>Бежевый грозовой</t>
  </si>
  <si>
    <t>M.100.S01</t>
  </si>
  <si>
    <t>Белый воздушный</t>
  </si>
  <si>
    <t>M.418.S01</t>
  </si>
  <si>
    <t>M.424.S01</t>
  </si>
  <si>
    <t>Серый пепельный</t>
  </si>
  <si>
    <t>M.419.S01</t>
  </si>
  <si>
    <t>Серый галечный</t>
  </si>
  <si>
    <t>4 ГРУППА, 2800х2070 мм</t>
  </si>
  <si>
    <t>M.101.S03</t>
  </si>
  <si>
    <t>Белый снежный</t>
  </si>
  <si>
    <t>M.900.S01</t>
  </si>
  <si>
    <t>M.605.S01</t>
  </si>
  <si>
    <t>D.432.W01</t>
  </si>
  <si>
    <t>W01</t>
  </si>
  <si>
    <t>Сосна Липецкая серебряная</t>
  </si>
  <si>
    <t>D.331.W01</t>
  </si>
  <si>
    <t>Сосна Липецкая какао</t>
  </si>
  <si>
    <t>Серый бетонный</t>
  </si>
  <si>
    <t>5 ГРУППА, 2800х2070 мм</t>
  </si>
  <si>
    <t>D.514.W04</t>
  </si>
  <si>
    <t>W04</t>
  </si>
  <si>
    <t>D.516.W04</t>
  </si>
  <si>
    <t>D.320.W04</t>
  </si>
  <si>
    <t>Дуб Савинский какао</t>
  </si>
  <si>
    <t>D.315.S01</t>
  </si>
  <si>
    <t>M.101.S01</t>
  </si>
  <si>
    <t>M.607.S01</t>
  </si>
  <si>
    <t>Зеленый ивовый</t>
  </si>
  <si>
    <t>M.330.S01</t>
  </si>
  <si>
    <t>Бежевый дымчатый</t>
  </si>
  <si>
    <t>M.420.S01</t>
  </si>
  <si>
    <t>M.600.S01</t>
  </si>
  <si>
    <t>Серый мостовой</t>
  </si>
  <si>
    <t>M.326.S01</t>
  </si>
  <si>
    <t>Бежевый кашемировый</t>
  </si>
  <si>
    <t>M.425.S01</t>
  </si>
  <si>
    <t>Серый пасмурный</t>
  </si>
  <si>
    <t>M.435.S01</t>
  </si>
  <si>
    <t>6 ГРУППА, 2800х2070 мм</t>
  </si>
  <si>
    <t>M.326.T01</t>
  </si>
  <si>
    <t>T01</t>
  </si>
  <si>
    <t>D.332.W01</t>
  </si>
  <si>
    <t>D.433.W01</t>
  </si>
  <si>
    <t>Сосна Выборгская ванильная</t>
  </si>
  <si>
    <t>D.333.S01</t>
  </si>
  <si>
    <t>Яблоня Кубанская снежная</t>
  </si>
  <si>
    <t>D.308.W04</t>
  </si>
  <si>
    <t>Дуб Ладожский ржаной</t>
  </si>
  <si>
    <t>D.319.W04</t>
  </si>
  <si>
    <t>Дуб Новгородский песочный</t>
  </si>
  <si>
    <t>D.515.W04</t>
  </si>
  <si>
    <t>D.506.W04</t>
  </si>
  <si>
    <t>Дуб Старооскольский гречишный</t>
  </si>
  <si>
    <t>D.321.S01</t>
  </si>
  <si>
    <t>Бук Калининградский мокко</t>
  </si>
  <si>
    <t>D.409.W04</t>
  </si>
  <si>
    <t>Дуб Подмосковный снежный</t>
  </si>
  <si>
    <t>D.512.W04</t>
  </si>
  <si>
    <t>Дуб Казанский глиняный</t>
  </si>
  <si>
    <t>M.701.S01</t>
  </si>
  <si>
    <t>Розовый светозарный</t>
  </si>
  <si>
    <t>M.430.S01</t>
  </si>
  <si>
    <t>Бежевый галечный</t>
  </si>
  <si>
    <t>M.338.S01</t>
  </si>
  <si>
    <t>Бежевый кремовый</t>
  </si>
  <si>
    <t>M.328.S01</t>
  </si>
  <si>
    <t>M.431.S01</t>
  </si>
  <si>
    <t>Бежевый древесный</t>
  </si>
  <si>
    <t>M.101.T01</t>
  </si>
  <si>
    <t>7 ГРУППА, 2800х2070 мм</t>
  </si>
  <si>
    <t>M.423.S01</t>
  </si>
  <si>
    <t>D.305.W01</t>
  </si>
  <si>
    <t>Ясень Тверской льняной</t>
  </si>
  <si>
    <t>D.306.W01</t>
  </si>
  <si>
    <t>D.502.W01</t>
  </si>
  <si>
    <t>Ясень Тверской лакричный</t>
  </si>
  <si>
    <t>D.312.W01</t>
  </si>
  <si>
    <t>D.402.W01</t>
  </si>
  <si>
    <t>Кедр Енисейский дымчатый</t>
  </si>
  <si>
    <t>D.314.W01</t>
  </si>
  <si>
    <t>Каштан Адыгейский пшеничный</t>
  </si>
  <si>
    <t>D.349.W01</t>
  </si>
  <si>
    <t>Тик Белогорский дымчатый</t>
  </si>
  <si>
    <t>D.311.W01</t>
  </si>
  <si>
    <t>D.301.W04</t>
  </si>
  <si>
    <t>D.302.W04</t>
  </si>
  <si>
    <t>Дуб Уральский какао</t>
  </si>
  <si>
    <t>D.520.W04</t>
  </si>
  <si>
    <t>D.303.W04</t>
  </si>
  <si>
    <t>Дуб Астраханский белёный</t>
  </si>
  <si>
    <t>D.304.W04</t>
  </si>
  <si>
    <t>Дуб Астраханский ржаной</t>
  </si>
  <si>
    <t>D.519.S01</t>
  </si>
  <si>
    <t>Орех Ростовский глиняный</t>
  </si>
  <si>
    <t>D.500.S01</t>
  </si>
  <si>
    <t>Орех Ростовский гречишный</t>
  </si>
  <si>
    <t>F.434.F01</t>
  </si>
  <si>
    <t>F01</t>
  </si>
  <si>
    <t>Цемент Вятский туманный</t>
  </si>
  <si>
    <t>F.411.F01</t>
  </si>
  <si>
    <t>Бетон Норильский снежный</t>
  </si>
  <si>
    <t>Дуб Владикавказский пшеничный</t>
  </si>
  <si>
    <t>D.507.S01</t>
  </si>
  <si>
    <t>Орех Светлоградский какао</t>
  </si>
  <si>
    <t>D.504.S01</t>
  </si>
  <si>
    <t>Каштан Черноморский шоколадный</t>
  </si>
  <si>
    <t>D.313.S01</t>
  </si>
  <si>
    <t>Каштан Черноморский мокко</t>
  </si>
  <si>
    <t>D.510.S01</t>
  </si>
  <si>
    <t>Каштан Черноморский какао</t>
  </si>
  <si>
    <t>D.508.S01</t>
  </si>
  <si>
    <t>M.435.W01</t>
  </si>
  <si>
    <t>M.704.S01</t>
  </si>
  <si>
    <t>Оранжевый огненный</t>
  </si>
  <si>
    <t>M.518.S01</t>
  </si>
  <si>
    <t>M.703.S01</t>
  </si>
  <si>
    <t>Розовый телесный</t>
  </si>
  <si>
    <t>M.602.S01</t>
  </si>
  <si>
    <t>Зеленый буковый</t>
  </si>
  <si>
    <t>M.344.S01</t>
  </si>
  <si>
    <t>M.608.S01</t>
  </si>
  <si>
    <t>Голубой морской</t>
  </si>
  <si>
    <t>M.206.S01</t>
  </si>
  <si>
    <t>Синий смоговый</t>
  </si>
  <si>
    <t>M.606.S01</t>
  </si>
  <si>
    <t>Зеленый ментоловый</t>
  </si>
  <si>
    <t>M.203.S01</t>
  </si>
  <si>
    <t>Синий дымчатый</t>
  </si>
  <si>
    <t>M.706.S01</t>
  </si>
  <si>
    <t>Фиолетовый зимний</t>
  </si>
  <si>
    <t>M.201.S01</t>
  </si>
  <si>
    <t>Синий скалистый</t>
  </si>
  <si>
    <t>M.204.S01</t>
  </si>
  <si>
    <t>Синий пыльный</t>
  </si>
  <si>
    <t>M.205.S01</t>
  </si>
  <si>
    <t>M.335.S01</t>
  </si>
  <si>
    <t>Желтый лимонный</t>
  </si>
  <si>
    <t>M.329.S01</t>
  </si>
  <si>
    <t>Бежевый зерно какао</t>
  </si>
  <si>
    <t>M.705.S01</t>
  </si>
  <si>
    <t>M.202.S01</t>
  </si>
  <si>
    <t>M.604.S01</t>
  </si>
  <si>
    <t>Зеленый еловый</t>
  </si>
  <si>
    <t>M.428.S01</t>
  </si>
  <si>
    <t>M.421.S01</t>
  </si>
  <si>
    <t>Серый доломитовый</t>
  </si>
  <si>
    <t>M.429.S01</t>
  </si>
  <si>
    <t>Серый кварцевый</t>
  </si>
  <si>
    <t>M.422.S01</t>
  </si>
  <si>
    <t>Серый сажевый</t>
  </si>
  <si>
    <t>M.426.S01</t>
  </si>
  <si>
    <t>Серый сумеречный</t>
  </si>
  <si>
    <t>M.601.S01</t>
  </si>
  <si>
    <t>Зеленый чайный</t>
  </si>
  <si>
    <t>M.200.S01</t>
  </si>
  <si>
    <t>Голубой пыльный</t>
  </si>
  <si>
    <t>M.709.S01</t>
  </si>
  <si>
    <t>M.708.S01</t>
  </si>
  <si>
    <t>Каштановый чайный</t>
  </si>
  <si>
    <t>Терракотовый ореховый</t>
  </si>
  <si>
    <t>M.702.S01</t>
  </si>
  <si>
    <t>Оранжевый цитрусовый</t>
  </si>
  <si>
    <t>Серый вулканический</t>
  </si>
  <si>
    <t>D.521.W04</t>
  </si>
  <si>
    <t>D.341.W01</t>
  </si>
  <si>
    <t>Дуб Коломенский молочный</t>
  </si>
  <si>
    <t>D.340.S01</t>
  </si>
  <si>
    <t>Магнолия Курильская ванильная</t>
  </si>
  <si>
    <t>D.348.W04</t>
  </si>
  <si>
    <t>Дуб Никольский белёный</t>
  </si>
  <si>
    <t>D.522.W04</t>
  </si>
  <si>
    <t>Дуб Орский никелевый</t>
  </si>
  <si>
    <t>D.524.S01</t>
  </si>
  <si>
    <t>Орех Ставропольский какао</t>
  </si>
  <si>
    <t>8 ГРУППА, 2800х2070 мм</t>
  </si>
  <si>
    <t>M.423.T01</t>
  </si>
  <si>
    <t>D.501.F02</t>
  </si>
  <si>
    <t>F02</t>
  </si>
  <si>
    <t>D.503.F02</t>
  </si>
  <si>
    <t>Ель Дагестанская шоколадная</t>
  </si>
  <si>
    <t>D.401.F02</t>
  </si>
  <si>
    <t>Орех Ростовский платиновый</t>
  </si>
  <si>
    <t>Алебастр Павловский серебристый</t>
  </si>
  <si>
    <t>Дуб Печорский ячменный</t>
  </si>
  <si>
    <t>Дуб Печорский кофейный</t>
  </si>
  <si>
    <t>F.410.F02</t>
  </si>
  <si>
    <t>F.324.T01</t>
  </si>
  <si>
    <t>Лён Тверской молочный</t>
  </si>
  <si>
    <t>F.404.T01</t>
  </si>
  <si>
    <t>Лён Тверской серый</t>
  </si>
  <si>
    <t>F.323.T01</t>
  </si>
  <si>
    <t>Мережка Московская льняная</t>
  </si>
  <si>
    <t>F.322.T01</t>
  </si>
  <si>
    <t>Мережка Московская ржаная</t>
  </si>
  <si>
    <t>F.416.F02</t>
  </si>
  <si>
    <t>Сланец Алтайский снежный</t>
  </si>
  <si>
    <t>F.417.F02</t>
  </si>
  <si>
    <t>Сланец Алтайский смоляной</t>
  </si>
  <si>
    <t>F.345.F02</t>
  </si>
  <si>
    <t>Кварц Петрозаводский дымчатый</t>
  </si>
  <si>
    <t>F.407.F02</t>
  </si>
  <si>
    <t>Кварц Кольский смоляной</t>
  </si>
  <si>
    <t>F.406.F02</t>
  </si>
  <si>
    <t>Бетон Норильский угольный</t>
  </si>
  <si>
    <t>D.339.F02</t>
  </si>
  <si>
    <t>Сосна Мурманская снежная</t>
  </si>
  <si>
    <t>D.343.W04</t>
  </si>
  <si>
    <t>Дуб Суздальский молочный</t>
  </si>
  <si>
    <t>D.408.W04</t>
  </si>
  <si>
    <t>Дуб Муромский какао</t>
  </si>
  <si>
    <t>D.517.W04</t>
  </si>
  <si>
    <t>D.325.W04</t>
  </si>
  <si>
    <t>Дуб Белозерский снежный</t>
  </si>
  <si>
    <t>9 ГРУППА, 2800х2070 мм</t>
  </si>
  <si>
    <t>D.309.S01</t>
  </si>
  <si>
    <t>Дуб Елецкий гречишный</t>
  </si>
  <si>
    <t>D.403.S01</t>
  </si>
  <si>
    <t>Дуб Елецкий дымчатый</t>
  </si>
  <si>
    <t>D.317.S01</t>
  </si>
  <si>
    <t>Дуб Елецкий пшеничный</t>
  </si>
  <si>
    <t>F.415.S01</t>
  </si>
  <si>
    <t>Мрамор Карельский снежный</t>
  </si>
  <si>
    <t>F.413.F01</t>
  </si>
  <si>
    <t>Сплав Белгородский светлый</t>
  </si>
  <si>
    <t>F.414.F01</t>
  </si>
  <si>
    <t>Сплав Белгородский темный</t>
  </si>
  <si>
    <t>F.337.S02</t>
  </si>
  <si>
    <t>Монисто Марийское бронзовое</t>
  </si>
  <si>
    <t>F.405.M01</t>
  </si>
  <si>
    <t>M01</t>
  </si>
  <si>
    <t>Серебро Чукотское дымчатое</t>
  </si>
  <si>
    <t>F.346.M01</t>
  </si>
  <si>
    <t>Золото Амурское белое</t>
  </si>
  <si>
    <t>F.347.M01</t>
  </si>
  <si>
    <t>Золото Амурское розовое</t>
  </si>
  <si>
    <t>F.400.M01</t>
  </si>
  <si>
    <t>Серебро Чукотское черное</t>
  </si>
  <si>
    <t>F.336.M01</t>
  </si>
  <si>
    <t>D.307.W01</t>
  </si>
  <si>
    <t>Орех Ставропольский дымчатый</t>
  </si>
  <si>
    <t>D.300.W01</t>
  </si>
  <si>
    <t>Орех Ставропольский ванильный</t>
  </si>
  <si>
    <t>M.900.W01</t>
  </si>
  <si>
    <t>D.505.W01</t>
  </si>
  <si>
    <t>Каштан Поволжский шоколадный</t>
  </si>
  <si>
    <t>D.511.W01</t>
  </si>
  <si>
    <t>Каштан Поволжский глиняный</t>
  </si>
  <si>
    <t>M.101.W01</t>
  </si>
  <si>
    <r>
      <rPr>
        <sz val="18"/>
        <color theme="9" tint="-0.499984740745262"/>
        <rFont val="Calibri"/>
        <family val="2"/>
        <charset val="204"/>
        <scheme val="minor"/>
      </rPr>
      <t>от  0.5 пачки - 3% скидка</t>
    </r>
    <r>
      <rPr>
        <b/>
        <sz val="18"/>
        <color theme="9" tint="-0.499984740745262"/>
        <rFont val="Calibri"/>
        <family val="2"/>
        <charset val="204"/>
        <scheme val="minor"/>
      </rPr>
      <t xml:space="preserve">  // </t>
    </r>
    <r>
      <rPr>
        <sz val="18"/>
        <color theme="9" tint="-0.499984740745262"/>
        <rFont val="Calibri"/>
        <family val="2"/>
        <charset val="204"/>
        <scheme val="minor"/>
      </rPr>
      <t>от 1 пачки -8%  скидка</t>
    </r>
    <r>
      <rPr>
        <b/>
        <sz val="18"/>
        <color theme="9" tint="-0.499984740745262"/>
        <rFont val="Calibri"/>
        <family val="2"/>
        <charset val="204"/>
        <scheme val="minor"/>
      </rPr>
      <t xml:space="preserve"> // </t>
    </r>
    <r>
      <rPr>
        <sz val="18"/>
        <color theme="9" tint="-0.499984740745262"/>
        <rFont val="Calibri"/>
        <family val="2"/>
        <charset val="204"/>
        <scheme val="minor"/>
      </rPr>
      <t>от 3 пачек - 12% скидка</t>
    </r>
  </si>
  <si>
    <t>Стеновые панели</t>
  </si>
  <si>
    <t>2600</t>
  </si>
  <si>
    <t>Цемент Черный</t>
  </si>
  <si>
    <t>Кристал</t>
  </si>
  <si>
    <t>2628</t>
  </si>
  <si>
    <t>Дуб Харбор</t>
  </si>
  <si>
    <t>2691</t>
  </si>
  <si>
    <t>Цемент Светлый</t>
  </si>
  <si>
    <t>Офисная</t>
  </si>
  <si>
    <t>Глянец</t>
  </si>
  <si>
    <t>2704</t>
  </si>
  <si>
    <t>Дуб Вотан</t>
  </si>
  <si>
    <t>2714</t>
  </si>
  <si>
    <t>Дуб Кера</t>
  </si>
  <si>
    <t>5521</t>
  </si>
  <si>
    <t>Дуб Сантана</t>
  </si>
  <si>
    <t>К021</t>
  </si>
  <si>
    <t xml:space="preserve">Блэквуд Ячменный </t>
  </si>
  <si>
    <t>К080</t>
  </si>
  <si>
    <t xml:space="preserve">Дуб Приморский Белый </t>
  </si>
  <si>
    <t>К081</t>
  </si>
  <si>
    <t xml:space="preserve">Дуб Приморский Сатиновый </t>
  </si>
  <si>
    <t xml:space="preserve">Ясень Серфсайд Натуральный </t>
  </si>
  <si>
    <t xml:space="preserve">Ясень Прибрежный Светлый </t>
  </si>
  <si>
    <t>С200</t>
  </si>
  <si>
    <t>Комано</t>
  </si>
  <si>
    <t>С514</t>
  </si>
  <si>
    <t xml:space="preserve">Черная Бронза </t>
  </si>
  <si>
    <t>С516</t>
  </si>
  <si>
    <t>Черное Серебро</t>
  </si>
  <si>
    <t>Уплотнитель для столешниц CLEAR LINE белый</t>
  </si>
  <si>
    <t>Уплотнитель для столешниц CLEAR LINE ваниль</t>
  </si>
  <si>
    <t>Уплотнитель для столешниц CLEAR LINE светло-серый</t>
  </si>
  <si>
    <t>Уплотнитель для столешниц CLEAR LINE черный</t>
  </si>
  <si>
    <t>,</t>
  </si>
  <si>
    <t>ХДФ Ультрадекор</t>
  </si>
  <si>
    <t>ХДФ Ультрадекор FLX</t>
  </si>
  <si>
    <t>ХДФ Ультрадекор  Slim</t>
  </si>
  <si>
    <t>МДФ Ультрабилд МДФ (Калуга) ХL</t>
  </si>
  <si>
    <t>МДФ Ультрабилд МДФ (Калуга) L</t>
  </si>
  <si>
    <t>МДФ Ультрабилд МДФ (Калуга) XXL</t>
  </si>
  <si>
    <t>МДФ Ультрадекор Егоревск ХL</t>
  </si>
  <si>
    <t xml:space="preserve">МДФ Ультрабилд  МДФ (Калуга) М (ст) </t>
  </si>
  <si>
    <t>ЛХДФ УЛЬТРАДЕКОР 1-ст</t>
  </si>
  <si>
    <t>ДСП Ультрадекор (1 сорт)</t>
  </si>
  <si>
    <t>OSB-3 Ультрадекор</t>
  </si>
  <si>
    <t>ХДФ Ультрадекор  Basic BY</t>
  </si>
  <si>
    <t>Белый Basic BY</t>
  </si>
  <si>
    <t>SM,BS</t>
  </si>
  <si>
    <t>Белый снег</t>
  </si>
  <si>
    <t>0522,0112,0171</t>
  </si>
  <si>
    <t>РЕ</t>
  </si>
  <si>
    <t xml:space="preserve">Антрацит ,Черный </t>
  </si>
  <si>
    <t>SМ</t>
  </si>
  <si>
    <t>0190, 0164</t>
  </si>
  <si>
    <t>К001,К002,К003,К004</t>
  </si>
  <si>
    <t>К096</t>
  </si>
  <si>
    <t>Бежевый льняной</t>
  </si>
  <si>
    <t>Серый туманный</t>
  </si>
  <si>
    <t>M.435.S03</t>
  </si>
  <si>
    <t>Каштан Краснодарский гречишный</t>
  </si>
  <si>
    <t>D.310.S01</t>
  </si>
  <si>
    <t>Бук Калининградский гречишный</t>
  </si>
  <si>
    <t>D.342.S01</t>
  </si>
  <si>
    <t>Дуб Коломенский пряный</t>
  </si>
  <si>
    <t>Зеленый мятный</t>
  </si>
  <si>
    <t>Дуб Владимирский ржаной</t>
  </si>
  <si>
    <t>Дуб Савинский шоколадный</t>
  </si>
  <si>
    <t>Серый гранитный</t>
  </si>
  <si>
    <t>Серый графитовый</t>
  </si>
  <si>
    <t>Орех Аксайский лакричный</t>
  </si>
  <si>
    <t>Серый древесный</t>
  </si>
  <si>
    <t>Сосна Выборгская глиняная</t>
  </si>
  <si>
    <t>Дуб Новгородский шоколадный</t>
  </si>
  <si>
    <t>M.700.S01</t>
  </si>
  <si>
    <t>Розовый древесный</t>
  </si>
  <si>
    <t>M.707.S01</t>
  </si>
  <si>
    <t>M.427.S01</t>
  </si>
  <si>
    <t>D.318.S01</t>
  </si>
  <si>
    <t>D.513.S01</t>
  </si>
  <si>
    <t>Лиственница Байкальская пшеничная</t>
  </si>
  <si>
    <t>Вяз Ирбитский дымчатый</t>
  </si>
  <si>
    <t>Коричневый мускатный</t>
  </si>
  <si>
    <t>Оранжевый коралловый</t>
  </si>
  <si>
    <t>Желтый лаймовый</t>
  </si>
  <si>
    <t>Синий кобальтовый</t>
  </si>
  <si>
    <t>Розовый маревый</t>
  </si>
  <si>
    <t>Фиолетовый небесный</t>
  </si>
  <si>
    <t>M.603.S01</t>
  </si>
  <si>
    <t>Зеленый тростниковый</t>
  </si>
  <si>
    <t>Дуб Тульский лакричный</t>
  </si>
  <si>
    <t>Дуб Уральский ячменный</t>
  </si>
  <si>
    <t>Дуб Уральский гречишный</t>
  </si>
  <si>
    <t>D.316.W01</t>
  </si>
  <si>
    <t>Дуб Волгоградский лакричный</t>
  </si>
  <si>
    <t>F.412.F02</t>
  </si>
  <si>
    <t>Известняк Ленинградский дымчатый</t>
  </si>
  <si>
    <t>Дуб Муромский глиняный</t>
  </si>
  <si>
    <t>Латунь Барнаульская сатинированная</t>
  </si>
  <si>
    <t>Ясень Тверской ржаной</t>
  </si>
  <si>
    <t>Каштан Поволжский пряный</t>
  </si>
  <si>
    <t>D.523.W01</t>
  </si>
  <si>
    <t>Для 26 мм, руб/3 м</t>
  </si>
  <si>
    <t>Для 38 мм, руб/3 м</t>
  </si>
  <si>
    <t>руб/3 м</t>
  </si>
  <si>
    <t>Кромка</t>
  </si>
  <si>
    <t>Плинтус Korner</t>
  </si>
  <si>
    <t>Плинтус Rehau</t>
  </si>
  <si>
    <t>Фурнитура для столешниц</t>
  </si>
  <si>
    <t>Комплект к ЛБ-23 Белый</t>
  </si>
  <si>
    <t>Комплект к ЛБ-23 Дуб Вотан</t>
  </si>
  <si>
    <t>Комплект к ЛБ-23 Светло-Серый</t>
  </si>
  <si>
    <t>Комплект к ЛБ-23 Янтарь</t>
  </si>
  <si>
    <t>Комплект к ЛБ-23 Чёрный (Кастило Тёмный)</t>
  </si>
  <si>
    <t>Комплект к ЛБ-23 Мрамор Бежевый Тёмный</t>
  </si>
  <si>
    <t>Комплект к ЛБ-23 Бетон</t>
  </si>
  <si>
    <t>Комплект к ЛБ-37 Чёрный (Галактика)</t>
  </si>
  <si>
    <t xml:space="preserve">Комплект к 740-1910 Чёрный (076) </t>
  </si>
  <si>
    <t>Комплект к ЛБ-37 Белый (Калакатта)</t>
  </si>
  <si>
    <t>Комплект к ЛБ-37 Петра (Травертин Римский)</t>
  </si>
  <si>
    <t>Планка торцевая 38 R3 Алюминий универсальная</t>
  </si>
  <si>
    <t>Плинтус Mini Plus 157L алю 4,2м</t>
  </si>
  <si>
    <t>Плинтус Mini Plus 683L нерж.сталь</t>
  </si>
  <si>
    <t>Плинтус Mini Plus 1145L белый 4,2м</t>
  </si>
  <si>
    <t>Плинтус Mini Plus 1146L черный</t>
  </si>
  <si>
    <t>Набор фасон.част.Compact Line нерж. Сталь</t>
  </si>
  <si>
    <t>Набор фасон.част.Compact Line черный</t>
  </si>
  <si>
    <t>Набор фасон.част.Compact Line 91624 белый</t>
  </si>
  <si>
    <t>Набор фасон.част.Compact Line серый</t>
  </si>
  <si>
    <t>Столешницы ULTRADECOR</t>
  </si>
  <si>
    <t>2750х605</t>
  </si>
  <si>
    <t>3660х2440</t>
  </si>
  <si>
    <t>МДФ Кастамону  F (для глубокого фрезерования)</t>
  </si>
  <si>
    <r>
      <rPr>
        <b/>
        <sz val="20"/>
        <color rgb="FF982020"/>
        <rFont val="Calibri"/>
        <family val="2"/>
        <charset val="204"/>
        <scheme val="minor"/>
      </rPr>
      <t>НОВИНКА</t>
    </r>
    <r>
      <rPr>
        <b/>
        <sz val="20"/>
        <color theme="9" tint="-0.249977111117893"/>
        <rFont val="Calibri"/>
        <family val="2"/>
        <charset val="204"/>
        <scheme val="minor"/>
      </rPr>
      <t xml:space="preserve"> - КОЛЛЕКЦИЯ SILK WAY, 2800х2070 мм</t>
    </r>
  </si>
  <si>
    <t>C309</t>
  </si>
  <si>
    <t>CA</t>
  </si>
  <si>
    <t>Антрацитовый Камень</t>
  </si>
  <si>
    <t>U702</t>
  </si>
  <si>
    <t>Ароза Песочная</t>
  </si>
  <si>
    <t>C314</t>
  </si>
  <si>
    <t>Дуб Сторсунд</t>
  </si>
  <si>
    <t>K385</t>
  </si>
  <si>
    <t>Ледяной Камень</t>
  </si>
  <si>
    <t>C311</t>
  </si>
  <si>
    <t>Сантонини Светлый</t>
  </si>
  <si>
    <t>C312</t>
  </si>
  <si>
    <t>Сантонини Тёмный</t>
  </si>
  <si>
    <t>C318</t>
  </si>
  <si>
    <t>Сегни Светлый</t>
  </si>
  <si>
    <t>C317</t>
  </si>
  <si>
    <t>Сегни Тёмный</t>
  </si>
  <si>
    <t>C315</t>
  </si>
  <si>
    <t>Тегола</t>
  </si>
  <si>
    <t>C319</t>
  </si>
  <si>
    <t>Цемент Песочный</t>
  </si>
  <si>
    <t>GEN0001</t>
  </si>
  <si>
    <t>GEN0005</t>
  </si>
  <si>
    <t>GEN0002</t>
  </si>
  <si>
    <t>GEN0003</t>
  </si>
  <si>
    <t>GEN0004</t>
  </si>
  <si>
    <t>STD</t>
  </si>
  <si>
    <t>Шлифованный Алюминий</t>
  </si>
  <si>
    <t>Шлифованное Золото</t>
  </si>
  <si>
    <t>Шлифованная Медь</t>
  </si>
  <si>
    <t>Шлифованная Сталь</t>
  </si>
  <si>
    <t>Шлифованная Бронза</t>
  </si>
  <si>
    <t>GENTAS, 3050х1300х0,8 мм</t>
  </si>
  <si>
    <t>руб/лист от 20 шт</t>
  </si>
  <si>
    <t>руб/ лист от 20 листов</t>
  </si>
  <si>
    <t>ЛДСП ГЛЯНЕЦ, 2800х2070 мм</t>
  </si>
  <si>
    <t>ЛМДФ ULTRABUILD МДФ КАЛУГА 1-СТ L (для фрезерования)</t>
  </si>
  <si>
    <t>ЛМДФ ФАВОРИТ ULTRADECOR</t>
  </si>
  <si>
    <t>ЛМДФ ULTRABUILD МДФ КАЛУГА 2-СТ L (для фрезерования)</t>
  </si>
  <si>
    <t>ЛМДФ ULTRABUILD МДФ КАЛУГА 1-СТ XL (для глубокого фрезерования)</t>
  </si>
  <si>
    <t>ЛМДФ ULTRABUILD МДФ КАЛУГА 2-СТ XL (для глубокого фрезерования)</t>
  </si>
  <si>
    <t>ЛМДФ ULTRABUILD МДФ КАЛУГА 1-СТ ХXL (для глубокого фрезерования)</t>
  </si>
  <si>
    <t>ЛМДФ ULTRABUILD МДФ КАЛУГА 2-СТ М (для изготовления корпуса мебели )</t>
  </si>
  <si>
    <t>ЛМДФ KASTAMONU FM 1-СТ (для глубокого фрезерования)</t>
  </si>
  <si>
    <t>ЛМДФ KASTAMONU FM 2-СТ (для глубокого фрезерования)</t>
  </si>
  <si>
    <t>C321</t>
  </si>
  <si>
    <t>C322</t>
  </si>
  <si>
    <t>C320</t>
  </si>
  <si>
    <t>C323</t>
  </si>
  <si>
    <t>C324</t>
  </si>
  <si>
    <t>C911</t>
  </si>
  <si>
    <t>C200</t>
  </si>
  <si>
    <t>C313</t>
  </si>
  <si>
    <t>U700</t>
  </si>
  <si>
    <t>K396</t>
  </si>
  <si>
    <t>C301</t>
  </si>
  <si>
    <t>U703</t>
  </si>
  <si>
    <t>U701</t>
  </si>
  <si>
    <t>C310</t>
  </si>
  <si>
    <t>C509</t>
  </si>
  <si>
    <t>U704</t>
  </si>
  <si>
    <t>CB</t>
  </si>
  <si>
    <t>Белый Платиновый</t>
  </si>
  <si>
    <t>Дымчатый Розовый</t>
  </si>
  <si>
    <t>Кипарисовый Зелёный</t>
  </si>
  <si>
    <t>Светлый Зелёный</t>
  </si>
  <si>
    <t>Карамель</t>
  </si>
  <si>
    <t>Сумеречная Пудра</t>
  </si>
  <si>
    <t>Марсала</t>
  </si>
  <si>
    <t>Дуб Комано</t>
  </si>
  <si>
    <t>Дуб Парящий</t>
  </si>
  <si>
    <t>Дуб Крафт Натуральный</t>
  </si>
  <si>
    <t>Дуб Фэрбенк</t>
  </si>
  <si>
    <t>Дуб Кремовый Светлый</t>
  </si>
  <si>
    <t xml:space="preserve">Ароза Светлая </t>
  </si>
  <si>
    <t>Мрамор Пьетра Дымчатый</t>
  </si>
  <si>
    <t>Галаксус</t>
  </si>
  <si>
    <t>Азул Оникс</t>
  </si>
  <si>
    <t>Мрамор Пьетра Графитовый</t>
  </si>
  <si>
    <t xml:space="preserve">ЛМДФ ULTRADECOR MOONLIGHT ULTRA M 2-СТ </t>
  </si>
  <si>
    <t>Новый артикул</t>
  </si>
  <si>
    <t>C341</t>
  </si>
  <si>
    <t>C096</t>
  </si>
  <si>
    <t>C339</t>
  </si>
  <si>
    <t>C125</t>
  </si>
  <si>
    <t>C134</t>
  </si>
  <si>
    <t>C244</t>
  </si>
  <si>
    <t>C336</t>
  </si>
  <si>
    <t>C337</t>
  </si>
  <si>
    <t>C540</t>
  </si>
  <si>
    <t>C335</t>
  </si>
  <si>
    <t>C333</t>
  </si>
  <si>
    <t>C521</t>
  </si>
  <si>
    <t>C338</t>
  </si>
  <si>
    <t>C331</t>
  </si>
  <si>
    <t>C340</t>
  </si>
  <si>
    <t>C121</t>
  </si>
  <si>
    <t>C515</t>
  </si>
  <si>
    <t>C334</t>
  </si>
  <si>
    <t>C166</t>
  </si>
  <si>
    <t>C332</t>
  </si>
  <si>
    <t>C329</t>
  </si>
  <si>
    <t>C330</t>
  </si>
  <si>
    <t>C518</t>
  </si>
  <si>
    <t>C097</t>
  </si>
  <si>
    <t>C343</t>
  </si>
  <si>
    <t>C344</t>
  </si>
  <si>
    <t>C191</t>
  </si>
  <si>
    <t>C197</t>
  </si>
  <si>
    <t>C564</t>
  </si>
  <si>
    <t>HPL compact (3050х1320х12 мм)</t>
  </si>
  <si>
    <t>HPL (2800х1320х0,8мм)</t>
  </si>
  <si>
    <t>Кромка (0,8х19мм)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</si>
  <si>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</si>
  <si>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</si>
  <si>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</si>
  <si>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</si>
  <si>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</si>
  <si>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</si>
  <si>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</si>
  <si>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</t>
  </si>
  <si>
    <t>9 ГРУППА</t>
  </si>
  <si>
    <t>КОЛЛЕКЦИЯ ИНДУСТРИАЛЬНАЯ, 1 КАТЕГОРИЯ А, 2440х1830 мм</t>
  </si>
  <si>
    <t>Белая 70 гр (бланко)</t>
  </si>
  <si>
    <t>Светло-серый</t>
  </si>
  <si>
    <t>Графит</t>
  </si>
  <si>
    <t>Дуб Сонома Светлая</t>
  </si>
  <si>
    <t xml:space="preserve">Дуб Сонома </t>
  </si>
  <si>
    <t>Ясень Анкор Светлый</t>
  </si>
  <si>
    <t>Ясень Анкор Тёмный</t>
  </si>
  <si>
    <t>Орех Итальянский</t>
  </si>
  <si>
    <t xml:space="preserve">Орех Генпланкт </t>
  </si>
  <si>
    <t>Бодега Белая</t>
  </si>
  <si>
    <t>Ясень Шимо Тёмный</t>
  </si>
  <si>
    <t>КОЛЛЕКЦИЯ ИНДУСТРИАЛЬНАЯ, 2 КАТЕГОРИЯ А, 2440х1830 мм</t>
  </si>
  <si>
    <t>W3343</t>
  </si>
  <si>
    <t>R3181</t>
  </si>
  <si>
    <t>R3238</t>
  </si>
  <si>
    <t>R0443</t>
  </si>
  <si>
    <t>R3229</t>
  </si>
  <si>
    <t>R3239</t>
  </si>
  <si>
    <t>R0438</t>
  </si>
  <si>
    <t>R4120</t>
  </si>
  <si>
    <t>U0220</t>
  </si>
  <si>
    <t>U0225</t>
  </si>
  <si>
    <t>UG/UM</t>
  </si>
  <si>
    <t>ЛДСП УЛЬТРАДЕКОР</t>
  </si>
  <si>
    <t>Белый Basic Егорьевск</t>
  </si>
  <si>
    <t>С509</t>
  </si>
  <si>
    <t>С511</t>
  </si>
  <si>
    <t>Дуб Самдал</t>
  </si>
  <si>
    <t>R3</t>
  </si>
  <si>
    <t>R9</t>
  </si>
  <si>
    <t>✔</t>
  </si>
  <si>
    <t>2533</t>
  </si>
  <si>
    <t>Сосна Бетонная</t>
  </si>
  <si>
    <t xml:space="preserve">ХДФ Ультрадекор  Basic </t>
  </si>
  <si>
    <t>30шт</t>
  </si>
  <si>
    <t>МДФ Ультрабилд Беларусь (BY) L</t>
  </si>
  <si>
    <t>Руб/3 м</t>
  </si>
  <si>
    <t>Столешницы OPUS EXTRAVERT (на основе ДСП)</t>
  </si>
  <si>
    <t>TT M.100.S</t>
  </si>
  <si>
    <t>S</t>
  </si>
  <si>
    <t>TT M.423.S</t>
  </si>
  <si>
    <t>TT D.309.S</t>
  </si>
  <si>
    <t>TT D.403.S</t>
  </si>
  <si>
    <t>TT D.332.S</t>
  </si>
  <si>
    <t>TT D.433.S</t>
  </si>
  <si>
    <t>TT D.502.S</t>
  </si>
  <si>
    <t>TT M.101.PT</t>
  </si>
  <si>
    <t>PT</t>
  </si>
  <si>
    <t>TT M.419.PT</t>
  </si>
  <si>
    <t>TT M.423.PT</t>
  </si>
  <si>
    <t>TT M.900.PT</t>
  </si>
  <si>
    <t>TT D.301.BW</t>
  </si>
  <si>
    <t>BW</t>
  </si>
  <si>
    <t>TT D.302.BW</t>
  </si>
  <si>
    <t>TT D.303.CN</t>
  </si>
  <si>
    <t>CN</t>
  </si>
  <si>
    <t>TT D.304.CN</t>
  </si>
  <si>
    <t>TT D.312.CN</t>
  </si>
  <si>
    <t>TT D.319.BW</t>
  </si>
  <si>
    <t>TT D.320.BW</t>
  </si>
  <si>
    <t>TT D.402.CN</t>
  </si>
  <si>
    <t>TT D.409.BW</t>
  </si>
  <si>
    <t>TT D.501.BW</t>
  </si>
  <si>
    <t>TT D.503.PT</t>
  </si>
  <si>
    <t>TT D.506.BW</t>
  </si>
  <si>
    <t>TT D.507.CN</t>
  </si>
  <si>
    <t>TT D.512.BW</t>
  </si>
  <si>
    <t>TT D.514.BW</t>
  </si>
  <si>
    <t>TT D.515.BW</t>
  </si>
  <si>
    <t>TT D.516.BW</t>
  </si>
  <si>
    <t>TT D.521.CN</t>
  </si>
  <si>
    <t>TT F.345.PT</t>
  </si>
  <si>
    <t>TT F.406.PT</t>
  </si>
  <si>
    <t>TT F.407.PT</t>
  </si>
  <si>
    <t>TT F.410.PT</t>
  </si>
  <si>
    <t>TT F.411.PT</t>
  </si>
  <si>
    <t>TT F.412.PT</t>
  </si>
  <si>
    <t>TT F.415.PT</t>
  </si>
  <si>
    <t>TT F.416.PT</t>
  </si>
  <si>
    <t>TT F.417.PT</t>
  </si>
  <si>
    <t>TT F.434.PT</t>
  </si>
  <si>
    <t>Столешницы TERRA EXTRAVERT (на основе HPL)</t>
  </si>
  <si>
    <t>CPTT M.101.PT</t>
  </si>
  <si>
    <t>4100х1320</t>
  </si>
  <si>
    <t>3050х1320</t>
  </si>
  <si>
    <t>CPTT M.423.PT</t>
  </si>
  <si>
    <t>CPTT F.434.PT</t>
  </si>
  <si>
    <t>CPTT F.407.PT</t>
  </si>
  <si>
    <t>CPTT F.411.PT</t>
  </si>
  <si>
    <t>CPTT D.302.BW</t>
  </si>
  <si>
    <t>CPTT F.412.PT</t>
  </si>
  <si>
    <t>CPTT F.345.PT</t>
  </si>
  <si>
    <t>CPTT D.304.BW</t>
  </si>
  <si>
    <t>CPTT F.410.SL</t>
  </si>
  <si>
    <t>Известняк ленинградский дымчатый</t>
  </si>
  <si>
    <t>CPTT F.406.PT</t>
  </si>
  <si>
    <t>CPTT F.415.PT</t>
  </si>
  <si>
    <t>Белый Basic Сморгонь</t>
  </si>
  <si>
    <t>ДСП Вышневолоцкий МДОК 1 сорт Р2</t>
  </si>
  <si>
    <t>МДФ ШКПД</t>
  </si>
  <si>
    <t xml:space="preserve">МДФ Кроностар </t>
  </si>
  <si>
    <t>ОСП- Фанера ФК</t>
  </si>
  <si>
    <t>ОСП-Фанера ФК</t>
  </si>
  <si>
    <t>Руб/ лист от фуры</t>
  </si>
  <si>
    <t>2800х2070х16 мм</t>
  </si>
  <si>
    <t>G 702</t>
  </si>
  <si>
    <t xml:space="preserve"> Дуб Кармен</t>
  </si>
  <si>
    <t>Новинка</t>
  </si>
  <si>
    <t>G 703</t>
  </si>
  <si>
    <t>Дуб Хелен</t>
  </si>
  <si>
    <t>G 704</t>
  </si>
  <si>
    <t>Дуб Фристайл</t>
  </si>
  <si>
    <t>G 705</t>
  </si>
  <si>
    <t>Дуб Танго</t>
  </si>
  <si>
    <t>G 706</t>
  </si>
  <si>
    <t>Дуб Фокстрот</t>
  </si>
  <si>
    <t>ХДФ Ультрадекор  2 сорт</t>
  </si>
  <si>
    <t>КРОНОСТАР</t>
  </si>
  <si>
    <t>2800х2070 уп</t>
  </si>
  <si>
    <t>58 группа - ZOR Россия, 2800х2070 мм</t>
  </si>
  <si>
    <t>РОЗНИЧНАЯ ЦЕНА    Руб/ п.м.</t>
  </si>
  <si>
    <t xml:space="preserve"> Толщина 1,0 мм</t>
  </si>
  <si>
    <t xml:space="preserve"> РОЗНИЧНАЯ ЦЕНА    Руб/ п.м.</t>
  </si>
  <si>
    <t>GP- PLAST</t>
  </si>
  <si>
    <t>Белый   GP- PLAST</t>
  </si>
  <si>
    <t>Белый Фасадный   GP- PLAST</t>
  </si>
  <si>
    <t>Серый Камень  GP- PLAST</t>
  </si>
  <si>
    <t xml:space="preserve">Серый Графит </t>
  </si>
  <si>
    <t>1 ГРУППА - WHITE CORPUS, 3050х1320х0,5 мм ( Backing) комп.</t>
  </si>
  <si>
    <t>АКЦИЯ HPL (KRONOSPAN, Польша) 3050х1320х0,8</t>
  </si>
  <si>
    <t>К 099</t>
  </si>
  <si>
    <t>К 003</t>
  </si>
  <si>
    <t>К 006</t>
  </si>
  <si>
    <t>К 015</t>
  </si>
  <si>
    <t>К 020</t>
  </si>
  <si>
    <t>К 009</t>
  </si>
  <si>
    <t>К 021</t>
  </si>
  <si>
    <t>Серый Манхэттен</t>
  </si>
  <si>
    <t xml:space="preserve">HPL  ( KRONOSPAN, Польша)    COLOR , 3050х1320х0,8 мм </t>
  </si>
  <si>
    <t xml:space="preserve">CPL  ( ULTRADECOR, Калуга)     9 группа - CONTEMPO 1, 3050х1320х0,8 мм </t>
  </si>
  <si>
    <t xml:space="preserve">CPL  ( ULTRADECOR, Калуга)     8 группа - WOOD FRONT, 3050х1320х0,8 мм </t>
  </si>
  <si>
    <t xml:space="preserve">CPL  ( ULTRADECOR, Калуга)      7 группа - WOOD BASIC, 3050х1320х0,8 мм </t>
  </si>
  <si>
    <t xml:space="preserve">CPL  ( ULTRADECOR, Калуга)      UNIDECOR, 3050х1320х0,8 мм </t>
  </si>
  <si>
    <t xml:space="preserve">HPL  ( KRONOSPAN, Польша)  COLOR PLAIN , 3050х1320х0,8 мм </t>
  </si>
  <si>
    <t xml:space="preserve">HPL ( KRONOSPAN, Польша)  STANDART WOOD , 3050х1320х0,8 мм </t>
  </si>
  <si>
    <t>К 012</t>
  </si>
  <si>
    <t>К 017</t>
  </si>
  <si>
    <t>К 019</t>
  </si>
  <si>
    <t>К 016</t>
  </si>
  <si>
    <t>Морское Дерево Карбон</t>
  </si>
  <si>
    <t>К 008</t>
  </si>
  <si>
    <t xml:space="preserve">HPL ( KRONOSPAN, Польша) CONTEMPO WOOD , 3050х1320х0,8 мм </t>
  </si>
  <si>
    <t xml:space="preserve">HPL ( KRONOSPAN, Польша) CONTEMPO STONE , 3050х1320х0,8 мм </t>
  </si>
  <si>
    <t>R 539</t>
  </si>
  <si>
    <t>Белый Basic BY Сморгонь</t>
  </si>
  <si>
    <t>УЛЬТРАДЕКОР</t>
  </si>
  <si>
    <t>СМ, PE</t>
  </si>
  <si>
    <t>0715</t>
  </si>
  <si>
    <t>BS, PR</t>
  </si>
  <si>
    <t>SN, PR</t>
  </si>
  <si>
    <t>9414</t>
  </si>
  <si>
    <t>2750х1830х16 мм</t>
  </si>
  <si>
    <t>2500х1830х16 мм</t>
  </si>
  <si>
    <t>ХДФ Ультрадекор  2 сорт BY</t>
  </si>
  <si>
    <t>Холодный серый</t>
  </si>
  <si>
    <t>Шиншилла серая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</si>
</sst>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;[Red]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24"/>
      <color theme="9" tint="-0.249977111117893"/>
      <name val="Calibri"/>
      <family val="2"/>
      <charset val="204"/>
      <scheme val="minor"/>
    </font>
    <font>
      <sz val="11"/>
      <color theme="9" tint="-0.24994659260841701"/>
      <name val="Calibri"/>
      <family val="2"/>
      <scheme val="minor"/>
    </font>
    <font>
      <b/>
      <sz val="14"/>
      <color theme="9" tint="-0.2499465926084170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9" tint="-0.499984740745262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2"/>
      <color rgb="FF385723"/>
      <name val="Calibri"/>
      <family val="2"/>
      <charset val="204"/>
      <scheme val="minor"/>
    </font>
    <font>
      <sz val="10"/>
      <name val="Arial Cyr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9" tint="-0.2499465926084170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20"/>
      <color theme="9" tint="-0.249977111117893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rgb="FF385723"/>
      <name val="Calibri"/>
      <family val="2"/>
      <scheme val="minor"/>
    </font>
    <font>
      <sz val="18"/>
      <color theme="9" tint="-0.499984740745262"/>
      <name val="Calibri"/>
      <family val="2"/>
      <charset val="204"/>
      <scheme val="minor"/>
    </font>
    <font>
      <b/>
      <sz val="18"/>
      <color theme="9" tint="-0.499984740745262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</font>
    <font>
      <sz val="11"/>
      <color theme="9" tint="-0.249977111117893"/>
      <name val="Calibri"/>
      <family val="2"/>
      <scheme val="minor"/>
    </font>
    <font>
      <b/>
      <sz val="20"/>
      <color rgb="FF982020"/>
      <name val="Calibri"/>
      <family val="2"/>
      <charset val="204"/>
      <scheme val="minor"/>
    </font>
    <font>
      <b/>
      <sz val="24"/>
      <color rgb="FF982020"/>
      <name val="Calibri"/>
      <family val="2"/>
      <charset val="204"/>
      <scheme val="minor"/>
    </font>
    <font>
      <b/>
      <sz val="11"/>
      <color rgb="FF982020"/>
      <name val="Calibri"/>
      <family val="2"/>
      <charset val="204"/>
      <scheme val="minor"/>
    </font>
    <font>
      <b/>
      <sz val="11"/>
      <color theme="9" tint="-0.499984740745262"/>
      <name val="Calibri"/>
      <family val="2"/>
      <charset val="204"/>
      <scheme val="minor"/>
    </font>
    <font>
      <b/>
      <sz val="10"/>
      <color theme="9" tint="-0.2499465926084170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0B6"/>
        <bgColor indexed="64"/>
      </patternFill>
    </fill>
    <fill>
      <patternFill patternType="solid">
        <fgColor theme="9" tint="0.59999389629810485"/>
        <bgColor indexed="64"/>
      </patternFill>
    </fill>
  </fills>
  <borders count="312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9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9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indexed="64"/>
      </right>
      <top style="thin">
        <color theme="9" tint="-0.249977111117893"/>
      </top>
      <bottom/>
      <diagonal/>
    </border>
    <border>
      <left/>
      <right style="thin">
        <color indexed="64"/>
      </right>
      <top style="thin">
        <color theme="9" tint="-0.249977111117893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/>
      <right/>
      <top style="thick">
        <color theme="0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/>
      <bottom style="double">
        <color theme="9" tint="-0.249977111117893"/>
      </bottom>
      <diagonal/>
    </border>
    <border>
      <left/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double">
        <color theme="9" tint="-0.249977111117893"/>
      </right>
      <top/>
      <bottom/>
      <diagonal/>
    </border>
    <border>
      <left style="double">
        <color theme="9" tint="-0.249977111117893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/>
      <top style="double">
        <color theme="9" tint="-0.249977111117893"/>
      </top>
      <bottom/>
      <diagonal/>
    </border>
    <border>
      <left style="double">
        <color theme="9" tint="-0.249977111117893"/>
      </left>
      <right/>
      <top/>
      <bottom/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/>
      <top/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/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/>
      <diagonal/>
    </border>
    <border>
      <left style="double">
        <color theme="9" tint="-0.249977111117893"/>
      </left>
      <right style="thick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ck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ck">
        <color theme="0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ck">
        <color theme="0"/>
      </bottom>
      <diagonal/>
    </border>
    <border>
      <left style="double">
        <color theme="9" tint="-0.249977111117893"/>
      </left>
      <right style="thick">
        <color theme="9" tint="-0.249977111117893"/>
      </right>
      <top/>
      <bottom style="double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/>
      <bottom style="double">
        <color theme="9" tint="-0.249977111117893"/>
      </bottom>
      <diagonal/>
    </border>
    <border>
      <left style="thick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/>
      <diagonal/>
    </border>
    <border>
      <left style="double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double">
        <color theme="9" tint="-0.249977111117893"/>
      </right>
      <top/>
      <bottom style="thin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indexed="64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 style="thin">
        <color indexed="64"/>
      </bottom>
      <diagonal/>
    </border>
    <border>
      <left style="thin">
        <color indexed="64"/>
      </left>
      <right style="double">
        <color theme="9" tint="-0.249977111117893"/>
      </right>
      <top style="double">
        <color theme="9" tint="-0.249977111117893"/>
      </top>
      <bottom style="thin">
        <color indexed="64"/>
      </bottom>
      <diagonal/>
    </border>
    <border>
      <left style="thin">
        <color indexed="64"/>
      </left>
      <right style="double">
        <color theme="9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theme="9" tint="-0.249977111117893"/>
      </right>
      <top/>
      <bottom style="thin">
        <color indexed="64"/>
      </bottom>
      <diagonal/>
    </border>
    <border>
      <left style="thin">
        <color indexed="64"/>
      </left>
      <right style="double">
        <color theme="9" tint="-0.249977111117893"/>
      </right>
      <top style="thin">
        <color indexed="64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indexed="64"/>
      </right>
      <top style="double">
        <color theme="9" tint="-0.249977111117893"/>
      </top>
      <bottom/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 style="thin">
        <color indexed="64"/>
      </right>
      <top/>
      <bottom/>
      <diagonal/>
    </border>
    <border>
      <left style="double">
        <color theme="9" tint="-0.249977111117893"/>
      </left>
      <right style="thin">
        <color indexed="64"/>
      </right>
      <top/>
      <bottom style="double">
        <color theme="9" tint="-0.249977111117893"/>
      </bottom>
      <diagonal/>
    </border>
    <border>
      <left style="thin">
        <color indexed="64"/>
      </left>
      <right/>
      <top style="double">
        <color theme="9" tint="-0.249977111117893"/>
      </top>
      <bottom style="thin">
        <color indexed="64"/>
      </bottom>
      <diagonal/>
    </border>
    <border>
      <left style="thin">
        <color theme="9" tint="-0.249977111117893"/>
      </left>
      <right style="thin">
        <color indexed="64"/>
      </right>
      <top style="double">
        <color theme="9" tint="-0.249977111117893"/>
      </top>
      <bottom style="thin">
        <color indexed="64"/>
      </bottom>
      <diagonal/>
    </border>
    <border>
      <left/>
      <right style="double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double">
        <color theme="9" tint="-0.249977111117893"/>
      </bottom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499984740745262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/>
      <bottom style="thin">
        <color indexed="57"/>
      </bottom>
      <diagonal/>
    </border>
    <border>
      <left style="thin">
        <color indexed="57"/>
      </left>
      <right/>
      <top style="thin">
        <color indexed="57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indexed="57"/>
      </right>
      <top style="double">
        <color theme="9" tint="-0.249977111117893"/>
      </top>
      <bottom/>
      <diagonal/>
    </border>
    <border>
      <left style="thin">
        <color indexed="57"/>
      </left>
      <right style="thin">
        <color indexed="57"/>
      </right>
      <top style="double">
        <color theme="9" tint="-0.249977111117893"/>
      </top>
      <bottom style="thin">
        <color indexed="57"/>
      </bottom>
      <diagonal/>
    </border>
    <border>
      <left style="thin">
        <color indexed="57"/>
      </left>
      <right style="double">
        <color theme="9" tint="-0.249977111117893"/>
      </right>
      <top style="double">
        <color theme="9" tint="-0.249977111117893"/>
      </top>
      <bottom style="thin">
        <color indexed="57"/>
      </bottom>
      <diagonal/>
    </border>
    <border>
      <left style="double">
        <color theme="9" tint="-0.249977111117893"/>
      </left>
      <right style="thin">
        <color indexed="57"/>
      </right>
      <top/>
      <bottom/>
      <diagonal/>
    </border>
    <border>
      <left style="thin">
        <color indexed="57"/>
      </left>
      <right style="double">
        <color theme="9" tint="-0.249977111117893"/>
      </right>
      <top style="thin">
        <color indexed="57"/>
      </top>
      <bottom style="thin">
        <color indexed="57"/>
      </bottom>
      <diagonal/>
    </border>
    <border>
      <left style="double">
        <color theme="9" tint="-0.249977111117893"/>
      </left>
      <right style="thin">
        <color indexed="57"/>
      </right>
      <top/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 style="double">
        <color theme="9" tint="-0.249977111117893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/>
      <top style="double">
        <color theme="9" tint="-0.249977111117893"/>
      </top>
      <bottom style="thin">
        <color indexed="57"/>
      </bottom>
      <diagonal/>
    </border>
    <border>
      <left/>
      <right style="double">
        <color theme="9" tint="-0.249977111117893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/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 style="double">
        <color theme="9" tint="-0.249977111117893"/>
      </right>
      <top/>
      <bottom style="thin">
        <color indexed="57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thin">
        <color indexed="57"/>
      </bottom>
      <diagonal/>
    </border>
    <border>
      <left style="thin">
        <color theme="9" tint="-0.249977111117893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 style="double">
        <color theme="9" tint="-0.249977111117893"/>
      </top>
      <bottom style="thin">
        <color indexed="57"/>
      </bottom>
      <diagonal/>
    </border>
    <border>
      <left/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indexed="57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indexed="57"/>
      </right>
      <top/>
      <bottom/>
      <diagonal/>
    </border>
    <border>
      <left style="thin">
        <color theme="9" tint="-0.249977111117893"/>
      </left>
      <right style="thin">
        <color indexed="57"/>
      </right>
      <top/>
      <bottom style="double">
        <color theme="9" tint="-0.249977111117893"/>
      </bottom>
      <diagonal/>
    </border>
    <border>
      <left/>
      <right style="thin">
        <color indexed="57"/>
      </right>
      <top style="thin">
        <color indexed="57"/>
      </top>
      <bottom style="double">
        <color theme="9" tint="-0.249977111117893"/>
      </bottom>
      <diagonal/>
    </border>
    <border>
      <left/>
      <right/>
      <top/>
      <bottom style="thin">
        <color indexed="57"/>
      </bottom>
      <diagonal/>
    </border>
    <border>
      <left style="thin">
        <color indexed="57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indexed="57"/>
      </left>
      <right style="thin">
        <color theme="9" tint="-0.249977111117893"/>
      </right>
      <top/>
      <bottom/>
      <diagonal/>
    </border>
    <border>
      <left style="thin">
        <color indexed="57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/>
      <right style="thin">
        <color indexed="57"/>
      </right>
      <top style="double">
        <color theme="9" tint="-0.249977111117893"/>
      </top>
      <bottom style="thin">
        <color indexed="57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57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thin">
        <color indexed="57"/>
      </top>
      <bottom style="thin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double">
        <color theme="9" tint="-0.249977111117893"/>
      </left>
      <right/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n">
        <color theme="9" tint="-0.249977111117893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57"/>
      </right>
      <top style="thin">
        <color indexed="57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indexed="57"/>
      </top>
      <bottom style="thin">
        <color theme="9" tint="-0.249977111117893"/>
      </bottom>
      <diagonal/>
    </border>
    <border>
      <left style="thin">
        <color theme="9" tint="-0.499984740745262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499984740745262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indexed="57"/>
      </right>
      <top/>
      <bottom style="thin">
        <color indexed="57"/>
      </bottom>
      <diagonal/>
    </border>
    <border>
      <left style="thin">
        <color theme="9" tint="-0.249977111117893"/>
      </left>
      <right style="thin">
        <color theme="9" tint="-0.499984740745262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499984740745262"/>
      </right>
      <top/>
      <bottom/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499984740745262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499984740745262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499984740745262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double">
        <color theme="9" tint="-0.499984740745262"/>
      </left>
      <right style="thin">
        <color theme="9" tint="-0.249977111117893"/>
      </right>
      <top style="double">
        <color theme="9" tint="-0.499984740745262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double">
        <color theme="9" tint="-0.499984740745262"/>
      </right>
      <top/>
      <bottom/>
      <diagonal/>
    </border>
    <border>
      <left style="double">
        <color theme="9" tint="-0.499984740745262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/>
      <bottom style="thin">
        <color theme="9" tint="-0.249977111117893"/>
      </bottom>
      <diagonal/>
    </border>
    <border>
      <left style="double">
        <color theme="9" tint="-0.499984740745262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/>
      <diagonal/>
    </border>
    <border>
      <left style="thin">
        <color indexed="64"/>
      </left>
      <right/>
      <top style="double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 style="thin">
        <color theme="9" tint="-0.249977111117893"/>
      </right>
      <top/>
      <bottom style="double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theme="9" tint="-0.499984740745262"/>
      </bottom>
      <diagonal/>
    </border>
    <border>
      <left style="thin">
        <color theme="9" tint="-0.249977111117893"/>
      </left>
      <right style="double">
        <color theme="9" tint="-0.499984740745262"/>
      </right>
      <top/>
      <bottom style="double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499984740745262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499984740745262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/>
      <diagonal/>
    </border>
    <border>
      <left/>
      <right style="thin">
        <color indexed="64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499984740745262"/>
      </top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499984740745262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theme="9" tint="-0.499984740745262"/>
      </bottom>
      <diagonal/>
    </border>
    <border>
      <left/>
      <right/>
      <top style="thick">
        <color theme="0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 style="thin">
        <color indexed="57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/>
      <top/>
      <bottom style="double">
        <color theme="9" tint="-0.249977111117893"/>
      </bottom>
      <diagonal/>
    </border>
    <border>
      <left style="thin">
        <color indexed="57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9" tint="-0.249977111117893"/>
      </bottom>
      <diagonal/>
    </border>
    <border>
      <left/>
      <right style="thin">
        <color indexed="64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indexed="64"/>
      </right>
      <top style="double">
        <color theme="9" tint="-0.249977111117893"/>
      </top>
      <bottom style="thin">
        <color indexed="64"/>
      </bottom>
      <diagonal/>
    </border>
    <border>
      <left style="double">
        <color theme="9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9" tint="-0.249977111117893"/>
      </left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/>
      <diagonal/>
    </border>
    <border>
      <left style="thin">
        <color indexed="57"/>
      </left>
      <right/>
      <top/>
      <bottom/>
      <diagonal/>
    </border>
    <border>
      <left/>
      <right style="thin">
        <color indexed="57"/>
      </right>
      <top/>
      <bottom/>
      <diagonal/>
    </border>
    <border>
      <left style="double">
        <color theme="9"/>
      </left>
      <right style="double">
        <color theme="9"/>
      </right>
      <top style="double">
        <color theme="9"/>
      </top>
      <bottom/>
      <diagonal/>
    </border>
    <border>
      <left style="double">
        <color theme="9"/>
      </left>
      <right style="double">
        <color theme="9"/>
      </right>
      <top/>
      <bottom/>
      <diagonal/>
    </border>
    <border>
      <left style="double">
        <color theme="9"/>
      </left>
      <right style="double">
        <color theme="9"/>
      </right>
      <top/>
      <bottom style="double">
        <color theme="9"/>
      </bottom>
      <diagonal/>
    </border>
    <border>
      <left style="thin">
        <color theme="9"/>
      </left>
      <right style="thin">
        <color indexed="57"/>
      </right>
      <top style="thin">
        <color theme="9"/>
      </top>
      <bottom style="thin">
        <color theme="9"/>
      </bottom>
      <diagonal/>
    </border>
    <border>
      <left style="thin">
        <color indexed="57"/>
      </left>
      <right style="thin">
        <color indexed="57"/>
      </right>
      <top style="thin">
        <color theme="9"/>
      </top>
      <bottom style="thin">
        <color theme="9"/>
      </bottom>
      <diagonal/>
    </border>
    <border>
      <left style="thin">
        <color indexed="57"/>
      </left>
      <right/>
      <top style="thin">
        <color theme="9"/>
      </top>
      <bottom style="double">
        <color theme="9"/>
      </bottom>
      <diagonal/>
    </border>
    <border>
      <left style="thin">
        <color indexed="57"/>
      </left>
      <right style="thin">
        <color indexed="57"/>
      </right>
      <top style="thin">
        <color theme="9"/>
      </top>
      <bottom style="double">
        <color theme="9"/>
      </bottom>
      <diagonal/>
    </border>
    <border>
      <left/>
      <right style="thin">
        <color indexed="57"/>
      </right>
      <top/>
      <bottom style="double">
        <color theme="9"/>
      </bottom>
      <diagonal/>
    </border>
    <border>
      <left style="thin">
        <color indexed="57"/>
      </left>
      <right style="double">
        <color theme="9"/>
      </right>
      <top style="thin">
        <color theme="9"/>
      </top>
      <bottom style="double">
        <color theme="9"/>
      </bottom>
      <diagonal/>
    </border>
    <border>
      <left style="thin">
        <color indexed="57"/>
      </left>
      <right style="double">
        <color theme="9"/>
      </right>
      <top style="thin">
        <color theme="9"/>
      </top>
      <bottom style="thin">
        <color theme="9"/>
      </bottom>
      <diagonal/>
    </border>
    <border>
      <left/>
      <right/>
      <top style="double">
        <color theme="9" tint="-0.249977111117893"/>
      </top>
      <bottom style="double">
        <color theme="9"/>
      </bottom>
      <diagonal/>
    </border>
    <border>
      <left style="thin">
        <color indexed="57"/>
      </left>
      <right/>
      <top/>
      <bottom style="thin">
        <color theme="9"/>
      </bottom>
      <diagonal/>
    </border>
    <border>
      <left style="thin">
        <color indexed="57"/>
      </left>
      <right style="thin">
        <color indexed="57"/>
      </right>
      <top/>
      <bottom style="thin">
        <color theme="9"/>
      </bottom>
      <diagonal/>
    </border>
    <border>
      <left style="thin">
        <color indexed="57"/>
      </left>
      <right style="double">
        <color theme="9"/>
      </right>
      <top/>
      <bottom style="thin">
        <color theme="9"/>
      </bottom>
      <diagonal/>
    </border>
    <border>
      <left/>
      <right/>
      <top style="thin">
        <color theme="0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indexed="57"/>
      </right>
      <top style="thin">
        <color indexed="57"/>
      </top>
      <bottom/>
      <diagonal/>
    </border>
    <border>
      <left/>
      <right style="double">
        <color theme="9" tint="-0.249977111117893"/>
      </right>
      <top style="thin">
        <color indexed="57"/>
      </top>
      <bottom/>
      <diagonal/>
    </border>
    <border>
      <left style="thin">
        <color indexed="57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n">
        <color indexed="64"/>
      </top>
      <bottom/>
      <diagonal/>
    </border>
    <border>
      <left style="double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/>
      <right/>
      <top/>
      <bottom style="double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double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indexed="64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ck">
        <color theme="0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thin">
        <color theme="9" tint="-0.499984740745262"/>
      </right>
      <top/>
      <bottom style="thin">
        <color indexed="64"/>
      </bottom>
      <diagonal/>
    </border>
    <border>
      <left style="thin">
        <color theme="9" tint="-0.499984740745262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499984740745262"/>
      </left>
      <right style="double">
        <color theme="9" tint="-0.249977111117893"/>
      </right>
      <top/>
      <bottom/>
      <diagonal/>
    </border>
    <border>
      <left style="thin">
        <color theme="9" tint="-0.499984740745262"/>
      </left>
      <right style="double">
        <color theme="9" tint="-0.24997711111789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theme="9" tint="-0.249977111117893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indexed="64"/>
      </bottom>
      <diagonal/>
    </border>
    <border>
      <left style="double">
        <color indexed="64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indexed="64"/>
      </left>
      <right style="thin">
        <color theme="9" tint="-0.249977111117893"/>
      </right>
      <top style="double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indexed="64"/>
      </right>
      <top style="double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indexed="64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 style="double">
        <color indexed="64"/>
      </right>
      <top style="thin">
        <color theme="9" tint="-0.249977111117893"/>
      </top>
      <bottom/>
      <diagonal/>
    </border>
  </borders>
  <cellStyleXfs count="2">
    <xf numFmtId="0" fontId="0" fillId="0" borderId="0"/>
    <xf numFmtId="0" fontId="14" fillId="0" borderId="0"/>
  </cellStyleXfs>
  <cellXfs count="125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2" borderId="1" xfId="0" applyFill="1" applyBorder="1"/>
    <xf numFmtId="0" fontId="0" fillId="2" borderId="0" xfId="0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 wrapText="1" shrinkToFit="1"/>
    </xf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center" vertical="center" wrapText="1" shrinkToFit="1"/>
    </xf>
    <xf numFmtId="0" fontId="10" fillId="2" borderId="0" xfId="0" applyFont="1" applyFill="1" applyAlignment="1">
      <alignment horizontal="left" vertical="center" wrapText="1" indent="1" shrinkToFit="1"/>
    </xf>
    <xf numFmtId="0" fontId="9" fillId="2" borderId="0" xfId="0" applyFont="1" applyFill="1" applyAlignment="1">
      <alignment horizontal="center" vertical="center" wrapText="1" shrinkToFit="1"/>
    </xf>
    <xf numFmtId="0" fontId="11" fillId="2" borderId="0" xfId="0" applyFont="1" applyFill="1" applyAlignment="1">
      <alignment horizontal="center" vertical="center" wrapText="1" shrinkToFit="1"/>
    </xf>
    <xf numFmtId="0" fontId="4" fillId="2" borderId="0" xfId="0" applyFont="1" applyFill="1" applyAlignment="1">
      <alignment wrapText="1" shrinkToFit="1"/>
    </xf>
    <xf numFmtId="0" fontId="11" fillId="2" borderId="0" xfId="0" applyFont="1" applyFill="1" applyAlignment="1">
      <alignment wrapText="1" shrinkToFit="1"/>
    </xf>
    <xf numFmtId="0" fontId="9" fillId="2" borderId="0" xfId="0" applyFont="1" applyFill="1" applyAlignment="1">
      <alignment wrapText="1" shrinkToFit="1"/>
    </xf>
    <xf numFmtId="0" fontId="11" fillId="2" borderId="0" xfId="0" applyFont="1" applyFill="1"/>
    <xf numFmtId="0" fontId="8" fillId="2" borderId="0" xfId="0" applyFont="1" applyFill="1"/>
    <xf numFmtId="0" fontId="12" fillId="4" borderId="0" xfId="0" applyFont="1" applyFill="1"/>
    <xf numFmtId="0" fontId="13" fillId="0" borderId="0" xfId="0" applyFont="1"/>
    <xf numFmtId="0" fontId="13" fillId="0" borderId="41" xfId="0" applyFont="1" applyBorder="1"/>
    <xf numFmtId="0" fontId="13" fillId="0" borderId="33" xfId="0" applyFont="1" applyBorder="1"/>
    <xf numFmtId="0" fontId="0" fillId="0" borderId="28" xfId="0" applyBorder="1"/>
    <xf numFmtId="0" fontId="0" fillId="2" borderId="47" xfId="0" applyFill="1" applyBorder="1"/>
    <xf numFmtId="0" fontId="7" fillId="2" borderId="41" xfId="0" applyFont="1" applyFill="1" applyBorder="1" applyAlignment="1">
      <alignment horizontal="center" vertical="center" wrapText="1" shrinkToFit="1"/>
    </xf>
    <xf numFmtId="0" fontId="13" fillId="2" borderId="0" xfId="0" applyFont="1" applyFill="1"/>
    <xf numFmtId="0" fontId="0" fillId="2" borderId="41" xfId="0" applyFill="1" applyBorder="1"/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15" fillId="4" borderId="0" xfId="0" applyFont="1" applyFill="1" applyAlignment="1">
      <alignment horizontal="center" vertical="center" wrapText="1" shrinkToFit="1"/>
    </xf>
    <xf numFmtId="0" fontId="16" fillId="2" borderId="62" xfId="0" applyFont="1" applyFill="1" applyBorder="1" applyAlignment="1">
      <alignment horizontal="center" vertical="center" wrapText="1" shrinkToFit="1"/>
    </xf>
    <xf numFmtId="0" fontId="0" fillId="2" borderId="109" xfId="0" applyFill="1" applyBorder="1" applyAlignment="1">
      <alignment horizontal="center" vertical="center" wrapText="1" shrinkToFit="1"/>
    </xf>
    <xf numFmtId="0" fontId="0" fillId="6" borderId="46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110" xfId="0" applyFill="1" applyBorder="1" applyAlignment="1">
      <alignment horizontal="center" vertical="center" wrapText="1" shrinkToFit="1"/>
    </xf>
    <xf numFmtId="0" fontId="16" fillId="2" borderId="0" xfId="0" applyFont="1" applyFill="1" applyAlignment="1">
      <alignment horizontal="center" vertical="center" wrapText="1" shrinkToFit="1"/>
    </xf>
    <xf numFmtId="0" fontId="0" fillId="2" borderId="53" xfId="0" applyFill="1" applyBorder="1" applyAlignment="1">
      <alignment horizontal="center" vertical="center" wrapText="1" shrinkToFit="1"/>
    </xf>
    <xf numFmtId="0" fontId="0" fillId="6" borderId="43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2" borderId="111" xfId="0" applyFill="1" applyBorder="1" applyAlignment="1">
      <alignment horizontal="center" vertical="center" wrapText="1" shrinkToFit="1"/>
    </xf>
    <xf numFmtId="0" fontId="0" fillId="2" borderId="47" xfId="0" applyFill="1" applyBorder="1" applyAlignment="1">
      <alignment horizontal="left" vertical="center" wrapText="1" indent="1" shrinkToFit="1"/>
    </xf>
    <xf numFmtId="0" fontId="0" fillId="2" borderId="47" xfId="0" applyFill="1" applyBorder="1" applyAlignment="1">
      <alignment horizontal="center" vertical="center" wrapText="1" shrinkToFit="1"/>
    </xf>
    <xf numFmtId="0" fontId="0" fillId="2" borderId="68" xfId="0" applyFill="1" applyBorder="1" applyAlignment="1">
      <alignment horizontal="left" vertical="center" wrapText="1" indent="1" shrinkToFit="1"/>
    </xf>
    <xf numFmtId="0" fontId="0" fillId="2" borderId="49" xfId="0" applyFill="1" applyBorder="1" applyAlignment="1">
      <alignment horizontal="center" vertical="center" wrapText="1" shrinkToFit="1"/>
    </xf>
    <xf numFmtId="0" fontId="0" fillId="2" borderId="54" xfId="0" applyFill="1" applyBorder="1" applyAlignment="1">
      <alignment horizontal="center" vertical="center" wrapText="1" shrinkToFit="1"/>
    </xf>
    <xf numFmtId="0" fontId="0" fillId="6" borderId="49" xfId="0" applyFill="1" applyBorder="1" applyAlignment="1">
      <alignment horizontal="center" vertical="center" wrapText="1" shrinkToFit="1"/>
    </xf>
    <xf numFmtId="0" fontId="0" fillId="2" borderId="112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2" borderId="72" xfId="0" applyFill="1" applyBorder="1" applyAlignment="1">
      <alignment horizontal="center" vertical="center" wrapText="1" shrinkToFit="1"/>
    </xf>
    <xf numFmtId="0" fontId="0" fillId="6" borderId="44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 shrinkToFit="1"/>
    </xf>
    <xf numFmtId="0" fontId="0" fillId="2" borderId="8" xfId="0" applyFill="1" applyBorder="1" applyAlignment="1">
      <alignment horizontal="center" vertical="center" wrapText="1" shrinkToFit="1"/>
    </xf>
    <xf numFmtId="0" fontId="0" fillId="2" borderId="69" xfId="0" applyFill="1" applyBorder="1" applyAlignment="1">
      <alignment horizontal="center" vertical="center" wrapText="1" shrinkToFit="1"/>
    </xf>
    <xf numFmtId="0" fontId="0" fillId="2" borderId="65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19" fillId="4" borderId="116" xfId="0" applyFont="1" applyFill="1" applyBorder="1" applyAlignment="1">
      <alignment horizontal="center" vertical="center" wrapText="1" shrinkToFit="1"/>
    </xf>
    <xf numFmtId="0" fontId="19" fillId="4" borderId="27" xfId="0" applyFont="1" applyFill="1" applyBorder="1" applyAlignment="1">
      <alignment horizontal="center" vertical="center" wrapText="1" shrinkToFit="1"/>
    </xf>
    <xf numFmtId="49" fontId="19" fillId="4" borderId="12" xfId="0" applyNumberFormat="1" applyFont="1" applyFill="1" applyBorder="1" applyAlignment="1">
      <alignment horizontal="center" vertical="center" wrapText="1" shrinkToFit="1"/>
    </xf>
    <xf numFmtId="49" fontId="19" fillId="4" borderId="11" xfId="0" applyNumberFormat="1" applyFont="1" applyFill="1" applyBorder="1" applyAlignment="1">
      <alignment horizontal="center" vertical="center" wrapText="1" shrinkToFit="1"/>
    </xf>
    <xf numFmtId="49" fontId="19" fillId="4" borderId="13" xfId="0" applyNumberFormat="1" applyFont="1" applyFill="1" applyBorder="1" applyAlignment="1">
      <alignment horizontal="center" vertical="center" wrapText="1" shrinkToFit="1"/>
    </xf>
    <xf numFmtId="0" fontId="0" fillId="2" borderId="96" xfId="0" applyFill="1" applyBorder="1" applyAlignment="1">
      <alignment horizontal="center" vertical="center" wrapText="1" shrinkToFit="1"/>
    </xf>
    <xf numFmtId="0" fontId="0" fillId="2" borderId="97" xfId="0" applyFill="1" applyBorder="1" applyAlignment="1">
      <alignment horizontal="center" vertical="center" wrapText="1" shrinkToFit="1"/>
    </xf>
    <xf numFmtId="0" fontId="0" fillId="2" borderId="98" xfId="0" applyFill="1" applyBorder="1" applyAlignment="1">
      <alignment horizontal="center" vertical="center" wrapText="1" shrinkToFit="1"/>
    </xf>
    <xf numFmtId="0" fontId="0" fillId="6" borderId="24" xfId="0" applyFill="1" applyBorder="1" applyAlignment="1">
      <alignment horizontal="center" vertical="center" wrapText="1" shrinkToFit="1"/>
    </xf>
    <xf numFmtId="0" fontId="0" fillId="6" borderId="9" xfId="0" applyFill="1" applyBorder="1" applyAlignment="1">
      <alignment horizontal="center" vertical="center" wrapText="1" shrinkToFit="1"/>
    </xf>
    <xf numFmtId="0" fontId="0" fillId="6" borderId="99" xfId="0" applyFill="1" applyBorder="1" applyAlignment="1">
      <alignment horizontal="center" vertical="center" wrapText="1" shrinkToFit="1"/>
    </xf>
    <xf numFmtId="0" fontId="0" fillId="2" borderId="23" xfId="0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wrapText="1" shrinkToFit="1"/>
    </xf>
    <xf numFmtId="0" fontId="0" fillId="2" borderId="99" xfId="0" applyFill="1" applyBorder="1" applyAlignment="1">
      <alignment horizontal="center" vertical="center" wrapText="1" shrinkToFit="1"/>
    </xf>
    <xf numFmtId="0" fontId="0" fillId="6" borderId="25" xfId="0" applyFill="1" applyBorder="1" applyAlignment="1">
      <alignment horizontal="center" vertical="center" wrapText="1" shrinkToFit="1"/>
    </xf>
    <xf numFmtId="0" fontId="0" fillId="2" borderId="26" xfId="0" applyFill="1" applyBorder="1" applyAlignment="1">
      <alignment horizontal="center" vertical="center" wrapText="1" shrinkToFit="1"/>
    </xf>
    <xf numFmtId="0" fontId="0" fillId="6" borderId="18" xfId="0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horizontal="center" vertical="center" wrapText="1" shrinkToFit="1"/>
    </xf>
    <xf numFmtId="0" fontId="0" fillId="2" borderId="100" xfId="0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horizontal="center" vertical="center" wrapText="1" shrinkToFit="1"/>
    </xf>
    <xf numFmtId="0" fontId="0" fillId="6" borderId="52" xfId="0" applyFill="1" applyBorder="1" applyAlignment="1">
      <alignment horizontal="center" vertical="center" wrapText="1" shrinkToFit="1"/>
    </xf>
    <xf numFmtId="0" fontId="0" fillId="6" borderId="50" xfId="0" applyFill="1" applyBorder="1" applyAlignment="1">
      <alignment horizontal="center" vertical="center" wrapText="1" shrinkToFit="1"/>
    </xf>
    <xf numFmtId="0" fontId="0" fillId="6" borderId="101" xfId="0" applyFill="1" applyBorder="1" applyAlignment="1">
      <alignment horizontal="center" vertical="center" wrapText="1" shrinkToFit="1"/>
    </xf>
    <xf numFmtId="0" fontId="0" fillId="2" borderId="50" xfId="0" applyFill="1" applyBorder="1" applyAlignment="1">
      <alignment horizontal="center" vertical="center" wrapText="1" shrinkToFit="1"/>
    </xf>
    <xf numFmtId="0" fontId="0" fillId="2" borderId="101" xfId="0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horizontal="center" vertical="center" wrapText="1" shrinkToFit="1"/>
    </xf>
    <xf numFmtId="0" fontId="0" fillId="6" borderId="97" xfId="0" applyFill="1" applyBorder="1" applyAlignment="1">
      <alignment horizontal="center" vertical="center" wrapText="1" shrinkToFit="1"/>
    </xf>
    <xf numFmtId="0" fontId="0" fillId="6" borderId="98" xfId="0" applyFill="1" applyBorder="1" applyAlignment="1">
      <alignment horizontal="center" vertical="center" wrapText="1" shrinkToFit="1"/>
    </xf>
    <xf numFmtId="0" fontId="0" fillId="2" borderId="106" xfId="0" applyFill="1" applyBorder="1" applyAlignment="1">
      <alignment horizontal="center" vertical="center" wrapText="1" shrinkToFit="1"/>
    </xf>
    <xf numFmtId="0" fontId="0" fillId="2" borderId="107" xfId="0" applyFill="1" applyBorder="1" applyAlignment="1">
      <alignment horizontal="center" vertical="center" wrapText="1" shrinkToFit="1"/>
    </xf>
    <xf numFmtId="0" fontId="0" fillId="6" borderId="17" xfId="0" applyFill="1" applyBorder="1" applyAlignment="1">
      <alignment horizontal="center" vertical="center" wrapText="1" shrinkToFit="1"/>
    </xf>
    <xf numFmtId="0" fontId="0" fillId="6" borderId="21" xfId="0" applyFill="1" applyBorder="1" applyAlignment="1">
      <alignment horizontal="center" vertical="center" wrapText="1" shrinkToFit="1"/>
    </xf>
    <xf numFmtId="0" fontId="0" fillId="6" borderId="100" xfId="0" applyFill="1" applyBorder="1" applyAlignment="1">
      <alignment horizontal="center" vertical="center" wrapText="1" shrinkToFit="1"/>
    </xf>
    <xf numFmtId="0" fontId="0" fillId="6" borderId="20" xfId="0" applyFill="1" applyBorder="1" applyAlignment="1">
      <alignment horizontal="center" vertical="center" wrapText="1" shrinkToFit="1"/>
    </xf>
    <xf numFmtId="0" fontId="0" fillId="6" borderId="22" xfId="0" applyFill="1" applyBorder="1" applyAlignment="1">
      <alignment horizontal="center" vertical="center" wrapText="1" shrinkToFit="1"/>
    </xf>
    <xf numFmtId="0" fontId="0" fillId="2" borderId="20" xfId="0" applyFill="1" applyBorder="1" applyAlignment="1">
      <alignment horizontal="center" vertical="center" wrapText="1" shrinkToFit="1"/>
    </xf>
    <xf numFmtId="0" fontId="0" fillId="2" borderId="22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left" vertical="center" wrapText="1" indent="1" shrinkToFit="1"/>
    </xf>
    <xf numFmtId="0" fontId="0" fillId="2" borderId="0" xfId="0" applyFill="1" applyAlignment="1">
      <alignment horizontal="center" vertical="center" wrapText="1" shrinkToFit="1"/>
    </xf>
    <xf numFmtId="0" fontId="20" fillId="2" borderId="0" xfId="0" applyFont="1" applyFill="1" applyAlignment="1">
      <alignment horizontal="center" vertical="center" wrapText="1" shrinkToFit="1"/>
    </xf>
    <xf numFmtId="0" fontId="21" fillId="0" borderId="0" xfId="0" applyFont="1"/>
    <xf numFmtId="0" fontId="0" fillId="2" borderId="76" xfId="0" applyFill="1" applyBorder="1" applyAlignment="1">
      <alignment vertical="center" wrapText="1" shrinkToFit="1"/>
    </xf>
    <xf numFmtId="49" fontId="0" fillId="2" borderId="79" xfId="0" applyNumberFormat="1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vertical="center" wrapText="1" shrinkToFit="1"/>
    </xf>
    <xf numFmtId="0" fontId="0" fillId="2" borderId="77" xfId="0" applyFill="1" applyBorder="1" applyAlignment="1">
      <alignment vertical="center" wrapText="1" shrinkToFit="1"/>
    </xf>
    <xf numFmtId="49" fontId="0" fillId="2" borderId="35" xfId="0" applyNumberFormat="1" applyFill="1" applyBorder="1" applyAlignment="1">
      <alignment horizontal="center" vertical="center" wrapText="1" shrinkToFit="1"/>
    </xf>
    <xf numFmtId="0" fontId="0" fillId="2" borderId="72" xfId="0" applyFill="1" applyBorder="1" applyAlignment="1">
      <alignment vertical="center" wrapText="1" shrinkToFit="1"/>
    </xf>
    <xf numFmtId="0" fontId="16" fillId="2" borderId="33" xfId="0" applyFont="1" applyFill="1" applyBorder="1" applyAlignment="1">
      <alignment horizontal="center" vertical="center" wrapText="1" shrinkToFit="1"/>
    </xf>
    <xf numFmtId="0" fontId="0" fillId="2" borderId="33" xfId="0" applyFill="1" applyBorder="1" applyAlignment="1">
      <alignment horizontal="center" vertical="center" wrapText="1" shrinkToFit="1"/>
    </xf>
    <xf numFmtId="0" fontId="20" fillId="5" borderId="78" xfId="0" applyFont="1" applyFill="1" applyBorder="1" applyAlignment="1">
      <alignment horizontal="center" vertical="center" wrapText="1" shrinkToFit="1"/>
    </xf>
    <xf numFmtId="0" fontId="20" fillId="5" borderId="43" xfId="0" applyFont="1" applyFill="1" applyBorder="1" applyAlignment="1">
      <alignment horizontal="center" vertical="center" wrapText="1" shrinkToFit="1"/>
    </xf>
    <xf numFmtId="0" fontId="20" fillId="5" borderId="69" xfId="0" applyFont="1" applyFill="1" applyBorder="1" applyAlignment="1">
      <alignment horizontal="center" vertical="center" wrapText="1" shrinkToFit="1"/>
    </xf>
    <xf numFmtId="0" fontId="20" fillId="5" borderId="44" xfId="0" applyFont="1" applyFill="1" applyBorder="1" applyAlignment="1">
      <alignment horizontal="center" vertical="center" wrapText="1" shrinkToFit="1"/>
    </xf>
    <xf numFmtId="0" fontId="20" fillId="5" borderId="60" xfId="0" applyFont="1" applyFill="1" applyBorder="1" applyAlignment="1">
      <alignment horizontal="center" vertical="center" wrapText="1" shrinkToFit="1"/>
    </xf>
    <xf numFmtId="49" fontId="0" fillId="2" borderId="45" xfId="0" applyNumberFormat="1" applyFill="1" applyBorder="1" applyAlignment="1">
      <alignment horizontal="center" vertical="center" wrapText="1" shrinkToFit="1"/>
    </xf>
    <xf numFmtId="0" fontId="20" fillId="5" borderId="61" xfId="0" applyFont="1" applyFill="1" applyBorder="1" applyAlignment="1">
      <alignment horizontal="center" vertical="center" wrapText="1" shrinkToFit="1"/>
    </xf>
    <xf numFmtId="49" fontId="0" fillId="2" borderId="46" xfId="0" applyNumberFormat="1" applyFill="1" applyBorder="1" applyAlignment="1">
      <alignment horizontal="center" vertical="center" wrapText="1" shrinkToFit="1"/>
    </xf>
    <xf numFmtId="0" fontId="0" fillId="0" borderId="66" xfId="0" applyBorder="1" applyAlignment="1">
      <alignment horizontal="left" vertical="center"/>
    </xf>
    <xf numFmtId="0" fontId="0" fillId="2" borderId="0" xfId="0" applyFill="1" applyAlignment="1">
      <alignment vertical="center" wrapText="1" shrinkToFit="1"/>
    </xf>
    <xf numFmtId="49" fontId="0" fillId="2" borderId="5" xfId="0" applyNumberFormat="1" applyFill="1" applyBorder="1" applyAlignment="1">
      <alignment horizontal="center" vertical="center" wrapText="1" shrinkToFit="1"/>
    </xf>
    <xf numFmtId="0" fontId="0" fillId="0" borderId="72" xfId="0" applyBorder="1" applyAlignment="1">
      <alignment horizontal="left" vertical="center"/>
    </xf>
    <xf numFmtId="0" fontId="0" fillId="0" borderId="80" xfId="0" applyBorder="1" applyAlignment="1">
      <alignment horizontal="left" vertical="center"/>
    </xf>
    <xf numFmtId="0" fontId="0" fillId="0" borderId="88" xfId="0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0" fontId="0" fillId="2" borderId="4" xfId="0" applyFill="1" applyBorder="1" applyAlignment="1">
      <alignment horizontal="center" vertical="center" wrapText="1" shrinkToFit="1"/>
    </xf>
    <xf numFmtId="1" fontId="24" fillId="2" borderId="46" xfId="0" applyNumberFormat="1" applyFont="1" applyFill="1" applyBorder="1" applyAlignment="1">
      <alignment horizontal="center" vertical="center" wrapText="1" shrinkToFit="1"/>
    </xf>
    <xf numFmtId="1" fontId="24" fillId="2" borderId="66" xfId="0" applyNumberFormat="1" applyFont="1" applyFill="1" applyBorder="1" applyAlignment="1">
      <alignment horizontal="center" vertical="center" wrapText="1" shrinkToFit="1"/>
    </xf>
    <xf numFmtId="49" fontId="0" fillId="0" borderId="46" xfId="0" applyNumberForma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6" xfId="0" applyBorder="1"/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2" xfId="0" applyBorder="1"/>
    <xf numFmtId="0" fontId="0" fillId="0" borderId="66" xfId="0" applyBorder="1" applyAlignment="1">
      <alignment vertical="center"/>
    </xf>
    <xf numFmtId="0" fontId="0" fillId="2" borderId="31" xfId="0" applyFill="1" applyBorder="1" applyAlignment="1">
      <alignment vertical="center" wrapText="1" shrinkToFit="1"/>
    </xf>
    <xf numFmtId="0" fontId="0" fillId="0" borderId="72" xfId="0" applyBorder="1" applyAlignment="1">
      <alignment vertical="center"/>
    </xf>
    <xf numFmtId="0" fontId="0" fillId="2" borderId="32" xfId="0" applyFill="1" applyBorder="1" applyAlignment="1">
      <alignment vertical="center" wrapText="1" shrinkToFit="1"/>
    </xf>
    <xf numFmtId="0" fontId="0" fillId="2" borderId="77" xfId="0" applyFill="1" applyBorder="1" applyAlignment="1">
      <alignment horizontal="center" vertical="center" wrapText="1" shrinkToFit="1"/>
    </xf>
    <xf numFmtId="49" fontId="0" fillId="0" borderId="46" xfId="0" applyNumberFormat="1" applyBorder="1" applyAlignment="1">
      <alignment horizontal="center" vertical="center" wrapText="1" shrinkToFit="1"/>
    </xf>
    <xf numFmtId="0" fontId="0" fillId="0" borderId="46" xfId="0" applyBorder="1" applyAlignment="1">
      <alignment horizontal="center" vertical="center" wrapText="1" shrinkToFit="1"/>
    </xf>
    <xf numFmtId="0" fontId="0" fillId="0" borderId="66" xfId="0" applyBorder="1" applyAlignment="1">
      <alignment vertical="center" wrapText="1" shrinkToFit="1"/>
    </xf>
    <xf numFmtId="49" fontId="0" fillId="0" borderId="5" xfId="0" applyNumberForma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72" xfId="0" applyBorder="1" applyAlignment="1">
      <alignment vertical="center" wrapText="1" shrinkToFit="1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2" xfId="0" applyFill="1" applyBorder="1" applyAlignment="1">
      <alignment vertical="center"/>
    </xf>
    <xf numFmtId="49" fontId="0" fillId="2" borderId="46" xfId="0" applyNumberFormat="1" applyFill="1" applyBorder="1" applyAlignment="1">
      <alignment horizontal="center" vertical="center"/>
    </xf>
    <xf numFmtId="0" fontId="0" fillId="2" borderId="66" xfId="0" applyFill="1" applyBorder="1" applyAlignment="1">
      <alignment vertical="center"/>
    </xf>
    <xf numFmtId="0" fontId="15" fillId="2" borderId="28" xfId="0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wrapText="1" shrinkToFit="1"/>
    </xf>
    <xf numFmtId="49" fontId="15" fillId="4" borderId="2" xfId="0" applyNumberFormat="1" applyFont="1" applyFill="1" applyBorder="1" applyAlignment="1">
      <alignment horizontal="center" vertical="center" wrapText="1" shrinkToFit="1"/>
    </xf>
    <xf numFmtId="49" fontId="15" fillId="4" borderId="27" xfId="0" applyNumberFormat="1" applyFont="1" applyFill="1" applyBorder="1" applyAlignment="1">
      <alignment horizontal="center" vertical="center" wrapText="1" shrinkToFit="1"/>
    </xf>
    <xf numFmtId="49" fontId="15" fillId="4" borderId="11" xfId="0" applyNumberFormat="1" applyFont="1" applyFill="1" applyBorder="1" applyAlignment="1">
      <alignment horizontal="center" vertical="center" wrapText="1" shrinkToFit="1"/>
    </xf>
    <xf numFmtId="0" fontId="15" fillId="2" borderId="36" xfId="0" applyFont="1" applyFill="1" applyBorder="1" applyAlignment="1">
      <alignment horizontal="center" vertical="center" wrapText="1" shrinkToFit="1"/>
    </xf>
    <xf numFmtId="49" fontId="15" fillId="4" borderId="16" xfId="0" applyNumberFormat="1" applyFont="1" applyFill="1" applyBorder="1" applyAlignment="1">
      <alignment horizontal="center" vertical="center" wrapText="1" shrinkToFit="1"/>
    </xf>
    <xf numFmtId="49" fontId="15" fillId="4" borderId="15" xfId="0" applyNumberFormat="1" applyFont="1" applyFill="1" applyBorder="1" applyAlignment="1">
      <alignment horizontal="center" vertical="center" wrapText="1" shrinkToFit="1"/>
    </xf>
    <xf numFmtId="49" fontId="15" fillId="4" borderId="37" xfId="0" applyNumberFormat="1" applyFont="1" applyFill="1" applyBorder="1" applyAlignment="1">
      <alignment horizontal="center" vertical="center" wrapText="1" shrinkToFit="1"/>
    </xf>
    <xf numFmtId="49" fontId="15" fillId="4" borderId="38" xfId="0" applyNumberFormat="1" applyFont="1" applyFill="1" applyBorder="1" applyAlignment="1">
      <alignment horizontal="center" vertical="center" wrapText="1" shrinkToFit="1"/>
    </xf>
    <xf numFmtId="49" fontId="15" fillId="4" borderId="0" xfId="0" applyNumberFormat="1" applyFont="1" applyFill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  <xf numFmtId="0" fontId="0" fillId="2" borderId="49" xfId="0" applyFill="1" applyBorder="1" applyAlignment="1">
      <alignment horizontal="left" vertical="center" wrapText="1" indent="1" shrinkToFit="1"/>
    </xf>
    <xf numFmtId="0" fontId="12" fillId="2" borderId="0" xfId="0" applyFont="1" applyFill="1" applyAlignment="1">
      <alignment horizontal="center" vertical="center" wrapText="1" shrinkToFit="1"/>
    </xf>
    <xf numFmtId="0" fontId="16" fillId="2" borderId="76" xfId="0" applyFont="1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left" vertical="center" wrapText="1" indent="1" shrinkToFit="1"/>
    </xf>
    <xf numFmtId="0" fontId="16" fillId="2" borderId="77" xfId="0" applyFont="1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left" vertical="center" wrapText="1" indent="1" shrinkToFit="1"/>
    </xf>
    <xf numFmtId="0" fontId="16" fillId="2" borderId="78" xfId="0" applyFont="1" applyFill="1" applyBorder="1" applyAlignment="1">
      <alignment horizontal="center" vertical="center" wrapText="1" shrinkToFit="1"/>
    </xf>
    <xf numFmtId="49" fontId="0" fillId="2" borderId="43" xfId="0" applyNumberFormat="1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left" vertical="center" wrapText="1" indent="1" shrinkToFit="1"/>
    </xf>
    <xf numFmtId="0" fontId="16" fillId="2" borderId="73" xfId="0" applyFont="1" applyFill="1" applyBorder="1" applyAlignment="1">
      <alignment horizontal="center" vertical="center" wrapText="1" shrinkToFit="1"/>
    </xf>
    <xf numFmtId="0" fontId="0" fillId="2" borderId="71" xfId="0" applyFill="1" applyBorder="1" applyAlignment="1">
      <alignment horizontal="center" vertical="center" wrapText="1" shrinkToFit="1"/>
    </xf>
    <xf numFmtId="0" fontId="16" fillId="2" borderId="60" xfId="0" applyFont="1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left" vertical="center" wrapText="1" indent="1" shrinkToFit="1"/>
    </xf>
    <xf numFmtId="49" fontId="0" fillId="2" borderId="4" xfId="0" applyNumberForma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left" vertical="center" wrapText="1" indent="1" shrinkToFit="1"/>
    </xf>
    <xf numFmtId="0" fontId="19" fillId="2" borderId="28" xfId="0" applyFont="1" applyFill="1" applyBorder="1" applyAlignment="1">
      <alignment horizontal="center" vertical="center" wrapText="1" shrinkToFit="1"/>
    </xf>
    <xf numFmtId="1" fontId="24" fillId="2" borderId="76" xfId="0" applyNumberFormat="1" applyFont="1" applyFill="1" applyBorder="1" applyAlignment="1">
      <alignment horizontal="center" vertical="center" wrapText="1" shrinkToFit="1"/>
    </xf>
    <xf numFmtId="0" fontId="0" fillId="2" borderId="78" xfId="0" applyFill="1" applyBorder="1" applyAlignment="1">
      <alignment vertical="center" wrapText="1" shrinkToFit="1"/>
    </xf>
    <xf numFmtId="49" fontId="0" fillId="2" borderId="114" xfId="0" applyNumberFormat="1" applyFill="1" applyBorder="1" applyAlignment="1">
      <alignment horizontal="center" vertical="center" wrapText="1" shrinkToFit="1"/>
    </xf>
    <xf numFmtId="0" fontId="0" fillId="2" borderId="69" xfId="0" applyFill="1" applyBorder="1" applyAlignment="1">
      <alignment vertical="center" wrapText="1" shrinkToFit="1"/>
    </xf>
    <xf numFmtId="1" fontId="24" fillId="2" borderId="78" xfId="0" applyNumberFormat="1" applyFont="1" applyFill="1" applyBorder="1" applyAlignment="1">
      <alignment horizontal="center" vertical="center" wrapText="1" shrinkToFit="1"/>
    </xf>
    <xf numFmtId="1" fontId="24" fillId="2" borderId="43" xfId="0" applyNumberFormat="1" applyFont="1" applyFill="1" applyBorder="1" applyAlignment="1">
      <alignment horizontal="center" vertical="center" wrapText="1" shrinkToFit="1"/>
    </xf>
    <xf numFmtId="1" fontId="24" fillId="2" borderId="69" xfId="0" applyNumberFormat="1" applyFont="1" applyFill="1" applyBorder="1" applyAlignment="1">
      <alignment horizontal="center" vertical="center" wrapText="1" shrinkToFit="1"/>
    </xf>
    <xf numFmtId="1" fontId="24" fillId="2" borderId="77" xfId="0" applyNumberFormat="1" applyFont="1" applyFill="1" applyBorder="1" applyAlignment="1">
      <alignment horizontal="center" vertical="center" wrapText="1" shrinkToFit="1"/>
    </xf>
    <xf numFmtId="1" fontId="24" fillId="2" borderId="5" xfId="0" applyNumberFormat="1" applyFont="1" applyFill="1" applyBorder="1" applyAlignment="1">
      <alignment horizontal="center" vertical="center" wrapText="1" shrinkToFit="1"/>
    </xf>
    <xf numFmtId="1" fontId="24" fillId="2" borderId="72" xfId="0" applyNumberFormat="1" applyFont="1" applyFill="1" applyBorder="1" applyAlignment="1">
      <alignment horizontal="center" vertical="center" wrapText="1" shrinkToFit="1"/>
    </xf>
    <xf numFmtId="49" fontId="0" fillId="0" borderId="43" xfId="0" applyNumberFormat="1" applyBorder="1" applyAlignment="1">
      <alignment horizontal="center" vertical="center"/>
    </xf>
    <xf numFmtId="0" fontId="0" fillId="0" borderId="69" xfId="0" applyBorder="1"/>
    <xf numFmtId="0" fontId="0" fillId="0" borderId="69" xfId="0" applyBorder="1" applyAlignment="1">
      <alignment vertical="center"/>
    </xf>
    <xf numFmtId="49" fontId="0" fillId="0" borderId="43" xfId="0" applyNumberFormat="1" applyBorder="1" applyAlignment="1">
      <alignment horizontal="center" vertical="center" wrapText="1" shrinkToFit="1"/>
    </xf>
    <xf numFmtId="0" fontId="0" fillId="0" borderId="69" xfId="0" applyBorder="1" applyAlignment="1">
      <alignment vertical="center" wrapText="1" shrinkToFit="1"/>
    </xf>
    <xf numFmtId="49" fontId="0" fillId="2" borderId="43" xfId="0" applyNumberFormat="1" applyFill="1" applyBorder="1" applyAlignment="1">
      <alignment horizontal="center" vertical="center"/>
    </xf>
    <xf numFmtId="0" fontId="0" fillId="2" borderId="69" xfId="0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 wrapText="1" shrinkToFit="1"/>
    </xf>
    <xf numFmtId="0" fontId="0" fillId="6" borderId="66" xfId="0" applyFill="1" applyBorder="1" applyAlignment="1">
      <alignment horizontal="center" vertical="center" wrapText="1" shrinkToFit="1"/>
    </xf>
    <xf numFmtId="0" fontId="0" fillId="6" borderId="71" xfId="0" applyFill="1" applyBorder="1" applyAlignment="1">
      <alignment horizontal="center" vertical="center" wrapText="1" shrinkToFit="1"/>
    </xf>
    <xf numFmtId="0" fontId="0" fillId="6" borderId="69" xfId="0" applyFill="1" applyBorder="1" applyAlignment="1">
      <alignment horizontal="center" vertical="center" wrapText="1" shrinkToFit="1"/>
    </xf>
    <xf numFmtId="0" fontId="0" fillId="2" borderId="64" xfId="0" applyFill="1" applyBorder="1"/>
    <xf numFmtId="0" fontId="0" fillId="2" borderId="92" xfId="0" applyFill="1" applyBorder="1"/>
    <xf numFmtId="0" fontId="0" fillId="6" borderId="72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left" vertical="center" wrapText="1" indent="1" shrinkToFit="1"/>
    </xf>
    <xf numFmtId="0" fontId="16" fillId="2" borderId="47" xfId="0" applyFont="1" applyFill="1" applyBorder="1" applyAlignment="1">
      <alignment horizontal="center" vertical="center" wrapText="1" shrinkToFit="1"/>
    </xf>
    <xf numFmtId="49" fontId="0" fillId="2" borderId="47" xfId="0" applyNumberFormat="1" applyFill="1" applyBorder="1" applyAlignment="1">
      <alignment horizontal="center" vertical="center" wrapText="1" shrinkToFit="1"/>
    </xf>
    <xf numFmtId="0" fontId="20" fillId="2" borderId="47" xfId="0" applyFont="1" applyFill="1" applyBorder="1" applyAlignment="1">
      <alignment horizontal="center" vertical="center" wrapText="1" shrinkToFit="1"/>
    </xf>
    <xf numFmtId="49" fontId="0" fillId="2" borderId="44" xfId="0" applyNumberFormat="1" applyFill="1" applyBorder="1" applyAlignment="1">
      <alignment horizontal="center" vertical="center" wrapText="1" shrinkToFit="1"/>
    </xf>
    <xf numFmtId="0" fontId="16" fillId="2" borderId="68" xfId="0" applyFont="1" applyFill="1" applyBorder="1" applyAlignment="1">
      <alignment horizontal="center" vertical="center" wrapText="1" shrinkToFit="1"/>
    </xf>
    <xf numFmtId="49" fontId="0" fillId="2" borderId="49" xfId="0" applyNumberForma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left" vertical="center" wrapText="1" indent="1" shrinkToFit="1"/>
    </xf>
    <xf numFmtId="0" fontId="16" fillId="2" borderId="56" xfId="0" applyFont="1" applyFill="1" applyBorder="1" applyAlignment="1">
      <alignment horizontal="center" vertical="center" wrapText="1" shrinkToFit="1"/>
    </xf>
    <xf numFmtId="0" fontId="0" fillId="6" borderId="45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left" vertical="center" wrapText="1" indent="1" shrinkToFit="1"/>
    </xf>
    <xf numFmtId="0" fontId="0" fillId="2" borderId="2" xfId="0" applyFill="1" applyBorder="1"/>
    <xf numFmtId="0" fontId="19" fillId="2" borderId="0" xfId="0" applyFont="1" applyFill="1" applyAlignment="1">
      <alignment horizontal="center" vertical="center" wrapText="1" shrinkToFit="1"/>
    </xf>
    <xf numFmtId="0" fontId="19" fillId="4" borderId="117" xfId="0" applyFont="1" applyFill="1" applyBorder="1" applyAlignment="1">
      <alignment horizontal="center" vertical="center" wrapText="1" shrinkToFit="1"/>
    </xf>
    <xf numFmtId="0" fontId="19" fillId="4" borderId="13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 shrinkToFit="1"/>
    </xf>
    <xf numFmtId="1" fontId="24" fillId="2" borderId="109" xfId="0" applyNumberFormat="1" applyFont="1" applyFill="1" applyBorder="1" applyAlignment="1">
      <alignment horizontal="center" vertical="center" wrapText="1" shrinkToFit="1"/>
    </xf>
    <xf numFmtId="1" fontId="24" fillId="2" borderId="53" xfId="0" applyNumberFormat="1" applyFont="1" applyFill="1" applyBorder="1" applyAlignment="1">
      <alignment horizontal="center" vertical="center" wrapText="1" shrinkToFit="1"/>
    </xf>
    <xf numFmtId="1" fontId="24" fillId="2" borderId="110" xfId="0" applyNumberFormat="1" applyFont="1" applyFill="1" applyBorder="1" applyAlignment="1">
      <alignment horizontal="center" vertical="center" wrapText="1" shrinkToFit="1"/>
    </xf>
    <xf numFmtId="1" fontId="24" fillId="2" borderId="88" xfId="0" applyNumberFormat="1" applyFont="1" applyFill="1" applyBorder="1" applyAlignment="1">
      <alignment horizontal="center" vertical="center" wrapText="1" shrinkToFit="1"/>
    </xf>
    <xf numFmtId="1" fontId="24" fillId="2" borderId="111" xfId="0" applyNumberFormat="1" applyFont="1" applyFill="1" applyBorder="1" applyAlignment="1">
      <alignment horizontal="center" vertical="center" wrapText="1" shrinkToFit="1"/>
    </xf>
    <xf numFmtId="0" fontId="0" fillId="2" borderId="76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1" fontId="12" fillId="2" borderId="66" xfId="0" applyNumberFormat="1" applyFont="1" applyFill="1" applyBorder="1" applyAlignment="1">
      <alignment horizontal="center" vertical="center" wrapText="1" shrinkToFit="1"/>
    </xf>
    <xf numFmtId="1" fontId="12" fillId="2" borderId="72" xfId="0" applyNumberFormat="1" applyFont="1" applyFill="1" applyBorder="1" applyAlignment="1">
      <alignment horizontal="center" vertical="center" wrapText="1" shrinkToFit="1"/>
    </xf>
    <xf numFmtId="1" fontId="12" fillId="2" borderId="69" xfId="0" applyNumberFormat="1" applyFont="1" applyFill="1" applyBorder="1" applyAlignment="1">
      <alignment horizontal="center" vertical="center" wrapText="1" shrinkToFit="1"/>
    </xf>
    <xf numFmtId="1" fontId="12" fillId="2" borderId="76" xfId="0" applyNumberFormat="1" applyFont="1" applyFill="1" applyBorder="1" applyAlignment="1">
      <alignment horizontal="center" vertical="center" wrapText="1" shrinkToFit="1"/>
    </xf>
    <xf numFmtId="1" fontId="12" fillId="2" borderId="46" xfId="0" applyNumberFormat="1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1" fontId="12" fillId="2" borderId="77" xfId="0" applyNumberFormat="1" applyFont="1" applyFill="1" applyBorder="1" applyAlignment="1">
      <alignment horizontal="center" vertical="center" wrapText="1" shrinkToFit="1"/>
    </xf>
    <xf numFmtId="1" fontId="12" fillId="2" borderId="5" xfId="0" applyNumberFormat="1" applyFont="1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1" fontId="12" fillId="2" borderId="78" xfId="0" applyNumberFormat="1" applyFont="1" applyFill="1" applyBorder="1" applyAlignment="1">
      <alignment horizontal="center" vertical="center" wrapText="1" shrinkToFit="1"/>
    </xf>
    <xf numFmtId="1" fontId="12" fillId="2" borderId="43" xfId="0" applyNumberFormat="1" applyFont="1" applyFill="1" applyBorder="1" applyAlignment="1">
      <alignment horizontal="center" vertical="center" wrapText="1" shrinkToFit="1"/>
    </xf>
    <xf numFmtId="0" fontId="0" fillId="2" borderId="74" xfId="0" applyFill="1" applyBorder="1" applyAlignment="1">
      <alignment vertical="center" wrapText="1" shrinkToFit="1"/>
    </xf>
    <xf numFmtId="49" fontId="0" fillId="2" borderId="6" xfId="0" applyNumberFormat="1" applyFill="1" applyBorder="1" applyAlignment="1">
      <alignment horizontal="center" vertical="center"/>
    </xf>
    <xf numFmtId="0" fontId="0" fillId="2" borderId="80" xfId="0" applyFill="1" applyBorder="1" applyAlignment="1">
      <alignment vertical="center"/>
    </xf>
    <xf numFmtId="0" fontId="13" fillId="2" borderId="41" xfId="0" applyFont="1" applyFill="1" applyBorder="1"/>
    <xf numFmtId="3" fontId="0" fillId="6" borderId="69" xfId="0" applyNumberFormat="1" applyFill="1" applyBorder="1" applyAlignment="1">
      <alignment horizontal="center" vertical="center" wrapText="1" shrinkToFit="1"/>
    </xf>
    <xf numFmtId="0" fontId="26" fillId="2" borderId="0" xfId="0" applyFont="1" applyFill="1"/>
    <xf numFmtId="0" fontId="20" fillId="5" borderId="119" xfId="0" applyFont="1" applyFill="1" applyBorder="1" applyAlignment="1">
      <alignment horizontal="center" vertical="center" wrapText="1" shrinkToFit="1"/>
    </xf>
    <xf numFmtId="0" fontId="20" fillId="5" borderId="118" xfId="0" applyFont="1" applyFill="1" applyBorder="1" applyAlignment="1">
      <alignment horizontal="center" vertical="center" wrapText="1" shrinkToFit="1"/>
    </xf>
    <xf numFmtId="0" fontId="16" fillId="2" borderId="92" xfId="0" applyFont="1" applyFill="1" applyBorder="1" applyAlignment="1">
      <alignment horizontal="center" vertical="center" wrapText="1" shrinkToFit="1"/>
    </xf>
    <xf numFmtId="0" fontId="16" fillId="2" borderId="58" xfId="0" applyFont="1" applyFill="1" applyBorder="1" applyAlignment="1">
      <alignment horizontal="center" vertical="center" wrapText="1" shrinkToFit="1"/>
    </xf>
    <xf numFmtId="0" fontId="16" fillId="2" borderId="89" xfId="0" applyFont="1" applyFill="1" applyBorder="1" applyAlignment="1">
      <alignment horizontal="center" vertical="center" wrapText="1" shrinkToFit="1"/>
    </xf>
    <xf numFmtId="0" fontId="10" fillId="2" borderId="41" xfId="0" applyFont="1" applyFill="1" applyBorder="1" applyAlignment="1">
      <alignment horizontal="left" vertical="center" wrapText="1" indent="1" shrinkToFit="1"/>
    </xf>
    <xf numFmtId="0" fontId="10" fillId="2" borderId="41" xfId="0" applyFont="1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left" vertical="center" wrapText="1" indent="2" shrinkToFit="1"/>
    </xf>
    <xf numFmtId="0" fontId="0" fillId="2" borderId="46" xfId="0" applyFill="1" applyBorder="1" applyAlignment="1">
      <alignment horizontal="left" vertical="center" wrapText="1" indent="2" shrinkToFit="1"/>
    </xf>
    <xf numFmtId="0" fontId="0" fillId="2" borderId="43" xfId="0" applyFill="1" applyBorder="1" applyAlignment="1">
      <alignment horizontal="left" vertical="center" wrapText="1" indent="2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7" borderId="0" xfId="0" applyFill="1"/>
    <xf numFmtId="0" fontId="0" fillId="7" borderId="0" xfId="0" applyFill="1" applyAlignment="1">
      <alignment horizontal="center" vertical="center" shrinkToFit="1"/>
    </xf>
    <xf numFmtId="0" fontId="0" fillId="7" borderId="121" xfId="0" applyFill="1" applyBorder="1" applyAlignment="1">
      <alignment horizontal="center" vertical="center" wrapText="1" shrinkToFit="1"/>
    </xf>
    <xf numFmtId="0" fontId="0" fillId="7" borderId="121" xfId="0" applyFill="1" applyBorder="1"/>
    <xf numFmtId="0" fontId="0" fillId="7" borderId="122" xfId="0" applyFill="1" applyBorder="1" applyAlignment="1">
      <alignment horizontal="center" vertical="center"/>
    </xf>
    <xf numFmtId="0" fontId="0" fillId="7" borderId="123" xfId="0" applyFill="1" applyBorder="1" applyAlignment="1">
      <alignment horizontal="center" vertical="center" wrapText="1" shrinkToFit="1"/>
    </xf>
    <xf numFmtId="0" fontId="0" fillId="7" borderId="121" xfId="0" applyFill="1" applyBorder="1" applyAlignment="1">
      <alignment horizontal="center" vertical="center"/>
    </xf>
    <xf numFmtId="0" fontId="0" fillId="6" borderId="121" xfId="0" applyFill="1" applyBorder="1" applyAlignment="1">
      <alignment horizontal="center" vertical="center" wrapText="1" shrinkToFit="1"/>
    </xf>
    <xf numFmtId="0" fontId="0" fillId="6" borderId="122" xfId="0" applyFill="1" applyBorder="1" applyAlignment="1">
      <alignment horizontal="center" vertical="center" wrapText="1" shrinkToFit="1"/>
    </xf>
    <xf numFmtId="0" fontId="0" fillId="7" borderId="126" xfId="0" applyFill="1" applyBorder="1" applyAlignment="1">
      <alignment horizontal="center" vertical="center" wrapText="1" shrinkToFit="1"/>
    </xf>
    <xf numFmtId="0" fontId="0" fillId="6" borderId="126" xfId="0" applyFill="1" applyBorder="1" applyAlignment="1">
      <alignment horizontal="center" vertical="center" wrapText="1" shrinkToFit="1"/>
    </xf>
    <xf numFmtId="0" fontId="0" fillId="7" borderId="127" xfId="0" applyFill="1" applyBorder="1" applyAlignment="1">
      <alignment horizontal="center" vertical="center" wrapText="1" shrinkToFit="1"/>
    </xf>
    <xf numFmtId="0" fontId="0" fillId="7" borderId="129" xfId="0" applyFill="1" applyBorder="1" applyAlignment="1">
      <alignment horizontal="center" vertical="center" wrapText="1" shrinkToFit="1"/>
    </xf>
    <xf numFmtId="0" fontId="0" fillId="7" borderId="131" xfId="0" applyFill="1" applyBorder="1" applyAlignment="1">
      <alignment horizontal="center" vertical="center" wrapText="1" shrinkToFit="1"/>
    </xf>
    <xf numFmtId="0" fontId="0" fillId="6" borderId="131" xfId="0" applyFill="1" applyBorder="1" applyAlignment="1">
      <alignment horizontal="center" vertical="center" wrapText="1" shrinkToFit="1"/>
    </xf>
    <xf numFmtId="0" fontId="0" fillId="7" borderId="132" xfId="0" applyFill="1" applyBorder="1" applyAlignment="1">
      <alignment horizontal="center" vertical="center" wrapText="1" shrinkToFit="1"/>
    </xf>
    <xf numFmtId="0" fontId="0" fillId="7" borderId="133" xfId="0" applyFill="1" applyBorder="1" applyAlignment="1">
      <alignment horizontal="center" vertical="center" wrapText="1" shrinkToFit="1"/>
    </xf>
    <xf numFmtId="0" fontId="0" fillId="7" borderId="134" xfId="0" applyFill="1" applyBorder="1" applyAlignment="1">
      <alignment horizontal="center" vertical="center" wrapText="1" shrinkToFit="1"/>
    </xf>
    <xf numFmtId="0" fontId="0" fillId="7" borderId="135" xfId="0" applyFill="1" applyBorder="1" applyAlignment="1">
      <alignment horizontal="center" vertical="center" wrapText="1" shrinkToFit="1"/>
    </xf>
    <xf numFmtId="0" fontId="0" fillId="7" borderId="136" xfId="0" applyFill="1" applyBorder="1" applyAlignment="1">
      <alignment horizontal="center" vertical="center" wrapText="1" shrinkToFit="1"/>
    </xf>
    <xf numFmtId="0" fontId="0" fillId="6" borderId="124" xfId="0" applyFill="1" applyBorder="1" applyAlignment="1">
      <alignment horizontal="center" vertical="center" wrapText="1" shrinkToFit="1"/>
    </xf>
    <xf numFmtId="0" fontId="0" fillId="7" borderId="124" xfId="0" applyFill="1" applyBorder="1" applyAlignment="1">
      <alignment horizontal="center" vertical="center"/>
    </xf>
    <xf numFmtId="0" fontId="0" fillId="7" borderId="137" xfId="0" applyFill="1" applyBorder="1" applyAlignment="1">
      <alignment horizontal="center" vertical="center" wrapText="1" shrinkToFit="1"/>
    </xf>
    <xf numFmtId="0" fontId="0" fillId="7" borderId="138" xfId="0" applyFill="1" applyBorder="1" applyAlignment="1">
      <alignment horizontal="center" vertical="center" wrapText="1" shrinkToFit="1"/>
    </xf>
    <xf numFmtId="0" fontId="0" fillId="7" borderId="139" xfId="0" applyFill="1" applyBorder="1" applyAlignment="1">
      <alignment horizontal="center" vertical="center" wrapText="1" shrinkToFit="1"/>
    </xf>
    <xf numFmtId="0" fontId="0" fillId="7" borderId="140" xfId="0" applyFill="1" applyBorder="1" applyAlignment="1">
      <alignment horizontal="center" vertical="center" wrapText="1" shrinkToFit="1"/>
    </xf>
    <xf numFmtId="0" fontId="0" fillId="7" borderId="141" xfId="0" applyFill="1" applyBorder="1" applyAlignment="1">
      <alignment horizontal="center" vertical="center" wrapText="1" shrinkToFit="1"/>
    </xf>
    <xf numFmtId="0" fontId="0" fillId="7" borderId="142" xfId="0" applyFill="1" applyBorder="1" applyAlignment="1">
      <alignment horizontal="center" vertical="center" wrapText="1" shrinkToFit="1"/>
    </xf>
    <xf numFmtId="0" fontId="0" fillId="7" borderId="147" xfId="0" applyFill="1" applyBorder="1" applyAlignment="1">
      <alignment horizontal="center" vertical="center" wrapText="1" shrinkToFit="1"/>
    </xf>
    <xf numFmtId="0" fontId="0" fillId="7" borderId="151" xfId="0" applyFill="1" applyBorder="1" applyAlignment="1">
      <alignment horizontal="center" vertical="center" wrapText="1" shrinkToFit="1"/>
    </xf>
    <xf numFmtId="0" fontId="0" fillId="6" borderId="146" xfId="0" applyFill="1" applyBorder="1" applyAlignment="1">
      <alignment horizontal="center" vertical="center" wrapText="1" shrinkToFit="1"/>
    </xf>
    <xf numFmtId="0" fontId="0" fillId="7" borderId="152" xfId="0" applyFill="1" applyBorder="1" applyAlignment="1">
      <alignment horizontal="center" vertical="center" wrapText="1" shrinkToFit="1"/>
    </xf>
    <xf numFmtId="0" fontId="27" fillId="7" borderId="62" xfId="0" applyFont="1" applyFill="1" applyBorder="1" applyAlignment="1">
      <alignment horizontal="center" vertical="center" wrapText="1" shrinkToFit="1"/>
    </xf>
    <xf numFmtId="0" fontId="27" fillId="7" borderId="0" xfId="0" applyFont="1" applyFill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28" fillId="4" borderId="0" xfId="0" applyFont="1" applyFill="1"/>
    <xf numFmtId="49" fontId="0" fillId="2" borderId="6" xfId="0" applyNumberFormat="1" applyFill="1" applyBorder="1" applyAlignment="1">
      <alignment horizontal="center" vertical="center" wrapText="1" shrinkToFit="1"/>
    </xf>
    <xf numFmtId="0" fontId="20" fillId="6" borderId="73" xfId="0" applyFont="1" applyFill="1" applyBorder="1" applyAlignment="1">
      <alignment horizontal="center" vertical="center" wrapText="1" shrinkToFit="1"/>
    </xf>
    <xf numFmtId="0" fontId="20" fillId="6" borderId="4" xfId="0" applyFont="1" applyFill="1" applyBorder="1" applyAlignment="1">
      <alignment horizontal="center" vertical="center" wrapText="1" shrinkToFit="1"/>
    </xf>
    <xf numFmtId="0" fontId="20" fillId="6" borderId="71" xfId="0" applyFont="1" applyFill="1" applyBorder="1" applyAlignment="1">
      <alignment horizontal="center" vertical="center" wrapText="1" shrinkToFit="1"/>
    </xf>
    <xf numFmtId="49" fontId="0" fillId="2" borderId="0" xfId="0" applyNumberFormat="1" applyFill="1" applyAlignment="1">
      <alignment horizontal="center" vertical="center" wrapText="1" shrinkToFit="1"/>
    </xf>
    <xf numFmtId="0" fontId="0" fillId="2" borderId="73" xfId="0" applyFill="1" applyBorder="1" applyAlignment="1">
      <alignment vertical="center" wrapText="1" shrinkToFi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1" xfId="0" applyBorder="1" applyAlignment="1">
      <alignment vertical="center"/>
    </xf>
    <xf numFmtId="0" fontId="0" fillId="2" borderId="155" xfId="0" applyFill="1" applyBorder="1" applyAlignment="1">
      <alignment vertical="center" wrapText="1" shrinkToFit="1"/>
    </xf>
    <xf numFmtId="49" fontId="0" fillId="0" borderId="156" xfId="0" applyNumberFormat="1" applyBorder="1" applyAlignment="1">
      <alignment horizontal="center" vertical="center"/>
    </xf>
    <xf numFmtId="0" fontId="0" fillId="0" borderId="156" xfId="0" applyBorder="1" applyAlignment="1">
      <alignment horizontal="center" vertical="center"/>
    </xf>
    <xf numFmtId="0" fontId="0" fillId="0" borderId="157" xfId="0" applyBorder="1" applyAlignment="1">
      <alignment vertical="center"/>
    </xf>
    <xf numFmtId="0" fontId="0" fillId="2" borderId="3" xfId="0" applyFill="1" applyBorder="1" applyAlignment="1">
      <alignment horizontal="center" vertical="center" wrapText="1" shrinkToFit="1"/>
    </xf>
    <xf numFmtId="0" fontId="0" fillId="2" borderId="108" xfId="0" applyFill="1" applyBorder="1" applyAlignment="1">
      <alignment horizontal="center" vertical="center" wrapText="1" shrinkToFit="1"/>
    </xf>
    <xf numFmtId="0" fontId="0" fillId="6" borderId="160" xfId="0" applyFill="1" applyBorder="1" applyAlignment="1">
      <alignment horizontal="center" vertical="center" wrapText="1" shrinkToFit="1"/>
    </xf>
    <xf numFmtId="0" fontId="0" fillId="7" borderId="160" xfId="0" applyFill="1" applyBorder="1" applyAlignment="1">
      <alignment horizontal="center" vertical="center"/>
    </xf>
    <xf numFmtId="0" fontId="0" fillId="7" borderId="161" xfId="0" applyFill="1" applyBorder="1" applyAlignment="1">
      <alignment horizontal="center" vertical="center" wrapText="1" shrinkToFit="1"/>
    </xf>
    <xf numFmtId="0" fontId="0" fillId="6" borderId="154" xfId="0" applyFill="1" applyBorder="1" applyAlignment="1">
      <alignment horizontal="center" vertical="center" wrapText="1" shrinkToFit="1"/>
    </xf>
    <xf numFmtId="0" fontId="0" fillId="7" borderId="154" xfId="0" applyFill="1" applyBorder="1" applyAlignment="1">
      <alignment horizontal="center" vertical="center"/>
    </xf>
    <xf numFmtId="0" fontId="0" fillId="7" borderId="162" xfId="0" applyFill="1" applyBorder="1" applyAlignment="1">
      <alignment horizontal="center" vertical="center" wrapText="1" shrinkToFit="1"/>
    </xf>
    <xf numFmtId="0" fontId="27" fillId="7" borderId="92" xfId="0" applyFont="1" applyFill="1" applyBorder="1" applyAlignment="1">
      <alignment horizontal="center" vertical="center" wrapText="1" shrinkToFit="1"/>
    </xf>
    <xf numFmtId="1" fontId="31" fillId="2" borderId="120" xfId="0" applyNumberFormat="1" applyFont="1" applyFill="1" applyBorder="1" applyAlignment="1">
      <alignment horizontal="center" vertical="center" wrapText="1" shrinkToFit="1"/>
    </xf>
    <xf numFmtId="1" fontId="0" fillId="2" borderId="163" xfId="0" applyNumberFormat="1" applyFill="1" applyBorder="1" applyAlignment="1">
      <alignment horizontal="center" vertical="center" wrapText="1" shrinkToFit="1"/>
    </xf>
    <xf numFmtId="1" fontId="0" fillId="2" borderId="164" xfId="0" applyNumberForma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vertical="center" wrapText="1" shrinkToFit="1"/>
    </xf>
    <xf numFmtId="0" fontId="0" fillId="0" borderId="59" xfId="0" applyBorder="1" applyAlignment="1">
      <alignment horizontal="left" vertical="center"/>
    </xf>
    <xf numFmtId="0" fontId="0" fillId="7" borderId="165" xfId="0" applyFill="1" applyBorder="1" applyAlignment="1">
      <alignment vertical="center" wrapText="1" shrinkToFit="1"/>
    </xf>
    <xf numFmtId="49" fontId="0" fillId="7" borderId="122" xfId="0" applyNumberFormat="1" applyFill="1" applyBorder="1" applyAlignment="1">
      <alignment horizontal="center" vertical="center" wrapText="1" shrinkToFit="1"/>
    </xf>
    <xf numFmtId="0" fontId="0" fillId="7" borderId="122" xfId="0" applyFill="1" applyBorder="1" applyAlignment="1">
      <alignment horizontal="center" vertical="center" wrapText="1" shrinkToFit="1"/>
    </xf>
    <xf numFmtId="0" fontId="0" fillId="7" borderId="136" xfId="0" applyFill="1" applyBorder="1" applyAlignment="1">
      <alignment horizontal="left" vertical="center" wrapText="1" shrinkToFit="1"/>
    </xf>
    <xf numFmtId="0" fontId="0" fillId="0" borderId="59" xfId="0" applyBorder="1" applyAlignment="1">
      <alignment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1" xfId="0" applyFill="1" applyBorder="1" applyAlignment="1">
      <alignment vertical="center"/>
    </xf>
    <xf numFmtId="0" fontId="0" fillId="2" borderId="70" xfId="0" applyFill="1" applyBorder="1" applyAlignment="1">
      <alignment horizontal="left" vertical="center" wrapText="1" indent="1" shrinkToFit="1"/>
    </xf>
    <xf numFmtId="0" fontId="0" fillId="2" borderId="168" xfId="0" applyFill="1" applyBorder="1" applyAlignment="1">
      <alignment vertical="center" wrapText="1" shrinkToFit="1"/>
    </xf>
    <xf numFmtId="49" fontId="0" fillId="2" borderId="169" xfId="0" applyNumberFormat="1" applyFill="1" applyBorder="1" applyAlignment="1">
      <alignment horizontal="center" vertical="center" wrapText="1" shrinkToFit="1"/>
    </xf>
    <xf numFmtId="0" fontId="0" fillId="2" borderId="169" xfId="0" applyFill="1" applyBorder="1" applyAlignment="1">
      <alignment horizontal="center" vertical="center" wrapText="1" shrinkToFit="1"/>
    </xf>
    <xf numFmtId="0" fontId="0" fillId="2" borderId="170" xfId="0" applyFill="1" applyBorder="1" applyAlignment="1">
      <alignment vertical="center" wrapText="1" shrinkToFit="1"/>
    </xf>
    <xf numFmtId="0" fontId="0" fillId="2" borderId="171" xfId="0" applyFill="1" applyBorder="1" applyAlignment="1">
      <alignment horizontal="center" vertical="center" wrapText="1" shrinkToFit="1"/>
    </xf>
    <xf numFmtId="49" fontId="0" fillId="2" borderId="171" xfId="0" applyNumberFormat="1" applyFill="1" applyBorder="1" applyAlignment="1">
      <alignment horizontal="center" vertical="center" wrapText="1" shrinkToFit="1"/>
    </xf>
    <xf numFmtId="0" fontId="0" fillId="2" borderId="157" xfId="0" applyFill="1" applyBorder="1" applyAlignment="1">
      <alignment vertical="center"/>
    </xf>
    <xf numFmtId="0" fontId="0" fillId="2" borderId="59" xfId="0" applyFill="1" applyBorder="1" applyAlignment="1">
      <alignment vertical="center"/>
    </xf>
    <xf numFmtId="0" fontId="12" fillId="2" borderId="70" xfId="0" applyFont="1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181" xfId="0" applyFill="1" applyBorder="1" applyAlignment="1">
      <alignment horizontal="center" vertical="center" wrapText="1" shrinkToFit="1"/>
    </xf>
    <xf numFmtId="0" fontId="0" fillId="6" borderId="79" xfId="0" applyFill="1" applyBorder="1" applyAlignment="1">
      <alignment horizontal="center" vertical="center" wrapText="1" shrinkToFit="1"/>
    </xf>
    <xf numFmtId="0" fontId="0" fillId="2" borderId="79" xfId="0" applyFill="1" applyBorder="1" applyAlignment="1">
      <alignment horizontal="center" vertical="center" wrapText="1" shrinkToFit="1"/>
    </xf>
    <xf numFmtId="0" fontId="0" fillId="2" borderId="182" xfId="0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left" vertical="center" wrapText="1" indent="1" shrinkToFit="1"/>
    </xf>
    <xf numFmtId="3" fontId="0" fillId="6" borderId="72" xfId="0" applyNumberFormat="1" applyFill="1" applyBorder="1" applyAlignment="1">
      <alignment horizontal="center" vertical="center" wrapText="1" shrinkToFit="1"/>
    </xf>
    <xf numFmtId="49" fontId="0" fillId="2" borderId="183" xfId="0" applyNumberFormat="1" applyFill="1" applyBorder="1" applyAlignment="1">
      <alignment horizontal="center" vertical="center" wrapText="1" shrinkToFit="1"/>
    </xf>
    <xf numFmtId="0" fontId="20" fillId="6" borderId="155" xfId="0" applyFont="1" applyFill="1" applyBorder="1" applyAlignment="1">
      <alignment horizontal="center" vertical="center" wrapText="1" shrinkToFit="1"/>
    </xf>
    <xf numFmtId="0" fontId="16" fillId="2" borderId="184" xfId="0" applyFont="1" applyFill="1" applyBorder="1" applyAlignment="1">
      <alignment horizontal="center" vertical="center" wrapText="1" shrinkToFit="1"/>
    </xf>
    <xf numFmtId="0" fontId="0" fillId="2" borderId="185" xfId="0" applyFill="1" applyBorder="1" applyAlignment="1">
      <alignment vertical="center" wrapText="1" shrinkToFit="1"/>
    </xf>
    <xf numFmtId="0" fontId="0" fillId="0" borderId="186" xfId="0" applyBorder="1" applyAlignment="1">
      <alignment horizontal="left" vertical="center"/>
    </xf>
    <xf numFmtId="0" fontId="20" fillId="6" borderId="176" xfId="0" applyFont="1" applyFill="1" applyBorder="1" applyAlignment="1">
      <alignment horizontal="center" vertical="center" wrapText="1" shrinkToFit="1"/>
    </xf>
    <xf numFmtId="0" fontId="20" fillId="6" borderId="177" xfId="0" applyFont="1" applyFill="1" applyBorder="1" applyAlignment="1">
      <alignment horizontal="center" vertical="center" wrapText="1" shrinkToFit="1"/>
    </xf>
    <xf numFmtId="0" fontId="20" fillId="5" borderId="188" xfId="0" applyFont="1" applyFill="1" applyBorder="1" applyAlignment="1">
      <alignment horizontal="center" vertical="center" wrapText="1" shrinkToFit="1"/>
    </xf>
    <xf numFmtId="0" fontId="20" fillId="5" borderId="189" xfId="0" applyFont="1" applyFill="1" applyBorder="1" applyAlignment="1">
      <alignment horizontal="center" vertical="center" wrapText="1" shrinkToFit="1"/>
    </xf>
    <xf numFmtId="0" fontId="20" fillId="5" borderId="190" xfId="0" applyFont="1" applyFill="1" applyBorder="1" applyAlignment="1">
      <alignment horizontal="center" vertical="center" wrapText="1" shrinkToFit="1"/>
    </xf>
    <xf numFmtId="0" fontId="0" fillId="2" borderId="192" xfId="0" applyFill="1" applyBorder="1" applyAlignment="1">
      <alignment horizontal="center" vertical="center" wrapText="1" shrinkToFit="1"/>
    </xf>
    <xf numFmtId="0" fontId="0" fillId="2" borderId="193" xfId="0" applyFill="1" applyBorder="1" applyAlignment="1">
      <alignment horizontal="center" vertical="center" wrapText="1" shrinkToFit="1"/>
    </xf>
    <xf numFmtId="0" fontId="0" fillId="2" borderId="93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center" vertical="center" wrapText="1" shrinkToFit="1"/>
    </xf>
    <xf numFmtId="0" fontId="34" fillId="2" borderId="76" xfId="0" applyFont="1" applyFill="1" applyBorder="1" applyAlignment="1">
      <alignment vertical="center" wrapText="1" shrinkToFit="1"/>
    </xf>
    <xf numFmtId="0" fontId="33" fillId="2" borderId="0" xfId="0" applyFont="1" applyFill="1" applyAlignment="1">
      <alignment horizontal="center" vertical="center" wrapText="1" shrinkToFit="1"/>
    </xf>
    <xf numFmtId="0" fontId="34" fillId="2" borderId="95" xfId="0" applyFont="1" applyFill="1" applyBorder="1" applyAlignment="1">
      <alignment vertical="center" wrapText="1" shrinkToFit="1"/>
    </xf>
    <xf numFmtId="0" fontId="35" fillId="6" borderId="78" xfId="0" applyFont="1" applyFill="1" applyBorder="1" applyAlignment="1">
      <alignment horizontal="center" vertical="center" wrapText="1" shrinkToFit="1"/>
    </xf>
    <xf numFmtId="0" fontId="35" fillId="6" borderId="43" xfId="0" applyFont="1" applyFill="1" applyBorder="1" applyAlignment="1">
      <alignment horizontal="center" vertical="center" wrapText="1" shrinkToFit="1"/>
    </xf>
    <xf numFmtId="0" fontId="35" fillId="6" borderId="69" xfId="0" applyFont="1" applyFill="1" applyBorder="1" applyAlignment="1">
      <alignment horizontal="center" vertical="center" wrapText="1" shrinkToFit="1"/>
    </xf>
    <xf numFmtId="0" fontId="34" fillId="2" borderId="58" xfId="0" applyFont="1" applyFill="1" applyBorder="1" applyAlignment="1">
      <alignment vertical="center" wrapText="1" shrinkToFit="1"/>
    </xf>
    <xf numFmtId="49" fontId="0" fillId="0" borderId="6" xfId="0" applyNumberFormat="1" applyBorder="1" applyAlignment="1">
      <alignment horizontal="center" vertical="center"/>
    </xf>
    <xf numFmtId="0" fontId="0" fillId="2" borderId="76" xfId="0" applyFill="1" applyBorder="1" applyAlignment="1">
      <alignment horizontal="center" vertical="center" wrapText="1" shrinkToFit="1"/>
    </xf>
    <xf numFmtId="0" fontId="0" fillId="0" borderId="66" xfId="0" applyBorder="1" applyAlignment="1">
      <alignment horizontal="left" vertical="center" indent="1"/>
    </xf>
    <xf numFmtId="0" fontId="0" fillId="0" borderId="72" xfId="0" applyBorder="1" applyAlignment="1">
      <alignment horizontal="left" vertical="center" indent="1"/>
    </xf>
    <xf numFmtId="0" fontId="0" fillId="0" borderId="59" xfId="0" applyBorder="1" applyAlignment="1">
      <alignment horizontal="left" vertical="center" indent="1"/>
    </xf>
    <xf numFmtId="0" fontId="0" fillId="2" borderId="74" xfId="0" applyFill="1" applyBorder="1" applyAlignment="1">
      <alignment horizontal="center" vertical="center" wrapText="1" shrinkToFit="1"/>
    </xf>
    <xf numFmtId="0" fontId="0" fillId="0" borderId="80" xfId="0" applyBorder="1" applyAlignment="1">
      <alignment horizontal="left" vertical="center" indent="1"/>
    </xf>
    <xf numFmtId="49" fontId="0" fillId="0" borderId="3" xfId="0" applyNumberFormat="1" applyBorder="1" applyAlignment="1">
      <alignment horizontal="center" vertical="center"/>
    </xf>
    <xf numFmtId="0" fontId="0" fillId="2" borderId="72" xfId="0" applyFill="1" applyBorder="1" applyAlignment="1">
      <alignment horizontal="left" vertical="center" wrapText="1" indent="1" shrinkToFit="1"/>
    </xf>
    <xf numFmtId="0" fontId="0" fillId="2" borderId="61" xfId="0" applyFill="1" applyBorder="1" applyAlignment="1">
      <alignment horizontal="left" vertical="center" wrapText="1" indent="1" shrinkToFit="1"/>
    </xf>
    <xf numFmtId="1" fontId="0" fillId="2" borderId="45" xfId="0" applyNumberFormat="1" applyFill="1" applyBorder="1" applyAlignment="1">
      <alignment horizontal="center" vertical="center" wrapText="1" shrinkToFit="1"/>
    </xf>
    <xf numFmtId="1" fontId="0" fillId="2" borderId="57" xfId="0" applyNumberForma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vertical="center" wrapText="1" shrinkToFit="1"/>
    </xf>
    <xf numFmtId="1" fontId="0" fillId="2" borderId="56" xfId="0" applyNumberFormat="1" applyFill="1" applyBorder="1" applyAlignment="1">
      <alignment horizontal="center" vertical="center" wrapText="1" shrinkToFit="1"/>
    </xf>
    <xf numFmtId="1" fontId="0" fillId="2" borderId="91" xfId="0" applyNumberFormat="1" applyFill="1" applyBorder="1" applyAlignment="1">
      <alignment horizontal="center" vertical="center" wrapText="1" shrinkToFit="1"/>
    </xf>
    <xf numFmtId="1" fontId="0" fillId="2" borderId="94" xfId="0" applyNumberFormat="1" applyFill="1" applyBorder="1" applyAlignment="1">
      <alignment horizontal="center" vertical="center" wrapText="1" shrinkToFit="1"/>
    </xf>
    <xf numFmtId="1" fontId="0" fillId="2" borderId="89" xfId="0" applyNumberFormat="1" applyFill="1" applyBorder="1" applyAlignment="1">
      <alignment horizontal="center" vertical="center" wrapText="1" shrinkToFit="1"/>
    </xf>
    <xf numFmtId="49" fontId="15" fillId="4" borderId="36" xfId="0" applyNumberFormat="1" applyFont="1" applyFill="1" applyBorder="1" applyAlignment="1">
      <alignment horizontal="center" vertical="center" wrapText="1" shrinkToFit="1"/>
    </xf>
    <xf numFmtId="0" fontId="20" fillId="6" borderId="78" xfId="0" applyFont="1" applyFill="1" applyBorder="1" applyAlignment="1">
      <alignment horizontal="center" vertical="center" wrapText="1" shrinkToFit="1"/>
    </xf>
    <xf numFmtId="0" fontId="20" fillId="6" borderId="43" xfId="0" applyFont="1" applyFill="1" applyBorder="1" applyAlignment="1">
      <alignment horizontal="center" vertical="center" wrapText="1" shrinkToFit="1"/>
    </xf>
    <xf numFmtId="0" fontId="20" fillId="6" borderId="53" xfId="0" applyFont="1" applyFill="1" applyBorder="1" applyAlignment="1">
      <alignment horizontal="center" vertical="center" wrapText="1" shrinkToFit="1"/>
    </xf>
    <xf numFmtId="0" fontId="20" fillId="6" borderId="69" xfId="0" applyFont="1" applyFill="1" applyBorder="1" applyAlignment="1">
      <alignment horizontal="center" vertical="center" wrapText="1" shrinkToFit="1"/>
    </xf>
    <xf numFmtId="0" fontId="20" fillId="6" borderId="196" xfId="0" applyFont="1" applyFill="1" applyBorder="1" applyAlignment="1">
      <alignment horizontal="center" vertical="center" wrapText="1" shrinkToFit="1"/>
    </xf>
    <xf numFmtId="1" fontId="0" fillId="2" borderId="197" xfId="0" applyNumberFormat="1" applyFill="1" applyBorder="1" applyAlignment="1">
      <alignment horizontal="center" vertical="center" wrapText="1" shrinkToFit="1"/>
    </xf>
    <xf numFmtId="1" fontId="0" fillId="2" borderId="46" xfId="0" applyNumberFormat="1" applyFill="1" applyBorder="1" applyAlignment="1">
      <alignment horizontal="center" vertical="center" wrapText="1" shrinkToFit="1"/>
    </xf>
    <xf numFmtId="1" fontId="0" fillId="2" borderId="109" xfId="0" applyNumberFormat="1" applyFill="1" applyBorder="1" applyAlignment="1">
      <alignment horizontal="center" vertical="center" wrapText="1" shrinkToFit="1"/>
    </xf>
    <xf numFmtId="1" fontId="0" fillId="2" borderId="198" xfId="0" applyNumberFormat="1" applyFill="1" applyBorder="1" applyAlignment="1">
      <alignment horizontal="center" vertical="center" wrapText="1" shrinkToFit="1"/>
    </xf>
    <xf numFmtId="1" fontId="0" fillId="2" borderId="199" xfId="0" applyNumberFormat="1" applyFill="1" applyBorder="1" applyAlignment="1">
      <alignment horizontal="center" vertical="center" wrapText="1" shrinkToFit="1"/>
    </xf>
    <xf numFmtId="1" fontId="0" fillId="2" borderId="110" xfId="0" applyNumberFormat="1" applyFill="1" applyBorder="1" applyAlignment="1">
      <alignment horizontal="center" vertical="center" wrapText="1" shrinkToFit="1"/>
    </xf>
    <xf numFmtId="1" fontId="0" fillId="2" borderId="76" xfId="0" applyNumberFormat="1" applyFill="1" applyBorder="1" applyAlignment="1">
      <alignment horizontal="center" vertical="center" wrapText="1" shrinkToFit="1"/>
    </xf>
    <xf numFmtId="1" fontId="0" fillId="2" borderId="200" xfId="0" applyNumberFormat="1" applyFill="1" applyBorder="1" applyAlignment="1">
      <alignment horizontal="center" vertical="center" wrapText="1" shrinkToFit="1"/>
    </xf>
    <xf numFmtId="0" fontId="20" fillId="6" borderId="60" xfId="0" applyFont="1" applyFill="1" applyBorder="1" applyAlignment="1">
      <alignment horizontal="center" vertical="center" wrapText="1" shrinkToFit="1"/>
    </xf>
    <xf numFmtId="0" fontId="20" fillId="6" borderId="75" xfId="0" applyFont="1" applyFill="1" applyBorder="1" applyAlignment="1">
      <alignment horizontal="center" vertical="center" wrapText="1" shrinkToFit="1"/>
    </xf>
    <xf numFmtId="0" fontId="20" fillId="6" borderId="44" xfId="0" applyFont="1" applyFill="1" applyBorder="1" applyAlignment="1">
      <alignment horizontal="center" vertical="center" wrapText="1" shrinkToFit="1"/>
    </xf>
    <xf numFmtId="0" fontId="20" fillId="6" borderId="48" xfId="0" applyFont="1" applyFill="1" applyBorder="1" applyAlignment="1">
      <alignment horizontal="center" vertical="center" wrapText="1" shrinkToFit="1"/>
    </xf>
    <xf numFmtId="0" fontId="20" fillId="6" borderId="61" xfId="0" applyFont="1" applyFill="1" applyBorder="1" applyAlignment="1">
      <alignment horizontal="center" vertical="center" wrapText="1" shrinkToFit="1"/>
    </xf>
    <xf numFmtId="49" fontId="0" fillId="2" borderId="156" xfId="0" applyNumberFormat="1" applyFill="1" applyBorder="1" applyAlignment="1">
      <alignment horizontal="center" vertical="center"/>
    </xf>
    <xf numFmtId="0" fontId="0" fillId="2" borderId="156" xfId="0" applyFill="1" applyBorder="1" applyAlignment="1">
      <alignment horizontal="center" vertical="center"/>
    </xf>
    <xf numFmtId="0" fontId="0" fillId="2" borderId="72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63" xfId="0" applyFill="1" applyBorder="1" applyAlignment="1">
      <alignment vertical="center"/>
    </xf>
    <xf numFmtId="0" fontId="0" fillId="2" borderId="73" xfId="0" applyFill="1" applyBorder="1" applyAlignment="1">
      <alignment horizontal="center" vertical="center" wrapText="1" shrinkToFit="1"/>
    </xf>
    <xf numFmtId="0" fontId="0" fillId="0" borderId="71" xfId="0" applyBorder="1" applyAlignment="1">
      <alignment horizontal="left" vertical="center" indent="1"/>
    </xf>
    <xf numFmtId="0" fontId="0" fillId="2" borderId="90" xfId="0" applyFill="1" applyBorder="1" applyAlignment="1">
      <alignment vertical="center"/>
    </xf>
    <xf numFmtId="0" fontId="0" fillId="2" borderId="64" xfId="0" applyFill="1" applyBorder="1" applyAlignment="1">
      <alignment vertical="center"/>
    </xf>
    <xf numFmtId="0" fontId="0" fillId="2" borderId="67" xfId="0" applyFill="1" applyBorder="1" applyAlignment="1">
      <alignment vertical="center"/>
    </xf>
    <xf numFmtId="0" fontId="0" fillId="2" borderId="59" xfId="0" applyFill="1" applyBorder="1" applyAlignment="1">
      <alignment horizontal="left" vertical="center" wrapText="1" indent="1" shrinkToFit="1"/>
    </xf>
    <xf numFmtId="0" fontId="0" fillId="2" borderId="71" xfId="0" applyFill="1" applyBorder="1" applyAlignment="1">
      <alignment horizontal="left" vertical="center" wrapText="1" indent="1" shrinkToFit="1"/>
    </xf>
    <xf numFmtId="0" fontId="0" fillId="2" borderId="80" xfId="0" applyFill="1" applyBorder="1" applyAlignment="1">
      <alignment horizontal="left" vertical="center" wrapText="1" indent="1" shrinkToFit="1"/>
    </xf>
    <xf numFmtId="49" fontId="0" fillId="0" borderId="44" xfId="0" applyNumberFormat="1" applyBorder="1" applyAlignment="1">
      <alignment horizontal="center" vertical="center"/>
    </xf>
    <xf numFmtId="0" fontId="0" fillId="0" borderId="61" xfId="0" applyBorder="1" applyAlignment="1">
      <alignment horizontal="left" vertical="center" indent="1"/>
    </xf>
    <xf numFmtId="3" fontId="0" fillId="6" borderId="71" xfId="0" applyNumberFormat="1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wrapText="1" shrinkToFit="1"/>
    </xf>
    <xf numFmtId="0" fontId="0" fillId="2" borderId="205" xfId="0" applyFill="1" applyBorder="1" applyAlignment="1">
      <alignment horizontal="center" vertical="center" wrapText="1" shrinkToFit="1"/>
    </xf>
    <xf numFmtId="0" fontId="0" fillId="2" borderId="88" xfId="0" applyFill="1" applyBorder="1" applyAlignment="1">
      <alignment horizontal="center" vertical="center" wrapText="1" shrinkToFit="1"/>
    </xf>
    <xf numFmtId="0" fontId="0" fillId="2" borderId="207" xfId="0" applyFill="1" applyBorder="1" applyAlignment="1">
      <alignment horizontal="center" vertical="center" wrapText="1" shrinkToFit="1"/>
    </xf>
    <xf numFmtId="0" fontId="0" fillId="2" borderId="204" xfId="0" applyFill="1" applyBorder="1" applyAlignment="1">
      <alignment horizontal="center" vertical="center" wrapText="1" shrinkToFit="1"/>
    </xf>
    <xf numFmtId="1" fontId="3" fillId="2" borderId="0" xfId="0" applyNumberFormat="1" applyFont="1" applyFill="1" applyAlignment="1">
      <alignment vertical="center" wrapText="1" shrinkToFit="1"/>
    </xf>
    <xf numFmtId="1" fontId="3" fillId="2" borderId="47" xfId="0" applyNumberFormat="1" applyFont="1" applyFill="1" applyBorder="1" applyAlignment="1">
      <alignment vertical="center" wrapText="1" shrinkToFit="1"/>
    </xf>
    <xf numFmtId="0" fontId="0" fillId="2" borderId="78" xfId="0" applyFill="1" applyBorder="1" applyAlignment="1">
      <alignment horizontal="center" vertical="center" wrapText="1" shrinkToFit="1"/>
    </xf>
    <xf numFmtId="0" fontId="0" fillId="2" borderId="208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vertical="center" shrinkToFit="1"/>
    </xf>
    <xf numFmtId="1" fontId="3" fillId="2" borderId="0" xfId="0" applyNumberFormat="1" applyFont="1" applyFill="1" applyAlignment="1">
      <alignment horizontal="center" vertical="center" wrapText="1" shrinkToFit="1"/>
    </xf>
    <xf numFmtId="1" fontId="3" fillId="2" borderId="113" xfId="0" applyNumberFormat="1" applyFont="1" applyFill="1" applyBorder="1" applyAlignment="1">
      <alignment horizontal="center" vertical="center" wrapText="1" shrinkToFit="1"/>
    </xf>
    <xf numFmtId="1" fontId="3" fillId="2" borderId="209" xfId="0" applyNumberFormat="1" applyFont="1" applyFill="1" applyBorder="1" applyAlignment="1">
      <alignment horizontal="center" vertical="center" wrapText="1" shrinkToFit="1"/>
    </xf>
    <xf numFmtId="1" fontId="3" fillId="2" borderId="207" xfId="0" applyNumberFormat="1" applyFont="1" applyFill="1" applyBorder="1" applyAlignment="1">
      <alignment horizontal="center" vertical="center" wrapText="1" shrinkToFit="1"/>
    </xf>
    <xf numFmtId="1" fontId="3" fillId="2" borderId="206" xfId="0" applyNumberFormat="1" applyFont="1" applyFill="1" applyBorder="1" applyAlignment="1">
      <alignment horizontal="center" vertical="center" wrapText="1" shrinkToFit="1"/>
    </xf>
    <xf numFmtId="0" fontId="0" fillId="2" borderId="95" xfId="0" applyFill="1" applyBorder="1" applyAlignment="1">
      <alignment vertical="center" wrapText="1" shrinkToFit="1"/>
    </xf>
    <xf numFmtId="0" fontId="0" fillId="2" borderId="89" xfId="0" applyFill="1" applyBorder="1"/>
    <xf numFmtId="0" fontId="0" fillId="2" borderId="210" xfId="0" applyFill="1" applyBorder="1" applyAlignment="1">
      <alignment horizontal="center" vertical="center" wrapText="1" shrinkToFit="1"/>
    </xf>
    <xf numFmtId="0" fontId="0" fillId="2" borderId="24" xfId="0" applyFill="1" applyBorder="1" applyAlignment="1">
      <alignment horizontal="center" vertical="center" wrapText="1" shrinkToFit="1"/>
    </xf>
    <xf numFmtId="0" fontId="24" fillId="6" borderId="44" xfId="0" applyFont="1" applyFill="1" applyBorder="1" applyAlignment="1">
      <alignment horizontal="center" vertical="center" wrapText="1" shrinkToFit="1"/>
    </xf>
    <xf numFmtId="0" fontId="24" fillId="2" borderId="44" xfId="0" applyFont="1" applyFill="1" applyBorder="1" applyAlignment="1">
      <alignment horizontal="center" vertical="center" wrapText="1" shrinkToFit="1"/>
    </xf>
    <xf numFmtId="49" fontId="0" fillId="2" borderId="211" xfId="0" applyNumberFormat="1" applyFill="1" applyBorder="1" applyAlignment="1">
      <alignment horizontal="center" vertical="center" wrapText="1" shrinkToFit="1"/>
    </xf>
    <xf numFmtId="1" fontId="32" fillId="2" borderId="212" xfId="0" applyNumberFormat="1" applyFont="1" applyFill="1" applyBorder="1" applyAlignment="1">
      <alignment horizontal="center" vertical="center" wrapText="1" shrinkToFit="1"/>
    </xf>
    <xf numFmtId="1" fontId="32" fillId="2" borderId="213" xfId="0" applyNumberFormat="1" applyFont="1" applyFill="1" applyBorder="1" applyAlignment="1">
      <alignment horizontal="center" vertical="center" wrapText="1" shrinkToFit="1"/>
    </xf>
    <xf numFmtId="1" fontId="32" fillId="2" borderId="214" xfId="0" applyNumberFormat="1" applyFont="1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horizontal="left" vertical="center" indent="1"/>
    </xf>
    <xf numFmtId="0" fontId="0" fillId="2" borderId="72" xfId="0" applyFill="1" applyBorder="1" applyAlignment="1">
      <alignment horizontal="left" vertical="center" indent="1"/>
    </xf>
    <xf numFmtId="0" fontId="0" fillId="0" borderId="43" xfId="0" applyBorder="1" applyAlignment="1">
      <alignment horizontal="center" vertical="center"/>
    </xf>
    <xf numFmtId="1" fontId="32" fillId="2" borderId="215" xfId="0" applyNumberFormat="1" applyFont="1" applyFill="1" applyBorder="1" applyAlignment="1">
      <alignment horizontal="center" vertical="center" wrapText="1" shrinkToFit="1"/>
    </xf>
    <xf numFmtId="0" fontId="0" fillId="0" borderId="69" xfId="0" applyBorder="1" applyAlignment="1">
      <alignment horizontal="left" indent="1"/>
    </xf>
    <xf numFmtId="0" fontId="0" fillId="2" borderId="69" xfId="0" applyFill="1" applyBorder="1" applyAlignment="1">
      <alignment horizontal="left" vertical="center" wrapText="1" indent="1" shrinkToFit="1"/>
    </xf>
    <xf numFmtId="0" fontId="0" fillId="0" borderId="64" xfId="0" applyBorder="1"/>
    <xf numFmtId="0" fontId="0" fillId="6" borderId="217" xfId="0" applyFill="1" applyBorder="1" applyAlignment="1">
      <alignment horizontal="center" vertical="center" wrapText="1" shrinkToFit="1"/>
    </xf>
    <xf numFmtId="0" fontId="0" fillId="7" borderId="217" xfId="0" applyFill="1" applyBorder="1" applyAlignment="1">
      <alignment horizontal="center" vertical="center"/>
    </xf>
    <xf numFmtId="0" fontId="0" fillId="7" borderId="218" xfId="0" applyFill="1" applyBorder="1" applyAlignment="1">
      <alignment horizontal="center" vertical="center" wrapText="1" shrinkToFit="1"/>
    </xf>
    <xf numFmtId="0" fontId="0" fillId="7" borderId="131" xfId="0" applyFill="1" applyBorder="1" applyAlignment="1">
      <alignment horizontal="center" vertical="center"/>
    </xf>
    <xf numFmtId="0" fontId="0" fillId="7" borderId="219" xfId="0" applyFill="1" applyBorder="1" applyAlignment="1">
      <alignment horizontal="center" vertical="center" wrapText="1" shrinkToFit="1"/>
    </xf>
    <xf numFmtId="0" fontId="0" fillId="7" borderId="220" xfId="0" applyFill="1" applyBorder="1" applyAlignment="1">
      <alignment horizontal="center" vertical="center" wrapText="1" shrinkToFit="1"/>
    </xf>
    <xf numFmtId="0" fontId="0" fillId="7" borderId="124" xfId="0" applyFill="1" applyBorder="1" applyAlignment="1">
      <alignment horizontal="center" vertical="center" wrapText="1" shrinkToFit="1"/>
    </xf>
    <xf numFmtId="0" fontId="0" fillId="2" borderId="223" xfId="0" applyFill="1" applyBorder="1" applyAlignment="1">
      <alignment horizontal="center" vertical="center" wrapText="1" shrinkToFit="1"/>
    </xf>
    <xf numFmtId="0" fontId="25" fillId="2" borderId="60" xfId="0" applyFont="1" applyFill="1" applyBorder="1" applyAlignment="1">
      <alignment horizontal="center" vertical="center" wrapText="1" shrinkToFit="1"/>
    </xf>
    <xf numFmtId="0" fontId="25" fillId="2" borderId="76" xfId="0" applyFont="1" applyFill="1" applyBorder="1" applyAlignment="1">
      <alignment horizontal="center" vertical="center" wrapText="1" shrinkToFit="1"/>
    </xf>
    <xf numFmtId="0" fontId="24" fillId="6" borderId="46" xfId="0" applyFont="1" applyFill="1" applyBorder="1" applyAlignment="1">
      <alignment horizontal="center" vertical="center" wrapText="1" shrinkToFit="1"/>
    </xf>
    <xf numFmtId="0" fontId="24" fillId="2" borderId="46" xfId="0" applyFont="1" applyFill="1" applyBorder="1" applyAlignment="1">
      <alignment horizontal="center" vertical="center" wrapText="1" shrinkToFit="1"/>
    </xf>
    <xf numFmtId="0" fontId="25" fillId="2" borderId="77" xfId="0" applyFont="1" applyFill="1" applyBorder="1" applyAlignment="1">
      <alignment horizontal="center" vertical="center" wrapText="1" shrinkToFit="1"/>
    </xf>
    <xf numFmtId="0" fontId="12" fillId="2" borderId="89" xfId="0" applyFont="1" applyFill="1" applyBorder="1" applyAlignment="1">
      <alignment horizontal="center" vertical="center" wrapText="1" shrinkToFit="1"/>
    </xf>
    <xf numFmtId="0" fontId="0" fillId="2" borderId="73" xfId="0" applyFill="1" applyBorder="1" applyAlignment="1">
      <alignment horizontal="left" vertical="center" wrapText="1" indent="1" shrinkToFit="1"/>
    </xf>
    <xf numFmtId="1" fontId="0" fillId="7" borderId="0" xfId="0" applyNumberFormat="1" applyFill="1"/>
    <xf numFmtId="1" fontId="0" fillId="2" borderId="0" xfId="0" applyNumberFormat="1" applyFill="1"/>
    <xf numFmtId="1" fontId="0" fillId="2" borderId="0" xfId="0" applyNumberFormat="1" applyFill="1" applyAlignment="1">
      <alignment horizontal="center" vertical="center" shrinkToFit="1"/>
    </xf>
    <xf numFmtId="0" fontId="18" fillId="2" borderId="0" xfId="0" applyFont="1" applyFill="1" applyAlignment="1">
      <alignment horizontal="center" vertical="center" shrinkToFit="1"/>
    </xf>
    <xf numFmtId="0" fontId="0" fillId="2" borderId="75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vertical="center" wrapText="1" shrinkToFit="1"/>
    </xf>
    <xf numFmtId="0" fontId="0" fillId="2" borderId="88" xfId="0" applyFill="1" applyBorder="1" applyAlignment="1">
      <alignment vertical="center" wrapText="1" shrinkToFit="1"/>
    </xf>
    <xf numFmtId="0" fontId="0" fillId="2" borderId="194" xfId="0" applyFill="1" applyBorder="1" applyAlignment="1">
      <alignment horizontal="center" vertical="center" wrapText="1" shrinkToFit="1"/>
    </xf>
    <xf numFmtId="0" fontId="0" fillId="2" borderId="30" xfId="0" applyFill="1" applyBorder="1" applyAlignment="1">
      <alignment horizontal="center" vertical="center" wrapText="1" shrinkToFit="1"/>
    </xf>
    <xf numFmtId="164" fontId="0" fillId="2" borderId="30" xfId="0" applyNumberFormat="1" applyFill="1" applyBorder="1" applyAlignment="1">
      <alignment horizontal="center" vertical="center" shrinkToFit="1"/>
    </xf>
    <xf numFmtId="164" fontId="0" fillId="2" borderId="194" xfId="0" applyNumberFormat="1" applyFill="1" applyBorder="1" applyAlignment="1">
      <alignment horizontal="center" vertical="center" shrinkToFit="1"/>
    </xf>
    <xf numFmtId="0" fontId="0" fillId="2" borderId="228" xfId="0" applyFill="1" applyBorder="1" applyAlignment="1">
      <alignment horizontal="center" vertical="center" wrapText="1" shrinkToFit="1"/>
    </xf>
    <xf numFmtId="164" fontId="0" fillId="2" borderId="43" xfId="0" applyNumberFormat="1" applyFill="1" applyBorder="1" applyAlignment="1">
      <alignment horizontal="center" vertical="center" shrinkToFit="1"/>
    </xf>
    <xf numFmtId="0" fontId="0" fillId="2" borderId="222" xfId="0" applyFill="1" applyBorder="1" applyAlignment="1">
      <alignment horizontal="left" vertical="center" wrapText="1" indent="1" shrinkToFit="1"/>
    </xf>
    <xf numFmtId="0" fontId="0" fillId="2" borderId="191" xfId="0" applyFill="1" applyBorder="1" applyAlignment="1">
      <alignment horizontal="left" vertical="center" wrapText="1" indent="1" shrinkToFit="1"/>
    </xf>
    <xf numFmtId="0" fontId="0" fillId="2" borderId="19" xfId="0" applyFill="1" applyBorder="1" applyAlignment="1">
      <alignment horizontal="left" vertical="center" wrapText="1" indent="1" shrinkToFit="1"/>
    </xf>
    <xf numFmtId="0" fontId="0" fillId="2" borderId="229" xfId="0" applyFill="1" applyBorder="1" applyAlignment="1">
      <alignment horizontal="left" vertical="center" wrapText="1" indent="1" shrinkToFit="1"/>
    </xf>
    <xf numFmtId="0" fontId="0" fillId="2" borderId="51" xfId="0" applyFill="1" applyBorder="1" applyAlignment="1">
      <alignment horizontal="left" vertical="center" wrapText="1" indent="1" shrinkToFit="1"/>
    </xf>
    <xf numFmtId="164" fontId="0" fillId="2" borderId="5" xfId="0" applyNumberFormat="1" applyFill="1" applyBorder="1" applyAlignment="1">
      <alignment horizontal="center" vertical="center" shrinkToFit="1"/>
    </xf>
    <xf numFmtId="1" fontId="0" fillId="2" borderId="56" xfId="0" applyNumberFormat="1" applyFill="1" applyBorder="1" applyAlignment="1">
      <alignment vertical="center" wrapText="1" shrinkToFit="1"/>
    </xf>
    <xf numFmtId="1" fontId="0" fillId="2" borderId="58" xfId="0" applyNumberFormat="1" applyFill="1" applyBorder="1" applyAlignment="1">
      <alignment vertical="center" wrapText="1" shrinkToFit="1"/>
    </xf>
    <xf numFmtId="1" fontId="0" fillId="2" borderId="73" xfId="0" applyNumberFormat="1" applyFill="1" applyBorder="1" applyAlignment="1">
      <alignment vertical="center" wrapText="1" shrinkToFit="1"/>
    </xf>
    <xf numFmtId="1" fontId="0" fillId="2" borderId="45" xfId="0" applyNumberFormat="1" applyFill="1" applyBorder="1" applyAlignment="1">
      <alignment vertical="center" wrapText="1" shrinkToFit="1"/>
    </xf>
    <xf numFmtId="1" fontId="0" fillId="2" borderId="3" xfId="0" applyNumberFormat="1" applyFill="1" applyBorder="1" applyAlignment="1">
      <alignment vertical="center" wrapText="1" shrinkToFit="1"/>
    </xf>
    <xf numFmtId="1" fontId="0" fillId="2" borderId="4" xfId="0" applyNumberFormat="1" applyFill="1" applyBorder="1" applyAlignment="1">
      <alignment vertical="center" wrapText="1" shrinkToFit="1"/>
    </xf>
    <xf numFmtId="1" fontId="0" fillId="2" borderId="57" xfId="0" applyNumberFormat="1" applyFill="1" applyBorder="1" applyAlignment="1">
      <alignment vertical="center" wrapText="1" shrinkToFit="1"/>
    </xf>
    <xf numFmtId="1" fontId="0" fillId="2" borderId="59" xfId="0" applyNumberFormat="1" applyFill="1" applyBorder="1" applyAlignment="1">
      <alignment vertical="center" wrapText="1" shrinkToFit="1"/>
    </xf>
    <xf numFmtId="1" fontId="0" fillId="2" borderId="71" xfId="0" applyNumberFormat="1" applyFill="1" applyBorder="1" applyAlignment="1">
      <alignment vertical="center" wrapText="1" shrinkToFit="1"/>
    </xf>
    <xf numFmtId="164" fontId="0" fillId="2" borderId="46" xfId="0" applyNumberFormat="1" applyFill="1" applyBorder="1" applyAlignment="1">
      <alignment horizontal="center" vertical="center" shrinkToFit="1"/>
    </xf>
    <xf numFmtId="164" fontId="0" fillId="2" borderId="109" xfId="0" applyNumberFormat="1" applyFill="1" applyBorder="1" applyAlignment="1">
      <alignment horizontal="center" vertical="center" shrinkToFit="1"/>
    </xf>
    <xf numFmtId="164" fontId="0" fillId="2" borderId="42" xfId="0" applyNumberFormat="1" applyFill="1" applyBorder="1" applyAlignment="1">
      <alignment horizontal="center" vertical="center" shrinkToFit="1"/>
    </xf>
    <xf numFmtId="164" fontId="0" fillId="2" borderId="115" xfId="0" applyNumberFormat="1" applyFill="1" applyBorder="1" applyAlignment="1">
      <alignment horizontal="center" vertical="center" shrinkToFit="1"/>
    </xf>
    <xf numFmtId="49" fontId="0" fillId="2" borderId="194" xfId="0" applyNumberFormat="1" applyFill="1" applyBorder="1" applyAlignment="1">
      <alignment horizontal="center" vertical="center" wrapText="1" shrinkToFit="1"/>
    </xf>
    <xf numFmtId="164" fontId="0" fillId="2" borderId="4" xfId="0" applyNumberFormat="1" applyFill="1" applyBorder="1" applyAlignment="1">
      <alignment horizontal="center" vertical="center" shrinkToFit="1"/>
    </xf>
    <xf numFmtId="0" fontId="0" fillId="7" borderId="230" xfId="0" applyFill="1" applyBorder="1" applyAlignment="1">
      <alignment horizontal="center" vertical="center" wrapText="1" shrinkToFit="1"/>
    </xf>
    <xf numFmtId="0" fontId="0" fillId="6" borderId="235" xfId="0" applyFill="1" applyBorder="1" applyAlignment="1">
      <alignment horizontal="center" vertical="center" wrapText="1" shrinkToFit="1"/>
    </xf>
    <xf numFmtId="0" fontId="0" fillId="6" borderId="236" xfId="0" applyFill="1" applyBorder="1" applyAlignment="1">
      <alignment horizontal="center" vertical="center" wrapText="1" shrinkToFit="1"/>
    </xf>
    <xf numFmtId="0" fontId="0" fillId="7" borderId="236" xfId="0" applyFill="1" applyBorder="1" applyAlignment="1">
      <alignment horizontal="center" vertical="center" wrapText="1" shrinkToFit="1"/>
    </xf>
    <xf numFmtId="0" fontId="0" fillId="7" borderId="237" xfId="0" applyFill="1" applyBorder="1" applyAlignment="1">
      <alignment horizontal="center" vertical="center" wrapText="1" shrinkToFit="1"/>
    </xf>
    <xf numFmtId="0" fontId="0" fillId="6" borderId="238" xfId="0" applyFill="1" applyBorder="1" applyAlignment="1">
      <alignment horizontal="center" vertical="center" wrapText="1" shrinkToFit="1"/>
    </xf>
    <xf numFmtId="0" fontId="0" fillId="7" borderId="238" xfId="0" applyFill="1" applyBorder="1" applyAlignment="1">
      <alignment horizontal="center" vertical="center" wrapText="1" shrinkToFit="1"/>
    </xf>
    <xf numFmtId="0" fontId="0" fillId="7" borderId="243" xfId="0" applyFill="1" applyBorder="1" applyAlignment="1">
      <alignment horizontal="center" vertical="center" wrapText="1" shrinkToFit="1"/>
    </xf>
    <xf numFmtId="0" fontId="0" fillId="6" borderId="244" xfId="0" applyFill="1" applyBorder="1" applyAlignment="1">
      <alignment horizontal="center" vertical="center" wrapText="1" shrinkToFit="1"/>
    </xf>
    <xf numFmtId="0" fontId="0" fillId="7" borderId="244" xfId="0" applyFill="1" applyBorder="1" applyAlignment="1">
      <alignment horizontal="center" vertical="center" wrapText="1" shrinkToFit="1"/>
    </xf>
    <xf numFmtId="0" fontId="0" fillId="2" borderId="242" xfId="0" applyFill="1" applyBorder="1" applyAlignment="1">
      <alignment horizontal="center" vertical="center" wrapText="1" shrinkToFit="1"/>
    </xf>
    <xf numFmtId="0" fontId="0" fillId="2" borderId="83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/>
    </xf>
    <xf numFmtId="0" fontId="15" fillId="2" borderId="0" xfId="0" applyFont="1" applyFill="1" applyAlignment="1">
      <alignment horizontal="center" vertical="center" wrapText="1" shrinkToFit="1"/>
    </xf>
    <xf numFmtId="0" fontId="15" fillId="4" borderId="246" xfId="0" applyFont="1" applyFill="1" applyBorder="1" applyAlignment="1">
      <alignment horizontal="center" vertical="center" wrapText="1" shrinkToFit="1"/>
    </xf>
    <xf numFmtId="0" fontId="15" fillId="4" borderId="41" xfId="0" applyFont="1" applyFill="1" applyBorder="1" applyAlignment="1">
      <alignment horizontal="center" vertical="center" wrapText="1" shrinkToFit="1"/>
    </xf>
    <xf numFmtId="1" fontId="0" fillId="2" borderId="247" xfId="0" applyNumberFormat="1" applyFill="1" applyBorder="1" applyAlignment="1">
      <alignment horizontal="center" vertical="center" wrapText="1" shrinkToFit="1"/>
    </xf>
    <xf numFmtId="0" fontId="0" fillId="2" borderId="68" xfId="0" applyFill="1" applyBorder="1" applyAlignment="1">
      <alignment vertical="center" wrapText="1" shrinkToFit="1"/>
    </xf>
    <xf numFmtId="0" fontId="0" fillId="2" borderId="65" xfId="0" applyFill="1" applyBorder="1" applyAlignment="1">
      <alignment vertical="center" wrapText="1" shrinkToFit="1"/>
    </xf>
    <xf numFmtId="0" fontId="0" fillId="0" borderId="69" xfId="0" applyBorder="1" applyAlignment="1">
      <alignment horizontal="left" vertical="center"/>
    </xf>
    <xf numFmtId="0" fontId="20" fillId="2" borderId="120" xfId="0" applyFont="1" applyFill="1" applyBorder="1" applyAlignment="1">
      <alignment horizontal="center" vertical="center" wrapText="1" shrinkToFit="1"/>
    </xf>
    <xf numFmtId="0" fontId="20" fillId="2" borderId="112" xfId="0" applyFont="1" applyFill="1" applyBorder="1" applyAlignment="1">
      <alignment horizontal="center" vertical="center" wrapText="1" shrinkToFit="1"/>
    </xf>
    <xf numFmtId="0" fontId="0" fillId="0" borderId="65" xfId="0" applyBorder="1" applyAlignment="1">
      <alignment horizontal="left" vertical="center"/>
    </xf>
    <xf numFmtId="0" fontId="20" fillId="2" borderId="54" xfId="0" applyFont="1" applyFill="1" applyBorder="1" applyAlignment="1">
      <alignment horizontal="center" vertical="center" wrapText="1" shrinkToFit="1"/>
    </xf>
    <xf numFmtId="0" fontId="20" fillId="2" borderId="49" xfId="0" applyFont="1" applyFill="1" applyBorder="1" applyAlignment="1">
      <alignment horizontal="center" vertical="center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2" borderId="92" xfId="0" applyFill="1" applyBorder="1" applyAlignment="1">
      <alignment horizontal="center" vertical="center" wrapText="1" shrinkToFit="1"/>
    </xf>
    <xf numFmtId="0" fontId="0" fillId="2" borderId="113" xfId="0" applyFill="1" applyBorder="1" applyAlignment="1">
      <alignment horizontal="center" vertical="center" wrapText="1" shrinkToFit="1"/>
    </xf>
    <xf numFmtId="0" fontId="0" fillId="6" borderId="6" xfId="0" applyFill="1" applyBorder="1" applyAlignment="1">
      <alignment horizontal="center" vertical="center" wrapText="1" shrinkToFit="1"/>
    </xf>
    <xf numFmtId="0" fontId="0" fillId="2" borderId="56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63" xfId="0" applyFill="1" applyBorder="1"/>
    <xf numFmtId="0" fontId="0" fillId="2" borderId="67" xfId="0" applyFill="1" applyBorder="1"/>
    <xf numFmtId="0" fontId="0" fillId="6" borderId="89" xfId="0" applyFill="1" applyBorder="1" applyAlignment="1">
      <alignment horizontal="center" vertical="center" wrapText="1" shrinkToFit="1"/>
    </xf>
    <xf numFmtId="0" fontId="0" fillId="6" borderId="47" xfId="0" applyFill="1" applyBorder="1" applyAlignment="1">
      <alignment horizontal="center" vertical="center" wrapText="1" shrinkToFit="1"/>
    </xf>
    <xf numFmtId="0" fontId="0" fillId="2" borderId="248" xfId="0" applyFill="1" applyBorder="1" applyAlignment="1">
      <alignment horizontal="center" vertical="center" wrapText="1" shrinkToFit="1"/>
    </xf>
    <xf numFmtId="0" fontId="0" fillId="2" borderId="247" xfId="0" applyFill="1" applyBorder="1" applyAlignment="1">
      <alignment horizontal="center" vertical="center" wrapText="1" shrinkToFit="1"/>
    </xf>
    <xf numFmtId="3" fontId="0" fillId="6" borderId="205" xfId="0" applyNumberFormat="1" applyFill="1" applyBorder="1" applyAlignment="1">
      <alignment horizontal="center" vertical="center" wrapText="1" shrinkToFit="1"/>
    </xf>
    <xf numFmtId="0" fontId="0" fillId="2" borderId="206" xfId="0" applyFill="1" applyBorder="1" applyAlignment="1">
      <alignment horizontal="center" vertical="center" wrapText="1" shrinkToFit="1"/>
    </xf>
    <xf numFmtId="3" fontId="0" fillId="6" borderId="208" xfId="0" applyNumberFormat="1" applyFill="1" applyBorder="1" applyAlignment="1">
      <alignment horizontal="center" vertical="center" wrapText="1" shrinkToFit="1"/>
    </xf>
    <xf numFmtId="0" fontId="0" fillId="2" borderId="201" xfId="0" applyFill="1" applyBorder="1" applyAlignment="1">
      <alignment horizontal="center" vertical="center" wrapText="1" shrinkToFit="1"/>
    </xf>
    <xf numFmtId="0" fontId="0" fillId="2" borderId="209" xfId="0" applyFill="1" applyBorder="1" applyAlignment="1">
      <alignment horizontal="center" vertical="center" wrapText="1" shrinkToFit="1"/>
    </xf>
    <xf numFmtId="0" fontId="0" fillId="2" borderId="196" xfId="0" applyFill="1" applyBorder="1" applyAlignment="1">
      <alignment horizontal="center" vertical="center" wrapText="1" shrinkToFit="1"/>
    </xf>
    <xf numFmtId="49" fontId="0" fillId="2" borderId="112" xfId="0" applyNumberFormat="1" applyFill="1" applyBorder="1" applyAlignment="1">
      <alignment horizontal="center" vertical="center" shrinkToFit="1"/>
    </xf>
    <xf numFmtId="164" fontId="0" fillId="2" borderId="206" xfId="0" applyNumberFormat="1" applyFill="1" applyBorder="1" applyAlignment="1">
      <alignment horizontal="center" vertical="center" shrinkToFit="1"/>
    </xf>
    <xf numFmtId="0" fontId="0" fillId="2" borderId="207" xfId="0" applyFill="1" applyBorder="1" applyAlignment="1">
      <alignment horizontal="center" vertical="center" shrinkToFit="1"/>
    </xf>
    <xf numFmtId="164" fontId="0" fillId="2" borderId="207" xfId="0" applyNumberFormat="1" applyFill="1" applyBorder="1" applyAlignment="1">
      <alignment horizontal="center" vertical="center" shrinkToFit="1"/>
    </xf>
    <xf numFmtId="0" fontId="0" fillId="2" borderId="204" xfId="0" applyFill="1" applyBorder="1" applyAlignment="1">
      <alignment horizontal="center" vertical="center" shrinkToFit="1"/>
    </xf>
    <xf numFmtId="0" fontId="0" fillId="2" borderId="65" xfId="0" applyFill="1" applyBorder="1" applyAlignment="1">
      <alignment horizontal="left" vertical="center" wrapText="1" indent="1" shrinkToFit="1"/>
    </xf>
    <xf numFmtId="0" fontId="0" fillId="2" borderId="247" xfId="0" applyFill="1" applyBorder="1" applyAlignment="1">
      <alignment vertical="center" wrapText="1" shrinkToFit="1"/>
    </xf>
    <xf numFmtId="164" fontId="0" fillId="2" borderId="110" xfId="0" applyNumberFormat="1" applyFill="1" applyBorder="1" applyAlignment="1">
      <alignment horizontal="center" vertical="center" shrinkToFit="1"/>
    </xf>
    <xf numFmtId="164" fontId="0" fillId="2" borderId="88" xfId="0" applyNumberFormat="1" applyFill="1" applyBorder="1" applyAlignment="1">
      <alignment horizontal="center" vertical="center" shrinkToFit="1"/>
    </xf>
    <xf numFmtId="164" fontId="0" fillId="2" borderId="93" xfId="0" applyNumberFormat="1" applyFill="1" applyBorder="1" applyAlignment="1">
      <alignment horizontal="center" vertical="center" shrinkToFit="1"/>
    </xf>
    <xf numFmtId="164" fontId="0" fillId="2" borderId="111" xfId="0" applyNumberFormat="1" applyFill="1" applyBorder="1" applyAlignment="1">
      <alignment horizontal="center" vertical="center" shrinkToFit="1"/>
    </xf>
    <xf numFmtId="0" fontId="0" fillId="2" borderId="205" xfId="0" applyFill="1" applyBorder="1" applyAlignment="1">
      <alignment horizontal="left" vertical="center" wrapText="1" indent="1" shrinkToFit="1"/>
    </xf>
    <xf numFmtId="0" fontId="0" fillId="2" borderId="206" xfId="0" applyFill="1" applyBorder="1" applyAlignment="1">
      <alignment horizontal="left" vertical="center" wrapText="1" indent="1" shrinkToFit="1"/>
    </xf>
    <xf numFmtId="0" fontId="0" fillId="2" borderId="207" xfId="0" applyFill="1" applyBorder="1" applyAlignment="1">
      <alignment horizontal="left" vertical="center" wrapText="1" indent="1" shrinkToFit="1"/>
    </xf>
    <xf numFmtId="0" fontId="0" fillId="2" borderId="209" xfId="0" applyFill="1" applyBorder="1" applyAlignment="1">
      <alignment horizontal="left" vertical="center" wrapText="1" indent="1" shrinkToFit="1"/>
    </xf>
    <xf numFmtId="0" fontId="0" fillId="2" borderId="113" xfId="0" applyFill="1" applyBorder="1" applyAlignment="1">
      <alignment horizontal="left" vertical="center" wrapText="1" indent="1" shrinkToFit="1"/>
    </xf>
    <xf numFmtId="0" fontId="0" fillId="2" borderId="204" xfId="0" applyFill="1" applyBorder="1" applyAlignment="1">
      <alignment horizontal="left" vertical="center" wrapText="1" indent="1" shrinkToFit="1"/>
    </xf>
    <xf numFmtId="0" fontId="0" fillId="6" borderId="248" xfId="0" applyFill="1" applyBorder="1" applyAlignment="1">
      <alignment horizontal="center" vertical="center" wrapText="1" shrinkToFit="1"/>
    </xf>
    <xf numFmtId="0" fontId="0" fillId="6" borderId="30" xfId="0" applyFill="1" applyBorder="1" applyAlignment="1">
      <alignment horizontal="center" vertical="center" wrapText="1" shrinkToFit="1"/>
    </xf>
    <xf numFmtId="0" fontId="0" fillId="6" borderId="194" xfId="0" applyFill="1" applyBorder="1" applyAlignment="1">
      <alignment horizontal="center" vertical="center" wrapText="1" shrinkToFit="1"/>
    </xf>
    <xf numFmtId="0" fontId="0" fillId="6" borderId="196" xfId="0" applyFill="1" applyBorder="1" applyAlignment="1">
      <alignment horizontal="center" vertical="center" wrapText="1" shrinkToFit="1"/>
    </xf>
    <xf numFmtId="0" fontId="0" fillId="6" borderId="227" xfId="0" applyFill="1" applyBorder="1" applyAlignment="1">
      <alignment horizontal="center" vertical="center" wrapText="1" shrinkToFit="1"/>
    </xf>
    <xf numFmtId="164" fontId="0" fillId="2" borderId="201" xfId="0" applyNumberFormat="1" applyFill="1" applyBorder="1" applyAlignment="1">
      <alignment horizontal="center" vertical="center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left" vertical="center" wrapText="1" indent="1" shrinkToFit="1"/>
    </xf>
    <xf numFmtId="0" fontId="0" fillId="2" borderId="208" xfId="0" applyFill="1" applyBorder="1" applyAlignment="1">
      <alignment horizontal="left" vertical="center" wrapText="1" indent="1" shrinkToFit="1"/>
    </xf>
    <xf numFmtId="49" fontId="0" fillId="2" borderId="247" xfId="0" applyNumberFormat="1" applyFill="1" applyBorder="1" applyAlignment="1">
      <alignment horizontal="center" vertical="center" shrinkToFit="1"/>
    </xf>
    <xf numFmtId="0" fontId="0" fillId="2" borderId="247" xfId="0" applyFill="1" applyBorder="1" applyAlignment="1">
      <alignment horizontal="left" vertical="center" wrapText="1" indent="1" shrinkToFit="1"/>
    </xf>
    <xf numFmtId="0" fontId="0" fillId="2" borderId="120" xfId="0" applyFill="1" applyBorder="1" applyAlignment="1">
      <alignment horizontal="left" vertical="center" wrapText="1" indent="1" shrinkToFit="1"/>
    </xf>
    <xf numFmtId="0" fontId="0" fillId="6" borderId="75" xfId="0" applyFill="1" applyBorder="1" applyAlignment="1">
      <alignment horizontal="center" vertical="center" wrapText="1" shrinkToFit="1"/>
    </xf>
    <xf numFmtId="0" fontId="0" fillId="6" borderId="29" xfId="0" applyFill="1" applyBorder="1" applyAlignment="1">
      <alignment horizontal="center" vertical="center" wrapText="1" shrinkToFit="1"/>
    </xf>
    <xf numFmtId="0" fontId="0" fillId="6" borderId="94" xfId="0" applyFill="1" applyBorder="1" applyAlignment="1">
      <alignment horizontal="center" vertical="center" wrapText="1" shrinkToFit="1"/>
    </xf>
    <xf numFmtId="0" fontId="0" fillId="6" borderId="76" xfId="0" applyFill="1" applyBorder="1" applyAlignment="1">
      <alignment horizontal="center" vertical="center" wrapText="1" shrinkToFit="1"/>
    </xf>
    <xf numFmtId="0" fontId="0" fillId="6" borderId="77" xfId="0" applyFill="1" applyBorder="1" applyAlignment="1">
      <alignment horizontal="center" vertical="center" wrapText="1" shrinkToFit="1"/>
    </xf>
    <xf numFmtId="0" fontId="0" fillId="6" borderId="73" xfId="0" applyFill="1" applyBorder="1" applyAlignment="1">
      <alignment horizontal="center" vertical="center" wrapText="1" shrinkToFit="1"/>
    </xf>
    <xf numFmtId="0" fontId="0" fillId="6" borderId="78" xfId="0" applyFill="1" applyBorder="1" applyAlignment="1">
      <alignment horizontal="center" vertical="center" wrapText="1" shrinkToFit="1"/>
    </xf>
    <xf numFmtId="0" fontId="0" fillId="7" borderId="249" xfId="0" applyFill="1" applyBorder="1" applyAlignment="1">
      <alignment horizontal="center" vertical="center" wrapText="1" shrinkToFit="1"/>
    </xf>
    <xf numFmtId="0" fontId="0" fillId="7" borderId="126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 wrapText="1" shrinkToFit="1"/>
    </xf>
    <xf numFmtId="0" fontId="0" fillId="2" borderId="129" xfId="0" applyFill="1" applyBorder="1" applyAlignment="1">
      <alignment horizontal="center" vertical="center" wrapText="1" shrinkToFit="1"/>
    </xf>
    <xf numFmtId="0" fontId="0" fillId="2" borderId="134" xfId="0" applyFill="1" applyBorder="1" applyAlignment="1">
      <alignment horizontal="center" vertical="center" wrapText="1" shrinkToFit="1"/>
    </xf>
    <xf numFmtId="0" fontId="0" fillId="2" borderId="153" xfId="0" applyFill="1" applyBorder="1" applyAlignment="1">
      <alignment horizontal="center" vertical="center" wrapText="1" shrinkToFit="1"/>
    </xf>
    <xf numFmtId="0" fontId="0" fillId="2" borderId="127" xfId="0" applyFill="1" applyBorder="1" applyAlignment="1">
      <alignment horizontal="center" vertical="center" wrapText="1" shrinkToFit="1"/>
    </xf>
    <xf numFmtId="0" fontId="0" fillId="2" borderId="251" xfId="0" applyFill="1" applyBorder="1" applyAlignment="1">
      <alignment horizontal="center" vertical="center" wrapText="1" shrinkToFit="1"/>
    </xf>
    <xf numFmtId="0" fontId="0" fillId="2" borderId="136" xfId="0" applyFill="1" applyBorder="1" applyAlignment="1">
      <alignment horizontal="center" vertical="center" wrapText="1" shrinkToFit="1"/>
    </xf>
    <xf numFmtId="0" fontId="0" fillId="2" borderId="132" xfId="0" applyFill="1" applyBorder="1" applyAlignment="1">
      <alignment horizontal="center" vertical="center" wrapText="1" shrinkToFit="1"/>
    </xf>
    <xf numFmtId="0" fontId="0" fillId="2" borderId="245" xfId="0" applyFill="1" applyBorder="1" applyAlignment="1">
      <alignment horizontal="center" vertical="center" wrapText="1" shrinkToFit="1"/>
    </xf>
    <xf numFmtId="0" fontId="0" fillId="2" borderId="241" xfId="0" applyFill="1" applyBorder="1" applyAlignment="1">
      <alignment horizontal="center" vertical="center" wrapText="1" shrinkToFit="1"/>
    </xf>
    <xf numFmtId="0" fontId="0" fillId="2" borderId="240" xfId="0" applyFill="1" applyBorder="1" applyAlignment="1">
      <alignment horizontal="center" vertical="center" wrapText="1" shrinkToFit="1"/>
    </xf>
    <xf numFmtId="0" fontId="0" fillId="2" borderId="221" xfId="0" applyFill="1" applyBorder="1" applyAlignment="1">
      <alignment horizontal="center" vertical="center" wrapText="1" shrinkToFit="1"/>
    </xf>
    <xf numFmtId="0" fontId="0" fillId="8" borderId="66" xfId="0" applyFill="1" applyBorder="1" applyAlignment="1">
      <alignment horizontal="center" vertical="center" wrapText="1" shrinkToFit="1"/>
    </xf>
    <xf numFmtId="1" fontId="3" fillId="2" borderId="92" xfId="0" applyNumberFormat="1" applyFont="1" applyFill="1" applyBorder="1" applyAlignment="1">
      <alignment horizontal="center" vertical="center" wrapText="1" shrinkToFit="1"/>
    </xf>
    <xf numFmtId="1" fontId="3" fillId="2" borderId="108" xfId="0" applyNumberFormat="1" applyFont="1" applyFill="1" applyBorder="1" applyAlignment="1">
      <alignment horizontal="center" vertical="center" wrapText="1" shrinkToFit="1"/>
    </xf>
    <xf numFmtId="1" fontId="3" fillId="2" borderId="110" xfId="0" applyNumberFormat="1" applyFont="1" applyFill="1" applyBorder="1" applyAlignment="1">
      <alignment horizontal="center" vertical="center" wrapText="1" shrinkToFit="1"/>
    </xf>
    <xf numFmtId="1" fontId="3" fillId="2" borderId="88" xfId="0" applyNumberFormat="1" applyFont="1" applyFill="1" applyBorder="1" applyAlignment="1">
      <alignment horizontal="center" vertical="center" wrapText="1" shrinkToFit="1"/>
    </xf>
    <xf numFmtId="1" fontId="3" fillId="2" borderId="72" xfId="0" applyNumberFormat="1" applyFont="1" applyFill="1" applyBorder="1" applyAlignment="1">
      <alignment horizontal="center" vertical="center" wrapText="1" shrinkToFit="1"/>
    </xf>
    <xf numFmtId="1" fontId="2" fillId="2" borderId="46" xfId="0" applyNumberFormat="1" applyFont="1" applyFill="1" applyBorder="1" applyAlignment="1">
      <alignment horizontal="center" vertical="center" wrapText="1" shrinkToFit="1"/>
    </xf>
    <xf numFmtId="1" fontId="2" fillId="2" borderId="88" xfId="0" applyNumberFormat="1" applyFont="1" applyFill="1" applyBorder="1" applyAlignment="1">
      <alignment horizontal="center" vertical="center" wrapText="1" shrinkToFit="1"/>
    </xf>
    <xf numFmtId="1" fontId="2" fillId="2" borderId="5" xfId="0" applyNumberFormat="1" applyFont="1" applyFill="1" applyBorder="1" applyAlignment="1">
      <alignment horizontal="center" vertical="center" wrapText="1" shrinkToFit="1"/>
    </xf>
    <xf numFmtId="1" fontId="2" fillId="2" borderId="44" xfId="0" applyNumberFormat="1" applyFont="1" applyFill="1" applyBorder="1" applyAlignment="1">
      <alignment horizontal="center" vertical="center" wrapText="1" shrinkToFit="1"/>
    </xf>
    <xf numFmtId="1" fontId="2" fillId="2" borderId="4" xfId="0" applyNumberFormat="1" applyFont="1" applyFill="1" applyBorder="1" applyAlignment="1">
      <alignment horizontal="center" vertical="center" wrapText="1" shrinkToFit="1"/>
    </xf>
    <xf numFmtId="1" fontId="3" fillId="2" borderId="93" xfId="0" applyNumberFormat="1" applyFont="1" applyFill="1" applyBorder="1" applyAlignment="1">
      <alignment horizontal="center" vertical="center" wrapText="1" shrinkToFit="1"/>
    </xf>
    <xf numFmtId="1" fontId="2" fillId="2" borderId="76" xfId="0" applyNumberFormat="1" applyFont="1" applyFill="1" applyBorder="1" applyAlignment="1">
      <alignment horizontal="center" vertical="center" wrapText="1" shrinkToFit="1"/>
    </xf>
    <xf numFmtId="1" fontId="2" fillId="2" borderId="60" xfId="0" applyNumberFormat="1" applyFont="1" applyFill="1" applyBorder="1" applyAlignment="1">
      <alignment horizontal="center" vertical="center" wrapText="1" shrinkToFit="1"/>
    </xf>
    <xf numFmtId="0" fontId="0" fillId="8" borderId="61" xfId="0" applyFill="1" applyBorder="1" applyAlignment="1">
      <alignment horizontal="center" vertical="center" wrapText="1" shrinkToFit="1"/>
    </xf>
    <xf numFmtId="0" fontId="0" fillId="2" borderId="250" xfId="0" applyFill="1" applyBorder="1" applyAlignment="1">
      <alignment horizontal="center" vertical="center" wrapText="1" shrinkToFit="1"/>
    </xf>
    <xf numFmtId="0" fontId="24" fillId="2" borderId="5" xfId="0" applyFont="1" applyFill="1" applyBorder="1" applyAlignment="1">
      <alignment horizontal="center" vertical="center" wrapText="1" shrinkToFit="1"/>
    </xf>
    <xf numFmtId="0" fontId="24" fillId="6" borderId="5" xfId="0" applyFont="1" applyFill="1" applyBorder="1" applyAlignment="1">
      <alignment horizontal="center" vertical="center" wrapText="1" shrinkToFit="1"/>
    </xf>
    <xf numFmtId="0" fontId="0" fillId="8" borderId="72" xfId="0" applyFill="1" applyBorder="1" applyAlignment="1">
      <alignment horizontal="center" vertical="center" wrapText="1" shrinkToFit="1"/>
    </xf>
    <xf numFmtId="0" fontId="0" fillId="7" borderId="49" xfId="0" applyFill="1" applyBorder="1" applyAlignment="1">
      <alignment horizontal="center" vertical="center" wrapText="1" shrinkToFit="1"/>
    </xf>
    <xf numFmtId="0" fontId="0" fillId="6" borderId="54" xfId="0" applyFill="1" applyBorder="1" applyAlignment="1">
      <alignment horizontal="center" vertical="center" wrapText="1" shrinkToFit="1"/>
    </xf>
    <xf numFmtId="0" fontId="0" fillId="7" borderId="68" xfId="0" applyFill="1" applyBorder="1" applyAlignment="1">
      <alignment horizontal="left" vertical="center" wrapText="1" indent="1" shrinkToFit="1"/>
    </xf>
    <xf numFmtId="0" fontId="0" fillId="7" borderId="65" xfId="0" applyFill="1" applyBorder="1" applyAlignment="1">
      <alignment horizontal="center" vertical="center" wrapText="1" shrinkToFit="1"/>
    </xf>
    <xf numFmtId="0" fontId="18" fillId="2" borderId="70" xfId="0" applyFont="1" applyFill="1" applyBorder="1" applyAlignment="1">
      <alignment horizontal="center" vertical="center" shrinkToFit="1"/>
    </xf>
    <xf numFmtId="1" fontId="1" fillId="2" borderId="47" xfId="0" applyNumberFormat="1" applyFont="1" applyFill="1" applyBorder="1" applyAlignment="1">
      <alignment vertical="center" wrapText="1" shrinkToFit="1"/>
    </xf>
    <xf numFmtId="1" fontId="1" fillId="2" borderId="0" xfId="0" applyNumberFormat="1" applyFont="1" applyFill="1" applyAlignment="1">
      <alignment vertical="center" wrapText="1" shrinkToFit="1"/>
    </xf>
    <xf numFmtId="0" fontId="0" fillId="2" borderId="113" xfId="0" applyFill="1" applyBorder="1"/>
    <xf numFmtId="0" fontId="24" fillId="6" borderId="4" xfId="0" applyFont="1" applyFill="1" applyBorder="1" applyAlignment="1">
      <alignment horizontal="center" vertical="center" wrapText="1" shrinkToFit="1"/>
    </xf>
    <xf numFmtId="0" fontId="24" fillId="2" borderId="4" xfId="0" applyFont="1" applyFill="1" applyBorder="1" applyAlignment="1">
      <alignment horizontal="center" vertical="center" wrapText="1" shrinkToFit="1"/>
    </xf>
    <xf numFmtId="0" fontId="0" fillId="8" borderId="71" xfId="0" applyFill="1" applyBorder="1" applyAlignment="1">
      <alignment horizontal="center" vertical="center" wrapText="1" shrinkToFit="1"/>
    </xf>
    <xf numFmtId="0" fontId="25" fillId="2" borderId="73" xfId="0" applyFont="1" applyFill="1" applyBorder="1" applyAlignment="1">
      <alignment horizontal="center" vertical="center" wrapText="1" shrinkToFit="1"/>
    </xf>
    <xf numFmtId="0" fontId="16" fillId="2" borderId="252" xfId="0" applyFont="1" applyFill="1" applyBorder="1" applyAlignment="1">
      <alignment horizontal="center" vertical="center" wrapText="1" shrinkToFit="1"/>
    </xf>
    <xf numFmtId="0" fontId="0" fillId="2" borderId="255" xfId="0" applyFill="1" applyBorder="1" applyAlignment="1">
      <alignment horizontal="center" vertical="center" wrapText="1" shrinkToFit="1"/>
    </xf>
    <xf numFmtId="0" fontId="0" fillId="6" borderId="255" xfId="0" applyFill="1" applyBorder="1" applyAlignment="1">
      <alignment horizontal="center" vertical="center" wrapText="1" shrinkToFit="1"/>
    </xf>
    <xf numFmtId="0" fontId="0" fillId="2" borderId="256" xfId="0" applyFill="1" applyBorder="1" applyAlignment="1">
      <alignment horizontal="center" vertical="center" wrapText="1" shrinkToFit="1"/>
    </xf>
    <xf numFmtId="0" fontId="16" fillId="2" borderId="0" xfId="0" applyFont="1" applyFill="1" applyBorder="1" applyAlignment="1">
      <alignment horizontal="center" vertical="center" wrapText="1" shrinkToFit="1"/>
    </xf>
    <xf numFmtId="0" fontId="16" fillId="2" borderId="257" xfId="0" applyFont="1" applyFill="1" applyBorder="1" applyAlignment="1">
      <alignment horizontal="center" vertical="center" wrapText="1" shrinkToFit="1"/>
    </xf>
    <xf numFmtId="0" fontId="0" fillId="2" borderId="260" xfId="0" applyFill="1" applyBorder="1" applyAlignment="1">
      <alignment horizontal="center" vertical="center" wrapText="1" shrinkToFit="1"/>
    </xf>
    <xf numFmtId="0" fontId="0" fillId="6" borderId="260" xfId="0" applyFill="1" applyBorder="1" applyAlignment="1">
      <alignment horizontal="center" vertical="center" wrapText="1" shrinkToFit="1"/>
    </xf>
    <xf numFmtId="0" fontId="0" fillId="2" borderId="261" xfId="0" applyFill="1" applyBorder="1" applyAlignment="1">
      <alignment horizontal="center" vertical="center" wrapText="1" shrinkToFit="1"/>
    </xf>
    <xf numFmtId="0" fontId="0" fillId="2" borderId="115" xfId="0" applyFill="1" applyBorder="1" applyAlignment="1">
      <alignment vertical="center" wrapText="1" shrinkToFit="1"/>
    </xf>
    <xf numFmtId="0" fontId="0" fillId="2" borderId="84" xfId="0" applyFill="1" applyBorder="1" applyAlignment="1">
      <alignment vertical="center" wrapText="1" shrinkToFit="1"/>
    </xf>
    <xf numFmtId="0" fontId="20" fillId="6" borderId="262" xfId="0" applyFont="1" applyFill="1" applyBorder="1" applyAlignment="1">
      <alignment horizontal="center" vertical="center" wrapText="1" shrinkToFit="1"/>
    </xf>
    <xf numFmtId="0" fontId="0" fillId="2" borderId="33" xfId="0" applyFill="1" applyBorder="1" applyAlignment="1">
      <alignment vertical="center" wrapText="1" shrinkToFit="1"/>
    </xf>
    <xf numFmtId="3" fontId="20" fillId="6" borderId="3" xfId="0" applyNumberFormat="1" applyFont="1" applyFill="1" applyBorder="1" applyAlignment="1">
      <alignment horizontal="center" vertical="center" wrapText="1" shrinkToFit="1"/>
    </xf>
    <xf numFmtId="3" fontId="20" fillId="6" borderId="59" xfId="0" applyNumberFormat="1" applyFont="1" applyFill="1" applyBorder="1" applyAlignment="1">
      <alignment horizontal="center" vertical="center" wrapText="1" shrinkToFit="1"/>
    </xf>
    <xf numFmtId="1" fontId="20" fillId="6" borderId="3" xfId="0" applyNumberFormat="1" applyFont="1" applyFill="1" applyBorder="1" applyAlignment="1">
      <alignment horizontal="center" vertical="center" wrapText="1" shrinkToFit="1"/>
    </xf>
    <xf numFmtId="1" fontId="20" fillId="6" borderId="59" xfId="0" applyNumberFormat="1" applyFont="1" applyFill="1" applyBorder="1" applyAlignment="1">
      <alignment horizontal="center" vertical="center" shrinkToFit="1"/>
    </xf>
    <xf numFmtId="49" fontId="0" fillId="9" borderId="79" xfId="0" applyNumberFormat="1" applyFill="1" applyBorder="1" applyAlignment="1">
      <alignment horizontal="center" vertical="center" wrapText="1" shrinkToFit="1"/>
    </xf>
    <xf numFmtId="49" fontId="0" fillId="9" borderId="45" xfId="0" applyNumberFormat="1" applyFill="1" applyBorder="1" applyAlignment="1">
      <alignment horizontal="center" vertical="center" wrapText="1" shrinkToFit="1"/>
    </xf>
    <xf numFmtId="0" fontId="0" fillId="9" borderId="46" xfId="0" applyFill="1" applyBorder="1" applyAlignment="1">
      <alignment horizontal="center" vertical="center" wrapText="1" shrinkToFit="1"/>
    </xf>
    <xf numFmtId="0" fontId="0" fillId="9" borderId="66" xfId="0" applyFill="1" applyBorder="1" applyAlignment="1">
      <alignment vertical="center" wrapText="1" shrinkToFit="1"/>
    </xf>
    <xf numFmtId="49" fontId="0" fillId="9" borderId="35" xfId="0" applyNumberFormat="1" applyFill="1" applyBorder="1" applyAlignment="1">
      <alignment horizontal="center" vertical="center" wrapText="1" shrinkToFit="1"/>
    </xf>
    <xf numFmtId="49" fontId="0" fillId="9" borderId="5" xfId="0" applyNumberFormat="1" applyFill="1" applyBorder="1" applyAlignment="1">
      <alignment horizontal="center" vertical="center" wrapText="1" shrinkToFit="1"/>
    </xf>
    <xf numFmtId="0" fontId="0" fillId="9" borderId="5" xfId="0" applyFill="1" applyBorder="1" applyAlignment="1">
      <alignment horizontal="center" vertical="center" wrapText="1" shrinkToFit="1"/>
    </xf>
    <xf numFmtId="0" fontId="0" fillId="9" borderId="72" xfId="0" applyFill="1" applyBorder="1" applyAlignment="1">
      <alignment vertical="center" wrapText="1" shrinkToFit="1"/>
    </xf>
    <xf numFmtId="49" fontId="0" fillId="9" borderId="6" xfId="0" applyNumberFormat="1" applyFill="1" applyBorder="1" applyAlignment="1">
      <alignment horizontal="center" vertical="center" wrapText="1" shrinkToFit="1"/>
    </xf>
    <xf numFmtId="49" fontId="0" fillId="9" borderId="34" xfId="0" applyNumberForma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0" fillId="6" borderId="44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left" vertical="center" wrapText="1" indent="1" shrinkToFit="1"/>
    </xf>
    <xf numFmtId="0" fontId="0" fillId="7" borderId="130" xfId="0" applyFill="1" applyBorder="1" applyAlignment="1">
      <alignment horizontal="left" vertical="center" wrapText="1" inden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2" borderId="108" xfId="0" applyFill="1" applyBorder="1" applyAlignment="1">
      <alignment horizontal="center" vertical="center" wrapText="1" shrinkToFit="1"/>
    </xf>
    <xf numFmtId="0" fontId="15" fillId="4" borderId="0" xfId="0" applyFont="1" applyFill="1" applyAlignment="1">
      <alignment horizontal="center" vertical="center" wrapText="1" shrinkToFit="1"/>
    </xf>
    <xf numFmtId="0" fontId="16" fillId="2" borderId="92" xfId="0" applyFont="1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112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76" xfId="0" applyFill="1" applyBorder="1" applyAlignment="1">
      <alignment horizontal="left" vertical="center" wrapText="1" indent="1" shrinkToFit="1"/>
    </xf>
    <xf numFmtId="0" fontId="0" fillId="2" borderId="77" xfId="0" applyFill="1" applyBorder="1" applyAlignment="1">
      <alignment horizontal="left" vertical="center" wrapText="1" indent="1" shrinkToFit="1"/>
    </xf>
    <xf numFmtId="0" fontId="0" fillId="2" borderId="48" xfId="0" applyFill="1" applyBorder="1" applyAlignment="1">
      <alignment horizontal="center" vertical="center" wrapText="1" shrinkToFit="1"/>
    </xf>
    <xf numFmtId="1" fontId="0" fillId="2" borderId="273" xfId="0" applyNumberFormat="1" applyFill="1" applyBorder="1" applyAlignment="1">
      <alignment horizontal="center" vertical="center" wrapText="1" shrinkToFit="1"/>
    </xf>
    <xf numFmtId="1" fontId="31" fillId="9" borderId="120" xfId="0" applyNumberFormat="1" applyFont="1" applyFill="1" applyBorder="1" applyAlignment="1">
      <alignment horizontal="center" vertical="center" wrapText="1" shrinkToFit="1"/>
    </xf>
    <xf numFmtId="0" fontId="29" fillId="2" borderId="0" xfId="0" applyFont="1" applyFill="1" applyAlignment="1">
      <alignment vertical="center" shrinkToFit="1"/>
    </xf>
    <xf numFmtId="0" fontId="30" fillId="2" borderId="0" xfId="0" applyFont="1" applyFill="1" applyAlignment="1">
      <alignment vertical="center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77" xfId="0" applyFill="1" applyBorder="1" applyAlignment="1">
      <alignment horizontal="left" vertical="center" wrapText="1" indent="1" shrinkToFit="1"/>
    </xf>
    <xf numFmtId="0" fontId="0" fillId="2" borderId="0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Border="1" applyAlignment="1">
      <alignment horizontal="left" vertical="center" wrapText="1" indent="1" shrinkToFit="1"/>
    </xf>
    <xf numFmtId="49" fontId="0" fillId="10" borderId="46" xfId="0" applyNumberFormat="1" applyFill="1" applyBorder="1" applyAlignment="1">
      <alignment horizontal="center" vertical="center"/>
    </xf>
    <xf numFmtId="0" fontId="0" fillId="2" borderId="80" xfId="0" applyFill="1" applyBorder="1" applyAlignment="1">
      <alignment horizontal="left" vertical="center"/>
    </xf>
    <xf numFmtId="0" fontId="0" fillId="6" borderId="44" xfId="0" applyFill="1" applyBorder="1" applyAlignment="1">
      <alignment horizontal="center" vertical="center" wrapText="1" shrinkToFit="1"/>
    </xf>
    <xf numFmtId="0" fontId="0" fillId="2" borderId="56" xfId="0" applyFill="1" applyBorder="1" applyAlignment="1">
      <alignment horizontal="left" vertical="center" wrapText="1" indent="1" shrinkToFit="1"/>
    </xf>
    <xf numFmtId="0" fontId="0" fillId="2" borderId="60" xfId="0" applyFill="1" applyBorder="1" applyAlignment="1">
      <alignment horizontal="left" vertical="center" wrapText="1" inden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76" xfId="0" applyFill="1" applyBorder="1" applyAlignment="1">
      <alignment horizontal="left" vertical="center" wrapText="1" indent="1" shrinkToFit="1"/>
    </xf>
    <xf numFmtId="0" fontId="19" fillId="4" borderId="0" xfId="0" applyFont="1" applyFill="1" applyAlignment="1">
      <alignment horizontal="center" vertical="center" wrapText="1" shrinkToFit="1"/>
    </xf>
    <xf numFmtId="165" fontId="36" fillId="2" borderId="0" xfId="0" applyNumberFormat="1" applyFont="1" applyFill="1" applyAlignment="1">
      <alignment horizontal="center" vertical="center" wrapText="1" shrinkToFit="1"/>
    </xf>
    <xf numFmtId="0" fontId="36" fillId="6" borderId="281" xfId="0" applyFont="1" applyFill="1" applyBorder="1" applyAlignment="1">
      <alignment horizontal="center" vertical="center" shrinkToFit="1"/>
    </xf>
    <xf numFmtId="0" fontId="36" fillId="6" borderId="282" xfId="0" applyFont="1" applyFill="1" applyBorder="1" applyAlignment="1">
      <alignment horizontal="center" vertical="center" shrinkToFit="1"/>
    </xf>
    <xf numFmtId="0" fontId="36" fillId="6" borderId="283" xfId="0" applyFont="1" applyFill="1" applyBorder="1" applyAlignment="1">
      <alignment horizontal="center" vertical="center" shrinkToFit="1"/>
    </xf>
    <xf numFmtId="0" fontId="36" fillId="2" borderId="0" xfId="0" applyFont="1" applyFill="1" applyAlignment="1">
      <alignment vertical="center" wrapText="1" shrinkToFit="1"/>
    </xf>
    <xf numFmtId="0" fontId="0" fillId="6" borderId="45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horizontal="center" vertical="center" wrapText="1" shrinkToFit="1"/>
    </xf>
    <xf numFmtId="0" fontId="0" fillId="6" borderId="94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left" vertical="center" wrapText="1" indent="1" shrinkToFit="1"/>
    </xf>
    <xf numFmtId="0" fontId="0" fillId="2" borderId="42" xfId="0" applyFill="1" applyBorder="1" applyAlignment="1">
      <alignment horizontal="center" vertical="center" wrapText="1" shrinkToFit="1"/>
    </xf>
    <xf numFmtId="0" fontId="0" fillId="2" borderId="180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75" xfId="0" applyFill="1" applyBorder="1" applyAlignment="1">
      <alignment horizontal="center" vertical="center" wrapText="1" shrinkToFit="1"/>
    </xf>
    <xf numFmtId="0" fontId="0" fillId="11" borderId="30" xfId="0" applyFill="1" applyBorder="1" applyAlignment="1">
      <alignment horizontal="center" vertical="center" wrapText="1" shrinkToFit="1"/>
    </xf>
    <xf numFmtId="0" fontId="0" fillId="11" borderId="4" xfId="0" applyFill="1" applyBorder="1" applyAlignment="1">
      <alignment horizontal="center" vertical="center" wrapText="1" shrinkToFit="1"/>
    </xf>
    <xf numFmtId="0" fontId="0" fillId="11" borderId="71" xfId="0" applyFill="1" applyBorder="1" applyAlignment="1">
      <alignment horizontal="center" vertical="center" wrapText="1" shrinkToFit="1"/>
    </xf>
    <xf numFmtId="0" fontId="0" fillId="11" borderId="196" xfId="0" applyFill="1" applyBorder="1" applyAlignment="1">
      <alignment horizontal="center" vertical="center" wrapText="1" shrinkToFit="1"/>
    </xf>
    <xf numFmtId="0" fontId="0" fillId="11" borderId="43" xfId="0" applyFill="1" applyBorder="1" applyAlignment="1">
      <alignment horizontal="center" vertical="center" wrapText="1" shrinkToFit="1"/>
    </xf>
    <xf numFmtId="0" fontId="0" fillId="11" borderId="69" xfId="0" applyFill="1" applyBorder="1" applyAlignment="1">
      <alignment horizontal="center" vertical="center" wrapText="1" shrinkToFit="1"/>
    </xf>
    <xf numFmtId="0" fontId="0" fillId="2" borderId="71" xfId="0" applyFill="1" applyBorder="1" applyAlignment="1">
      <alignment horizontal="center" vertical="center" wrapText="1" shrinkToFit="1"/>
    </xf>
    <xf numFmtId="164" fontId="0" fillId="2" borderId="62" xfId="0" applyNumberFormat="1" applyFill="1" applyBorder="1" applyAlignment="1">
      <alignment horizontal="center" vertical="center" shrinkToFit="1"/>
    </xf>
    <xf numFmtId="0" fontId="0" fillId="2" borderId="63" xfId="0" applyFill="1" applyBorder="1" applyAlignment="1">
      <alignment horizontal="center" vertical="center" wrapText="1" shrinkToFit="1"/>
    </xf>
    <xf numFmtId="0" fontId="0" fillId="2" borderId="284" xfId="0" applyFill="1" applyBorder="1" applyAlignment="1">
      <alignment horizontal="center" vertical="center" wrapText="1" shrinkToFit="1"/>
    </xf>
    <xf numFmtId="0" fontId="0" fillId="2" borderId="159" xfId="0" applyFill="1" applyBorder="1" applyAlignment="1">
      <alignment horizontal="center" vertical="center" wrapText="1" shrinkToFit="1"/>
    </xf>
    <xf numFmtId="0" fontId="0" fillId="2" borderId="197" xfId="0" applyFill="1" applyBorder="1" applyAlignment="1">
      <alignment horizontal="center" vertical="center" wrapText="1" shrinkToFit="1"/>
    </xf>
    <xf numFmtId="0" fontId="0" fillId="2" borderId="95" xfId="0" applyFill="1" applyBorder="1" applyAlignment="1">
      <alignment horizontal="center" vertical="center" wrapText="1" shrinkToFit="1"/>
    </xf>
    <xf numFmtId="0" fontId="0" fillId="2" borderId="158" xfId="0" applyFill="1" applyBorder="1" applyAlignment="1">
      <alignment horizontal="center" vertical="center" wrapText="1" shrinkToFit="1"/>
    </xf>
    <xf numFmtId="164" fontId="0" fillId="2" borderId="285" xfId="0" applyNumberFormat="1" applyFill="1" applyBorder="1" applyAlignment="1">
      <alignment horizontal="center" vertical="center" shrinkToFit="1"/>
    </xf>
    <xf numFmtId="164" fontId="0" fillId="2" borderId="286" xfId="0" applyNumberFormat="1" applyFill="1" applyBorder="1" applyAlignment="1">
      <alignment horizontal="center" vertical="center" shrinkToFit="1"/>
    </xf>
    <xf numFmtId="164" fontId="0" fillId="2" borderId="287" xfId="0" applyNumberFormat="1" applyFill="1" applyBorder="1" applyAlignment="1">
      <alignment horizontal="center" vertical="center" shrinkToFit="1"/>
    </xf>
    <xf numFmtId="0" fontId="0" fillId="2" borderId="285" xfId="0" applyFill="1" applyBorder="1" applyAlignment="1">
      <alignment horizontal="left" vertical="center" wrapText="1" indent="1" shrinkToFit="1"/>
    </xf>
    <xf numFmtId="0" fontId="0" fillId="2" borderId="286" xfId="0" applyFill="1" applyBorder="1" applyAlignment="1">
      <alignment horizontal="left" vertical="center" wrapText="1" indent="1" shrinkToFit="1"/>
    </xf>
    <xf numFmtId="0" fontId="0" fillId="2" borderId="287" xfId="0" applyFill="1" applyBorder="1" applyAlignment="1">
      <alignment horizontal="left" vertical="center" wrapText="1" indent="1" shrinkToFit="1"/>
    </xf>
    <xf numFmtId="0" fontId="0" fillId="7" borderId="54" xfId="0" applyFill="1" applyBorder="1" applyAlignment="1">
      <alignment horizontal="center"/>
    </xf>
    <xf numFmtId="0" fontId="0" fillId="6" borderId="180" xfId="0" applyFill="1" applyBorder="1" applyAlignment="1">
      <alignment horizontal="center" vertical="center" wrapText="1" shrinkToFit="1"/>
    </xf>
    <xf numFmtId="0" fontId="0" fillId="7" borderId="130" xfId="0" applyFill="1" applyBorder="1" applyAlignment="1">
      <alignment horizontal="left" vertical="center" wrapText="1" inden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1" fontId="0" fillId="2" borderId="285" xfId="0" applyNumberFormat="1" applyFill="1" applyBorder="1" applyAlignment="1">
      <alignment horizontal="center" vertical="center" wrapText="1" shrinkToFit="1"/>
    </xf>
    <xf numFmtId="1" fontId="0" fillId="2" borderId="286" xfId="0" applyNumberFormat="1" applyFill="1" applyBorder="1" applyAlignment="1">
      <alignment horizontal="center" vertical="center" wrapText="1" shrinkToFit="1"/>
    </xf>
    <xf numFmtId="1" fontId="0" fillId="2" borderId="287" xfId="0" applyNumberFormat="1" applyFill="1" applyBorder="1" applyAlignment="1">
      <alignment horizontal="center" vertical="center" wrapText="1" shrinkToFit="1"/>
    </xf>
    <xf numFmtId="49" fontId="0" fillId="2" borderId="9" xfId="0" applyNumberFormat="1" applyFill="1" applyBorder="1" applyAlignment="1">
      <alignment horizontal="center" vertical="center" wrapText="1" shrinkToFit="1"/>
    </xf>
    <xf numFmtId="0" fontId="0" fillId="2" borderId="288" xfId="0" applyFill="1" applyBorder="1" applyAlignment="1">
      <alignment vertical="center" wrapText="1" shrinkToFit="1"/>
    </xf>
    <xf numFmtId="49" fontId="0" fillId="2" borderId="289" xfId="0" applyNumberFormat="1" applyFill="1" applyBorder="1" applyAlignment="1">
      <alignment horizontal="center" vertical="center" wrapText="1" shrinkToFit="1"/>
    </xf>
    <xf numFmtId="0" fontId="0" fillId="2" borderId="289" xfId="0" applyFill="1" applyBorder="1" applyAlignment="1">
      <alignment horizontal="center" vertical="center" wrapText="1" shrinkToFit="1"/>
    </xf>
    <xf numFmtId="0" fontId="0" fillId="2" borderId="290" xfId="0" applyFill="1" applyBorder="1" applyAlignment="1">
      <alignment horizontal="left" vertical="center" wrapText="1" indent="1" shrinkToFit="1"/>
    </xf>
    <xf numFmtId="0" fontId="0" fillId="2" borderId="291" xfId="0" applyFill="1" applyBorder="1" applyAlignment="1">
      <alignment vertical="center" wrapText="1" shrinkToFit="1"/>
    </xf>
    <xf numFmtId="0" fontId="0" fillId="2" borderId="292" xfId="0" applyFill="1" applyBorder="1" applyAlignment="1">
      <alignment horizontal="left" vertical="center" wrapText="1" indent="1" shrinkToFit="1"/>
    </xf>
    <xf numFmtId="0" fontId="0" fillId="2" borderId="281" xfId="0" applyFill="1" applyBorder="1" applyAlignment="1">
      <alignment vertical="center" wrapText="1" shrinkToFit="1"/>
    </xf>
    <xf numFmtId="49" fontId="0" fillId="2" borderId="282" xfId="0" applyNumberFormat="1" applyFill="1" applyBorder="1" applyAlignment="1">
      <alignment horizontal="center" vertical="center" wrapText="1" shrinkToFit="1"/>
    </xf>
    <xf numFmtId="0" fontId="0" fillId="2" borderId="282" xfId="0" applyFill="1" applyBorder="1" applyAlignment="1">
      <alignment horizontal="center" vertical="center" wrapText="1" shrinkToFit="1"/>
    </xf>
    <xf numFmtId="0" fontId="0" fillId="2" borderId="283" xfId="0" applyFill="1" applyBorder="1" applyAlignment="1">
      <alignment horizontal="left" vertical="center" wrapText="1" indent="1" shrinkToFit="1"/>
    </xf>
    <xf numFmtId="0" fontId="16" fillId="2" borderId="293" xfId="0" applyFon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294" xfId="0" applyFill="1" applyBorder="1" applyAlignment="1">
      <alignment horizontal="center" vertical="center" wrapText="1" shrinkToFit="1"/>
    </xf>
    <xf numFmtId="0" fontId="0" fillId="0" borderId="65" xfId="0" applyBorder="1" applyAlignment="1">
      <alignment horizontal="left" vertical="center" indent="1"/>
    </xf>
    <xf numFmtId="0" fontId="16" fillId="2" borderId="295" xfId="0" applyFont="1" applyFill="1" applyBorder="1" applyAlignment="1">
      <alignment horizontal="center" vertical="center" wrapText="1" shrinkToFit="1"/>
    </xf>
    <xf numFmtId="49" fontId="0" fillId="0" borderId="9" xfId="0" applyNumberFormat="1" applyBorder="1" applyAlignment="1">
      <alignment horizontal="center" vertical="center"/>
    </xf>
    <xf numFmtId="0" fontId="0" fillId="0" borderId="290" xfId="0" applyBorder="1" applyAlignment="1">
      <alignment horizontal="left" vertical="center" indent="1"/>
    </xf>
    <xf numFmtId="0" fontId="0" fillId="0" borderId="292" xfId="0" applyBorder="1" applyAlignment="1">
      <alignment horizontal="left" vertical="center" indent="1"/>
    </xf>
    <xf numFmtId="0" fontId="0" fillId="0" borderId="292" xfId="0" applyBorder="1" applyAlignment="1">
      <alignment horizontal="left" indent="1"/>
    </xf>
    <xf numFmtId="49" fontId="0" fillId="0" borderId="282" xfId="0" applyNumberFormat="1" applyBorder="1" applyAlignment="1">
      <alignment horizontal="center" vertical="center"/>
    </xf>
    <xf numFmtId="0" fontId="0" fillId="0" borderId="283" xfId="0" applyBorder="1" applyAlignment="1">
      <alignment horizontal="left" indent="1"/>
    </xf>
    <xf numFmtId="1" fontId="32" fillId="2" borderId="247" xfId="0" applyNumberFormat="1" applyFont="1" applyFill="1" applyBorder="1" applyAlignment="1">
      <alignment horizontal="center" vertical="center" wrapText="1" shrinkToFit="1"/>
    </xf>
    <xf numFmtId="1" fontId="32" fillId="2" borderId="285" xfId="0" applyNumberFormat="1" applyFont="1" applyFill="1" applyBorder="1" applyAlignment="1">
      <alignment horizontal="center" vertical="center" wrapText="1" shrinkToFit="1"/>
    </xf>
    <xf numFmtId="1" fontId="32" fillId="2" borderId="286" xfId="0" applyNumberFormat="1" applyFont="1" applyFill="1" applyBorder="1" applyAlignment="1">
      <alignment horizontal="center" vertical="center" wrapText="1" shrinkToFit="1"/>
    </xf>
    <xf numFmtId="1" fontId="32" fillId="2" borderId="287" xfId="0" applyNumberFormat="1" applyFont="1" applyFill="1" applyBorder="1" applyAlignment="1">
      <alignment horizontal="center" vertical="center" wrapText="1" shrinkToFit="1"/>
    </xf>
    <xf numFmtId="0" fontId="16" fillId="2" borderId="297" xfId="0" applyFont="1" applyFill="1" applyBorder="1" applyAlignment="1">
      <alignment horizontal="center" vertical="center" wrapText="1" shrinkToFit="1"/>
    </xf>
    <xf numFmtId="0" fontId="0" fillId="2" borderId="298" xfId="0" applyFill="1" applyBorder="1" applyAlignment="1">
      <alignment vertical="center" wrapText="1" shrinkToFit="1"/>
    </xf>
    <xf numFmtId="49" fontId="0" fillId="2" borderId="299" xfId="0" applyNumberFormat="1" applyFill="1" applyBorder="1" applyAlignment="1">
      <alignment horizontal="center" vertical="center" wrapText="1" shrinkToFit="1"/>
    </xf>
    <xf numFmtId="0" fontId="0" fillId="2" borderId="299" xfId="0" applyFill="1" applyBorder="1" applyAlignment="1">
      <alignment horizontal="center" vertical="center" wrapText="1" shrinkToFit="1"/>
    </xf>
    <xf numFmtId="0" fontId="0" fillId="0" borderId="300" xfId="0" applyBorder="1" applyAlignment="1">
      <alignment horizontal="left" vertical="center" indent="1"/>
    </xf>
    <xf numFmtId="1" fontId="32" fillId="2" borderId="296" xfId="0" applyNumberFormat="1" applyFont="1" applyFill="1" applyBorder="1" applyAlignment="1">
      <alignment horizontal="center" vertical="center" wrapText="1" shrinkToFit="1"/>
    </xf>
    <xf numFmtId="0" fontId="16" fillId="2" borderId="301" xfId="0" applyFont="1" applyFill="1" applyBorder="1" applyAlignment="1">
      <alignment horizontal="center" vertical="center" wrapText="1" shrinkToFit="1"/>
    </xf>
    <xf numFmtId="0" fontId="16" fillId="2" borderId="108" xfId="0" applyFont="1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289" xfId="0" applyFill="1" applyBorder="1" applyAlignment="1">
      <alignment horizontal="center" vertical="center"/>
    </xf>
    <xf numFmtId="0" fontId="0" fillId="2" borderId="290" xfId="0" applyFill="1" applyBorder="1" applyAlignment="1">
      <alignment horizontal="left" vertical="center" indent="1"/>
    </xf>
    <xf numFmtId="0" fontId="0" fillId="2" borderId="292" xfId="0" applyFill="1" applyBorder="1" applyAlignment="1">
      <alignment horizontal="left" vertical="center" indent="1"/>
    </xf>
    <xf numFmtId="0" fontId="0" fillId="0" borderId="282" xfId="0" applyBorder="1" applyAlignment="1">
      <alignment horizontal="center" vertical="center"/>
    </xf>
    <xf numFmtId="0" fontId="0" fillId="0" borderId="283" xfId="0" applyBorder="1" applyAlignment="1">
      <alignment horizontal="left" vertical="center" indent="1"/>
    </xf>
    <xf numFmtId="49" fontId="0" fillId="2" borderId="302" xfId="0" applyNumberFormat="1" applyFill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2" borderId="18" xfId="0" applyNumberFormat="1" applyFill="1" applyBorder="1" applyAlignment="1">
      <alignment horizontal="center" vertical="center"/>
    </xf>
    <xf numFmtId="49" fontId="0" fillId="0" borderId="303" xfId="0" applyNumberFormat="1" applyBorder="1" applyAlignment="1">
      <alignment horizontal="center" vertical="center"/>
    </xf>
    <xf numFmtId="0" fontId="16" fillId="2" borderId="92" xfId="0" applyFont="1" applyFill="1" applyBorder="1" applyAlignment="1">
      <alignment horizontal="center" vertical="center" wrapText="1" shrinkToFit="1"/>
    </xf>
    <xf numFmtId="0" fontId="0" fillId="2" borderId="247" xfId="0" applyFill="1" applyBorder="1" applyAlignment="1">
      <alignment horizontal="center" vertical="center" wrapText="1" shrinkToFit="1"/>
    </xf>
    <xf numFmtId="0" fontId="0" fillId="2" borderId="112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shrinkToFit="1"/>
    </xf>
    <xf numFmtId="0" fontId="20" fillId="6" borderId="77" xfId="0" applyFont="1" applyFill="1" applyBorder="1" applyAlignment="1">
      <alignment horizontal="center" vertical="center" wrapText="1" shrinkToFit="1"/>
    </xf>
    <xf numFmtId="0" fontId="20" fillId="6" borderId="5" xfId="0" applyFont="1" applyFill="1" applyBorder="1" applyAlignment="1">
      <alignment horizontal="center" vertical="center" wrapText="1" shrinkToFit="1"/>
    </xf>
    <xf numFmtId="0" fontId="20" fillId="6" borderId="72" xfId="0" applyFont="1" applyFill="1" applyBorder="1" applyAlignment="1">
      <alignment horizontal="center" vertical="center" wrapText="1" shrinkToFit="1"/>
    </xf>
    <xf numFmtId="0" fontId="20" fillId="6" borderId="6" xfId="0" applyFont="1" applyFill="1" applyBorder="1" applyAlignment="1">
      <alignment horizontal="center" vertical="center" wrapText="1" shrinkToFit="1"/>
    </xf>
    <xf numFmtId="0" fontId="20" fillId="6" borderId="80" xfId="0" applyFont="1" applyFill="1" applyBorder="1" applyAlignment="1">
      <alignment horizontal="center" vertical="center" wrapText="1" shrinkToFit="1"/>
    </xf>
    <xf numFmtId="0" fontId="16" fillId="2" borderId="92" xfId="0" applyFon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74" xfId="0" applyFill="1" applyBorder="1" applyAlignment="1">
      <alignment horizontal="center" vertical="center" wrapText="1" shrinkToFit="1"/>
    </xf>
    <xf numFmtId="0" fontId="0" fillId="2" borderId="73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 shrinkToFit="1"/>
    </xf>
    <xf numFmtId="0" fontId="0" fillId="2" borderId="77" xfId="0" applyFill="1" applyBorder="1" applyAlignment="1">
      <alignment horizontal="left" vertical="center" wrapText="1" indent="1" shrinkToFit="1"/>
    </xf>
    <xf numFmtId="0" fontId="0" fillId="6" borderId="304" xfId="0" applyFill="1" applyBorder="1" applyAlignment="1">
      <alignment horizontal="center" vertical="top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6" borderId="58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59" xfId="0" applyFill="1" applyBorder="1" applyAlignment="1">
      <alignment horizontal="center" vertical="center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2" borderId="206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204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59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0" fillId="6" borderId="29" xfId="0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  <xf numFmtId="0" fontId="0" fillId="2" borderId="122" xfId="0" applyFill="1" applyBorder="1" applyAlignment="1">
      <alignment horizontal="center" vertical="center" wrapText="1" shrinkToFit="1"/>
    </xf>
    <xf numFmtId="0" fontId="0" fillId="2" borderId="121" xfId="0" applyFill="1" applyBorder="1" applyAlignment="1">
      <alignment horizontal="center" vertical="center" wrapText="1" shrinkToFit="1"/>
    </xf>
    <xf numFmtId="0" fontId="0" fillId="2" borderId="154" xfId="0" applyFill="1" applyBorder="1" applyAlignment="1">
      <alignment horizontal="center" vertical="center" wrapText="1" shrinkToFit="1"/>
    </xf>
    <xf numFmtId="0" fontId="0" fillId="2" borderId="126" xfId="0" applyFill="1" applyBorder="1" applyAlignment="1">
      <alignment horizontal="center" vertical="center" wrapText="1" shrinkToFit="1"/>
    </xf>
    <xf numFmtId="0" fontId="0" fillId="2" borderId="217" xfId="0" applyFill="1" applyBorder="1" applyAlignment="1">
      <alignment horizontal="center" vertical="center" wrapText="1" shrinkToFit="1"/>
    </xf>
    <xf numFmtId="0" fontId="0" fillId="2" borderId="131" xfId="0" applyFill="1" applyBorder="1" applyAlignment="1">
      <alignment horizontal="center" vertical="center" wrapText="1" shrinkToFit="1"/>
    </xf>
    <xf numFmtId="0" fontId="0" fillId="2" borderId="122" xfId="0" applyFill="1" applyBorder="1" applyAlignment="1">
      <alignment horizontal="center" vertical="center"/>
    </xf>
    <xf numFmtId="0" fontId="0" fillId="2" borderId="180" xfId="0" applyFill="1" applyBorder="1" applyAlignment="1">
      <alignment horizontal="center" vertical="center" wrapText="1" shrinkToFit="1"/>
    </xf>
    <xf numFmtId="9" fontId="0" fillId="2" borderId="0" xfId="0" applyNumberFormat="1" applyFill="1"/>
    <xf numFmtId="0" fontId="0" fillId="14" borderId="227" xfId="0" applyFill="1" applyBorder="1" applyAlignment="1">
      <alignment horizontal="center" vertical="center" wrapText="1" shrinkToFit="1"/>
    </xf>
    <xf numFmtId="0" fontId="0" fillId="0" borderId="46" xfId="0" applyFill="1" applyBorder="1" applyAlignment="1">
      <alignment horizontal="center" vertical="center" wrapText="1" shrinkToFit="1"/>
    </xf>
    <xf numFmtId="0" fontId="0" fillId="0" borderId="66" xfId="0" applyFill="1" applyBorder="1" applyAlignment="1">
      <alignment horizontal="center" vertical="center" wrapText="1" shrinkToFit="1"/>
    </xf>
    <xf numFmtId="0" fontId="0" fillId="0" borderId="110" xfId="0" applyFill="1" applyBorder="1" applyAlignment="1">
      <alignment horizontal="center" vertical="center" wrapText="1" shrinkToFit="1"/>
    </xf>
    <xf numFmtId="0" fontId="0" fillId="13" borderId="46" xfId="0" applyFill="1" applyBorder="1" applyAlignment="1">
      <alignment horizontal="center" vertical="center" wrapText="1" shrinkToFit="1"/>
    </xf>
    <xf numFmtId="0" fontId="0" fillId="13" borderId="75" xfId="0" applyFill="1" applyBorder="1" applyAlignment="1">
      <alignment horizontal="center" vertical="center" wrapText="1" shrinkToFit="1"/>
    </xf>
    <xf numFmtId="0" fontId="0" fillId="0" borderId="44" xfId="0" applyFill="1" applyBorder="1" applyAlignment="1">
      <alignment horizontal="center" vertical="center" wrapText="1" shrinkToFit="1"/>
    </xf>
    <xf numFmtId="0" fontId="0" fillId="0" borderId="61" xfId="0" applyFill="1" applyBorder="1" applyAlignment="1">
      <alignment horizontal="center" vertical="center" wrapText="1" shrinkToFit="1"/>
    </xf>
    <xf numFmtId="0" fontId="0" fillId="0" borderId="108" xfId="0" applyFill="1" applyBorder="1" applyAlignment="1">
      <alignment horizontal="center" vertical="center" wrapText="1" shrinkToFit="1"/>
    </xf>
    <xf numFmtId="0" fontId="0" fillId="13" borderId="44" xfId="0" applyFill="1" applyBorder="1" applyAlignment="1">
      <alignment horizontal="center" vertical="center" wrapText="1" shrinkToFit="1"/>
    </xf>
    <xf numFmtId="10" fontId="0" fillId="2" borderId="0" xfId="0" applyNumberFormat="1" applyFill="1"/>
    <xf numFmtId="0" fontId="0" fillId="6" borderId="68" xfId="0" applyFill="1" applyBorder="1" applyAlignment="1">
      <alignment horizontal="center" vertical="center" wrapText="1" shrinkToFit="1"/>
    </xf>
    <xf numFmtId="164" fontId="0" fillId="2" borderId="305" xfId="0" applyNumberFormat="1" applyFill="1" applyBorder="1" applyAlignment="1">
      <alignment horizontal="center" vertical="center" shrinkToFit="1"/>
    </xf>
    <xf numFmtId="164" fontId="0" fillId="2" borderId="77" xfId="0" applyNumberFormat="1" applyFill="1" applyBorder="1" applyAlignment="1">
      <alignment horizontal="center" vertical="center" shrinkToFit="1"/>
    </xf>
    <xf numFmtId="164" fontId="0" fillId="2" borderId="78" xfId="0" applyNumberFormat="1" applyFill="1" applyBorder="1" applyAlignment="1">
      <alignment horizontal="center" vertical="center" shrinkToFit="1"/>
    </xf>
    <xf numFmtId="164" fontId="0" fillId="2" borderId="73" xfId="0" applyNumberFormat="1" applyFill="1" applyBorder="1" applyAlignment="1">
      <alignment horizontal="center" vertical="center" shrinkToFit="1"/>
    </xf>
    <xf numFmtId="164" fontId="0" fillId="2" borderId="306" xfId="0" applyNumberFormat="1" applyFill="1" applyBorder="1" applyAlignment="1">
      <alignment horizontal="center" vertical="center" shrinkToFit="1"/>
    </xf>
    <xf numFmtId="0" fontId="0" fillId="2" borderId="307" xfId="0" applyFill="1" applyBorder="1" applyAlignment="1">
      <alignment horizontal="center" vertical="center" wrapText="1" shrinkToFit="1"/>
    </xf>
    <xf numFmtId="0" fontId="0" fillId="2" borderId="307" xfId="0" applyFill="1" applyBorder="1" applyAlignment="1">
      <alignment horizontal="left" vertical="center" wrapText="1" indent="1" shrinkToFit="1"/>
    </xf>
    <xf numFmtId="164" fontId="0" fillId="2" borderId="310" xfId="0" applyNumberFormat="1" applyFill="1" applyBorder="1" applyAlignment="1">
      <alignment horizontal="center" vertical="center" shrinkToFit="1"/>
    </xf>
    <xf numFmtId="164" fontId="0" fillId="2" borderId="76" xfId="0" applyNumberFormat="1" applyFill="1" applyBorder="1" applyAlignment="1">
      <alignment horizontal="center" vertical="center" shrinkToFit="1"/>
    </xf>
    <xf numFmtId="0" fontId="16" fillId="2" borderId="205" xfId="0" applyFont="1" applyFill="1" applyBorder="1" applyAlignment="1">
      <alignment horizontal="center" vertical="center" wrapText="1" shrinkToFit="1"/>
    </xf>
    <xf numFmtId="0" fontId="16" fillId="2" borderId="207" xfId="0" applyFont="1" applyFill="1" applyBorder="1" applyAlignment="1">
      <alignment horizontal="center" vertical="center" wrapText="1" shrinkToFit="1"/>
    </xf>
    <xf numFmtId="0" fontId="16" fillId="2" borderId="208" xfId="0" applyFont="1" applyFill="1" applyBorder="1" applyAlignment="1">
      <alignment horizontal="center" vertical="center" wrapText="1" shrinkToFit="1"/>
    </xf>
    <xf numFmtId="0" fontId="30" fillId="2" borderId="0" xfId="0" applyFont="1" applyFill="1" applyAlignment="1">
      <alignment horizontal="center" vertical="center" shrinkToFit="1"/>
    </xf>
    <xf numFmtId="0" fontId="15" fillId="4" borderId="14" xfId="0" applyFont="1" applyFill="1" applyBorder="1" applyAlignment="1">
      <alignment horizontal="center" vertical="center" wrapText="1" shrinkToFit="1"/>
    </xf>
    <xf numFmtId="0" fontId="15" fillId="4" borderId="15" xfId="0" applyFont="1" applyFill="1" applyBorder="1" applyAlignment="1">
      <alignment horizontal="center" vertical="center" wrapText="1" shrinkToFit="1"/>
    </xf>
    <xf numFmtId="0" fontId="15" fillId="4" borderId="16" xfId="0" applyFon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13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15" fillId="4" borderId="12" xfId="0" applyFont="1" applyFill="1" applyBorder="1" applyAlignment="1">
      <alignment horizontal="center" vertical="center" wrapText="1" shrinkToFit="1"/>
    </xf>
    <xf numFmtId="0" fontId="0" fillId="7" borderId="56" xfId="0" applyFill="1" applyBorder="1" applyAlignment="1">
      <alignment horizontal="left" vertical="center" wrapText="1" indent="1" shrinkToFit="1"/>
    </xf>
    <xf numFmtId="0" fontId="0" fillId="7" borderId="58" xfId="0" applyFill="1" applyBorder="1" applyAlignment="1">
      <alignment horizontal="left" vertical="center" wrapText="1" indent="1" shrinkToFit="1"/>
    </xf>
    <xf numFmtId="0" fontId="0" fillId="7" borderId="60" xfId="0" applyFill="1" applyBorder="1" applyAlignment="1">
      <alignment horizontal="left" vertical="center" wrapText="1" indent="1" shrinkToFit="1"/>
    </xf>
    <xf numFmtId="0" fontId="0" fillId="6" borderId="45" xfId="0" applyFill="1" applyBorder="1" applyAlignment="1">
      <alignment horizontal="center" vertical="center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6" borderId="44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2" borderId="56" xfId="0" applyFill="1" applyBorder="1" applyAlignment="1">
      <alignment horizontal="left" vertical="center" wrapText="1" indent="1" shrinkToFit="1"/>
    </xf>
    <xf numFmtId="0" fontId="0" fillId="2" borderId="60" xfId="0" applyFill="1" applyBorder="1" applyAlignment="1">
      <alignment horizontal="left" vertical="center" wrapText="1" indent="1" shrinkToFit="1"/>
    </xf>
    <xf numFmtId="0" fontId="0" fillId="7" borderId="64" xfId="0" applyFill="1" applyBorder="1" applyAlignment="1">
      <alignment horizontal="left" vertical="center" wrapText="1" indent="1" shrinkToFit="1"/>
    </xf>
    <xf numFmtId="0" fontId="0" fillId="6" borderId="40" xfId="0" applyFill="1" applyBorder="1" applyAlignment="1">
      <alignment horizontal="center" vertical="center" wrapText="1" shrinkToFit="1"/>
    </xf>
    <xf numFmtId="0" fontId="0" fillId="7" borderId="128" xfId="0" applyFill="1" applyBorder="1" applyAlignment="1">
      <alignment horizontal="left" vertical="center" wrapText="1" indent="1" shrinkToFit="1"/>
    </xf>
    <xf numFmtId="0" fontId="0" fillId="7" borderId="130" xfId="0" applyFill="1" applyBorder="1" applyAlignment="1">
      <alignment horizontal="left" vertical="center" wrapText="1" indent="1" shrinkToFit="1"/>
    </xf>
    <xf numFmtId="0" fontId="0" fillId="6" borderId="149" xfId="0" applyFill="1" applyBorder="1" applyAlignment="1">
      <alignment horizontal="center" vertical="center" wrapTex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7" borderId="125" xfId="0" applyFill="1" applyBorder="1" applyAlignment="1">
      <alignment horizontal="left" vertical="center" wrapText="1" indent="1" shrinkToFit="1"/>
    </xf>
    <xf numFmtId="0" fontId="0" fillId="6" borderId="148" xfId="0" applyFill="1" applyBorder="1" applyAlignment="1">
      <alignment horizontal="center" vertical="center" wrapText="1" shrinkToFit="1"/>
    </xf>
    <xf numFmtId="0" fontId="0" fillId="6" borderId="143" xfId="0" applyFill="1" applyBorder="1" applyAlignment="1">
      <alignment horizontal="center" vertical="center" wrapText="1" shrinkToFit="1"/>
    </xf>
    <xf numFmtId="0" fontId="0" fillId="6" borderId="144" xfId="0" applyFill="1" applyBorder="1" applyAlignment="1">
      <alignment horizontal="center" vertical="center" wrapText="1" shrinkToFit="1"/>
    </xf>
    <xf numFmtId="0" fontId="0" fillId="6" borderId="145" xfId="0" applyFill="1" applyBorder="1" applyAlignment="1">
      <alignment horizontal="center" vertical="center" wrapText="1" shrinkToFit="1"/>
    </xf>
    <xf numFmtId="0" fontId="0" fillId="2" borderId="232" xfId="0" applyFill="1" applyBorder="1" applyAlignment="1">
      <alignment horizontal="center" vertical="center" wrapText="1" shrinkToFit="1"/>
    </xf>
    <xf numFmtId="0" fontId="0" fillId="2" borderId="233" xfId="0" applyFill="1" applyBorder="1" applyAlignment="1">
      <alignment horizontal="center" vertical="center" wrapText="1" shrinkToFit="1"/>
    </xf>
    <xf numFmtId="0" fontId="0" fillId="2" borderId="234" xfId="0" applyFill="1" applyBorder="1" applyAlignment="1">
      <alignment horizontal="center" vertical="center" wrapText="1" shrinkToFit="1"/>
    </xf>
    <xf numFmtId="0" fontId="0" fillId="6" borderId="231" xfId="0" applyFill="1" applyBorder="1" applyAlignment="1">
      <alignment horizontal="center" vertical="center" wrapText="1" shrinkToFit="1"/>
    </xf>
    <xf numFmtId="0" fontId="0" fillId="6" borderId="239" xfId="0" applyFill="1" applyBorder="1" applyAlignment="1">
      <alignment horizontal="center" vertical="center" wrapText="1" shrinkToFit="1"/>
    </xf>
    <xf numFmtId="0" fontId="18" fillId="2" borderId="70" xfId="0" applyFont="1" applyFill="1" applyBorder="1" applyAlignment="1">
      <alignment horizontal="center" vertical="center" shrinkToFit="1"/>
    </xf>
    <xf numFmtId="0" fontId="0" fillId="2" borderId="58" xfId="0" applyFill="1" applyBorder="1" applyAlignment="1">
      <alignment horizontal="left" vertical="center" wrapText="1" indent="1" shrinkToFit="1"/>
    </xf>
    <xf numFmtId="0" fontId="0" fillId="2" borderId="63" xfId="0" applyFill="1" applyBorder="1" applyAlignment="1">
      <alignment horizontal="left" vertical="center" wrapText="1" indent="1" shrinkToFit="1"/>
    </xf>
    <xf numFmtId="0" fontId="0" fillId="2" borderId="64" xfId="0" applyFill="1" applyBorder="1" applyAlignment="1">
      <alignment horizontal="left" vertical="center" wrapText="1" indent="1" shrinkToFit="1"/>
    </xf>
    <xf numFmtId="0" fontId="0" fillId="2" borderId="67" xfId="0" applyFill="1" applyBorder="1" applyAlignment="1">
      <alignment horizontal="left" vertical="center" wrapText="1" indent="1" shrinkToFit="1"/>
    </xf>
    <xf numFmtId="0" fontId="0" fillId="6" borderId="97" xfId="0" applyFill="1" applyBorder="1" applyAlignment="1">
      <alignment horizontal="center" vertical="center" wrapText="1" shrinkToFit="1"/>
    </xf>
    <xf numFmtId="0" fontId="0" fillId="6" borderId="9" xfId="0" applyFill="1" applyBorder="1" applyAlignment="1">
      <alignment horizontal="center" vertical="center" wrapText="1" shrinkToFit="1"/>
    </xf>
    <xf numFmtId="0" fontId="0" fillId="6" borderId="195" xfId="0" applyFill="1" applyBorder="1" applyAlignment="1">
      <alignment horizontal="center" vertical="center" wrapText="1" shrinkToFit="1"/>
    </xf>
    <xf numFmtId="0" fontId="0" fillId="6" borderId="50" xfId="0" applyFill="1" applyBorder="1" applyAlignment="1">
      <alignment horizontal="center" vertical="center" wrapText="1" shrinkToFit="1"/>
    </xf>
    <xf numFmtId="0" fontId="0" fillId="2" borderId="307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0" fillId="2" borderId="308" xfId="0" applyFill="1" applyBorder="1" applyAlignment="1">
      <alignment horizontal="center" vertical="center" wrapText="1" shrinkToFit="1"/>
    </xf>
    <xf numFmtId="0" fontId="0" fillId="2" borderId="309" xfId="0" applyFill="1" applyBorder="1" applyAlignment="1">
      <alignment horizontal="center" vertical="center" wrapText="1" shrinkToFit="1"/>
    </xf>
    <xf numFmtId="0" fontId="0" fillId="2" borderId="311" xfId="0" applyFill="1" applyBorder="1" applyAlignment="1">
      <alignment horizontal="center" vertical="center" wrapText="1" shrinkToFit="1"/>
    </xf>
    <xf numFmtId="0" fontId="0" fillId="6" borderId="307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6" borderId="6" xfId="0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horizontal="center" vertical="center" wrapText="1" shrinkToFit="1"/>
    </xf>
    <xf numFmtId="0" fontId="0" fillId="2" borderId="72" xfId="0" applyFill="1" applyBorder="1" applyAlignment="1">
      <alignment horizontal="center" vertical="center" wrapText="1" shrinkToFit="1"/>
    </xf>
    <xf numFmtId="0" fontId="0" fillId="2" borderId="69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6" borderId="46" xfId="0" applyFill="1" applyBorder="1" applyAlignment="1">
      <alignment horizontal="center" vertical="center" wrapText="1" shrinkToFit="1"/>
    </xf>
    <xf numFmtId="0" fontId="0" fillId="6" borderId="43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horizontal="center" vertical="center" wrapText="1" shrinkToFit="1"/>
    </xf>
    <xf numFmtId="0" fontId="0" fillId="2" borderId="59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23" fillId="2" borderId="64" xfId="0" applyFont="1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92" xfId="0" applyFill="1" applyBorder="1" applyAlignment="1">
      <alignment horizontal="center" vertical="center" wrapText="1" shrinkToFit="1"/>
    </xf>
    <xf numFmtId="0" fontId="0" fillId="2" borderId="64" xfId="0" applyFill="1" applyBorder="1" applyAlignment="1">
      <alignment horizontal="center" vertical="center" wrapText="1" shrinkToFit="1"/>
    </xf>
    <xf numFmtId="0" fontId="0" fillId="2" borderId="67" xfId="0" applyFill="1" applyBorder="1" applyAlignment="1">
      <alignment horizontal="center" vertical="center" wrapText="1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2" borderId="108" xfId="0" applyFill="1" applyBorder="1" applyAlignment="1">
      <alignment horizontal="center" vertical="center" wrapText="1" shrinkToFit="1"/>
    </xf>
    <xf numFmtId="0" fontId="0" fillId="2" borderId="102" xfId="0" applyFill="1" applyBorder="1" applyAlignment="1">
      <alignment horizontal="left" vertical="center" wrapText="1" indent="1" shrinkToFit="1"/>
    </xf>
    <xf numFmtId="0" fontId="0" fillId="2" borderId="104" xfId="0" applyFill="1" applyBorder="1" applyAlignment="1">
      <alignment horizontal="left" vertical="center" wrapText="1" indent="1" shrinkToFit="1"/>
    </xf>
    <xf numFmtId="0" fontId="0" fillId="2" borderId="105" xfId="0" applyFill="1" applyBorder="1" applyAlignment="1">
      <alignment horizontal="left" vertical="center" wrapText="1" indent="1" shrinkToFit="1"/>
    </xf>
    <xf numFmtId="0" fontId="0" fillId="2" borderId="103" xfId="0" applyFill="1" applyBorder="1" applyAlignment="1">
      <alignment horizontal="center" vertical="center" wrapText="1" shrinkToFit="1"/>
    </xf>
    <xf numFmtId="0" fontId="0" fillId="2" borderId="19" xfId="0" applyFill="1" applyBorder="1" applyAlignment="1">
      <alignment horizontal="center" vertical="center" wrapText="1" shrinkToFit="1"/>
    </xf>
    <xf numFmtId="0" fontId="0" fillId="2" borderId="51" xfId="0" applyFill="1" applyBorder="1" applyAlignment="1">
      <alignment horizontal="center" vertical="center" wrapText="1" shrinkToFit="1"/>
    </xf>
    <xf numFmtId="0" fontId="19" fillId="4" borderId="27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116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19" fillId="4" borderId="14" xfId="0" applyFont="1" applyFill="1" applyBorder="1" applyAlignment="1">
      <alignment horizontal="center" vertical="center" wrapText="1" shrinkToFit="1"/>
    </xf>
    <xf numFmtId="0" fontId="19" fillId="4" borderId="15" xfId="0" applyFont="1" applyFill="1" applyBorder="1" applyAlignment="1">
      <alignment horizontal="center" vertical="center" wrapText="1" shrinkToFit="1"/>
    </xf>
    <xf numFmtId="0" fontId="19" fillId="4" borderId="16" xfId="0" applyFont="1" applyFill="1" applyBorder="1" applyAlignment="1">
      <alignment horizontal="center" vertical="center" wrapText="1" shrinkToFit="1"/>
    </xf>
    <xf numFmtId="0" fontId="10" fillId="2" borderId="64" xfId="0" applyFon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vertical="center" wrapText="1" shrinkToFit="1"/>
    </xf>
    <xf numFmtId="1" fontId="0" fillId="2" borderId="74" xfId="0" applyNumberFormat="1" applyFill="1" applyBorder="1" applyAlignment="1">
      <alignment horizontal="center" vertical="center" wrapText="1" shrinkToFit="1"/>
    </xf>
    <xf numFmtId="1" fontId="0" fillId="2" borderId="58" xfId="0" applyNumberFormat="1" applyFill="1" applyBorder="1" applyAlignment="1">
      <alignment horizontal="center" vertical="center" wrapText="1" shrinkToFit="1"/>
    </xf>
    <xf numFmtId="1" fontId="0" fillId="2" borderId="73" xfId="0" applyNumberFormat="1" applyFill="1" applyBorder="1" applyAlignment="1">
      <alignment horizontal="center" vertical="center" wrapText="1" shrinkToFit="1"/>
    </xf>
    <xf numFmtId="1" fontId="0" fillId="2" borderId="6" xfId="0" applyNumberFormat="1" applyFill="1" applyBorder="1" applyAlignment="1">
      <alignment horizontal="center" vertical="center" wrapText="1" shrinkToFit="1"/>
    </xf>
    <xf numFmtId="1" fontId="0" fillId="2" borderId="3" xfId="0" applyNumberFormat="1" applyFill="1" applyBorder="1" applyAlignment="1">
      <alignment horizontal="center" vertical="center" wrapText="1" shrinkToFit="1"/>
    </xf>
    <xf numFmtId="1" fontId="0" fillId="2" borderId="4" xfId="0" applyNumberFormat="1" applyFill="1" applyBorder="1" applyAlignment="1">
      <alignment horizontal="center" vertical="center" wrapText="1" shrinkToFit="1"/>
    </xf>
    <xf numFmtId="1" fontId="0" fillId="2" borderId="80" xfId="0" applyNumberFormat="1" applyFill="1" applyBorder="1" applyAlignment="1">
      <alignment horizontal="center" vertical="center" wrapText="1" shrinkToFit="1"/>
    </xf>
    <xf numFmtId="1" fontId="0" fillId="2" borderId="59" xfId="0" applyNumberFormat="1" applyFill="1" applyBorder="1" applyAlignment="1">
      <alignment horizontal="center" vertical="center" wrapText="1" shrinkToFit="1"/>
    </xf>
    <xf numFmtId="1" fontId="0" fillId="2" borderId="71" xfId="0" applyNumberFormat="1" applyFill="1" applyBorder="1" applyAlignment="1">
      <alignment horizontal="center" vertical="center" wrapText="1" shrinkToFit="1"/>
    </xf>
    <xf numFmtId="1" fontId="34" fillId="2" borderId="45" xfId="0" applyNumberFormat="1" applyFont="1" applyFill="1" applyBorder="1" applyAlignment="1">
      <alignment horizontal="center" vertical="center" wrapText="1" shrinkToFit="1"/>
    </xf>
    <xf numFmtId="1" fontId="34" fillId="2" borderId="3" xfId="0" applyNumberFormat="1" applyFont="1" applyFill="1" applyBorder="1" applyAlignment="1">
      <alignment horizontal="center" vertical="center" wrapText="1" shrinkToFit="1"/>
    </xf>
    <xf numFmtId="1" fontId="34" fillId="2" borderId="4" xfId="0" applyNumberFormat="1" applyFont="1" applyFill="1" applyBorder="1" applyAlignment="1">
      <alignment horizontal="center" vertical="center" wrapText="1" shrinkToFit="1"/>
    </xf>
    <xf numFmtId="0" fontId="20" fillId="6" borderId="95" xfId="0" applyFont="1" applyFill="1" applyBorder="1" applyAlignment="1">
      <alignment horizontal="center" vertical="center" wrapText="1" shrinkToFit="1"/>
    </xf>
    <xf numFmtId="0" fontId="20" fillId="6" borderId="42" xfId="0" applyFont="1" applyFill="1" applyBorder="1" applyAlignment="1">
      <alignment horizontal="center" vertical="center" wrapText="1" shrinkToFit="1"/>
    </xf>
    <xf numFmtId="0" fontId="20" fillId="6" borderId="88" xfId="0" applyFont="1" applyFill="1" applyBorder="1" applyAlignment="1">
      <alignment horizontal="center" vertical="center" wrapText="1" shrinkToFit="1"/>
    </xf>
    <xf numFmtId="0" fontId="20" fillId="5" borderId="81" xfId="0" applyFont="1" applyFill="1" applyBorder="1" applyAlignment="1">
      <alignment horizontal="center" vertical="center" wrapText="1" shrinkToFit="1"/>
    </xf>
    <xf numFmtId="0" fontId="20" fillId="5" borderId="55" xfId="0" applyFont="1" applyFill="1" applyBorder="1" applyAlignment="1">
      <alignment horizontal="center" vertical="center" wrapText="1" shrinkToFit="1"/>
    </xf>
    <xf numFmtId="0" fontId="20" fillId="5" borderId="82" xfId="0" applyFont="1" applyFill="1" applyBorder="1" applyAlignment="1">
      <alignment horizontal="center" vertical="center" wrapText="1" shrinkToFit="1"/>
    </xf>
    <xf numFmtId="0" fontId="0" fillId="2" borderId="113" xfId="0" applyFill="1" applyBorder="1" applyAlignment="1">
      <alignment horizontal="center" vertical="center" wrapText="1" shrinkToFit="1"/>
    </xf>
    <xf numFmtId="0" fontId="34" fillId="2" borderId="113" xfId="0" applyFont="1" applyFill="1" applyBorder="1" applyAlignment="1">
      <alignment horizontal="center" vertical="center" wrapText="1" shrinkToFit="1"/>
    </xf>
    <xf numFmtId="1" fontId="34" fillId="2" borderId="56" xfId="0" applyNumberFormat="1" applyFont="1" applyFill="1" applyBorder="1" applyAlignment="1">
      <alignment horizontal="center" vertical="center" wrapText="1" shrinkToFit="1"/>
    </xf>
    <xf numFmtId="1" fontId="34" fillId="2" borderId="58" xfId="0" applyNumberFormat="1" applyFont="1" applyFill="1" applyBorder="1" applyAlignment="1">
      <alignment horizontal="center" vertical="center" wrapText="1" shrinkToFit="1"/>
    </xf>
    <xf numFmtId="1" fontId="34" fillId="2" borderId="73" xfId="0" applyNumberFormat="1" applyFont="1" applyFill="1" applyBorder="1" applyAlignment="1">
      <alignment horizontal="center" vertical="center" wrapText="1" shrinkToFit="1"/>
    </xf>
    <xf numFmtId="1" fontId="34" fillId="2" borderId="57" xfId="0" applyNumberFormat="1" applyFont="1" applyFill="1" applyBorder="1" applyAlignment="1">
      <alignment horizontal="center" vertical="center" wrapText="1" shrinkToFit="1"/>
    </xf>
    <xf numFmtId="1" fontId="34" fillId="2" borderId="59" xfId="0" applyNumberFormat="1" applyFont="1" applyFill="1" applyBorder="1" applyAlignment="1">
      <alignment horizontal="center" vertical="center" wrapText="1" shrinkToFit="1"/>
    </xf>
    <xf numFmtId="1" fontId="34" fillId="2" borderId="71" xfId="0" applyNumberFormat="1" applyFont="1" applyFill="1" applyBorder="1" applyAlignment="1">
      <alignment horizontal="center" vertical="center" wrapText="1" shrinkToFit="1"/>
    </xf>
    <xf numFmtId="0" fontId="35" fillId="6" borderId="158" xfId="0" applyFont="1" applyFill="1" applyBorder="1" applyAlignment="1">
      <alignment horizontal="center" vertical="center" wrapText="1" shrinkToFit="1"/>
    </xf>
    <xf numFmtId="0" fontId="35" fillId="6" borderId="159" xfId="0" applyFont="1" applyFill="1" applyBorder="1" applyAlignment="1">
      <alignment horizontal="center" vertical="center" wrapText="1" shrinkToFit="1"/>
    </xf>
    <xf numFmtId="0" fontId="35" fillId="6" borderId="111" xfId="0" applyFont="1" applyFill="1" applyBorder="1" applyAlignment="1">
      <alignment horizontal="center" vertical="center" wrapText="1" shrinkToFit="1"/>
    </xf>
    <xf numFmtId="0" fontId="34" fillId="2" borderId="0" xfId="0" applyFont="1" applyFill="1" applyAlignment="1">
      <alignment horizontal="center" vertical="center" wrapText="1" shrinkToFit="1"/>
    </xf>
    <xf numFmtId="1" fontId="0" fillId="2" borderId="56" xfId="0" applyNumberFormat="1" applyFill="1" applyBorder="1" applyAlignment="1">
      <alignment horizontal="center" vertical="center" wrapText="1" shrinkToFit="1"/>
    </xf>
    <xf numFmtId="1" fontId="0" fillId="2" borderId="45" xfId="0" applyNumberFormat="1" applyFill="1" applyBorder="1" applyAlignment="1">
      <alignment horizontal="center" vertical="center" wrapText="1" shrinkToFit="1"/>
    </xf>
    <xf numFmtId="1" fontId="0" fillId="2" borderId="57" xfId="0" applyNumberFormat="1" applyFill="1" applyBorder="1" applyAlignment="1">
      <alignment horizontal="center" vertical="center" wrapText="1" shrinkToFit="1"/>
    </xf>
    <xf numFmtId="0" fontId="20" fillId="6" borderId="74" xfId="0" applyFont="1" applyFill="1" applyBorder="1" applyAlignment="1">
      <alignment horizontal="center" vertical="center" wrapText="1" shrinkToFit="1"/>
    </xf>
    <xf numFmtId="0" fontId="20" fillId="6" borderId="6" xfId="0" applyFont="1" applyFill="1" applyBorder="1" applyAlignment="1">
      <alignment horizontal="center" vertical="center" wrapText="1" shrinkToFit="1"/>
    </xf>
    <xf numFmtId="0" fontId="20" fillId="6" borderId="80" xfId="0" applyFont="1" applyFill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shrinkToFit="1"/>
    </xf>
    <xf numFmtId="0" fontId="20" fillId="6" borderId="77" xfId="0" applyFont="1" applyFill="1" applyBorder="1" applyAlignment="1">
      <alignment horizontal="center" vertical="center" wrapText="1" shrinkToFit="1"/>
    </xf>
    <xf numFmtId="0" fontId="20" fillId="6" borderId="5" xfId="0" applyFont="1" applyFill="1" applyBorder="1" applyAlignment="1">
      <alignment horizontal="center" vertical="center" wrapText="1" shrinkToFit="1"/>
    </xf>
    <xf numFmtId="0" fontId="20" fillId="6" borderId="72" xfId="0" applyFont="1" applyFill="1" applyBorder="1" applyAlignment="1">
      <alignment horizontal="center" vertical="center" wrapText="1" shrinkToFit="1"/>
    </xf>
    <xf numFmtId="0" fontId="20" fillId="5" borderId="85" xfId="0" applyFont="1" applyFill="1" applyBorder="1" applyAlignment="1">
      <alignment horizontal="center" vertical="center" wrapText="1" shrinkToFit="1"/>
    </xf>
    <xf numFmtId="0" fontId="20" fillId="5" borderId="86" xfId="0" applyFont="1" applyFill="1" applyBorder="1" applyAlignment="1">
      <alignment horizontal="center" vertical="center" wrapText="1" shrinkToFit="1"/>
    </xf>
    <xf numFmtId="0" fontId="20" fillId="5" borderId="87" xfId="0" applyFont="1" applyFill="1" applyBorder="1" applyAlignment="1">
      <alignment horizontal="center" vertical="center" wrapText="1" shrinkToFit="1"/>
    </xf>
    <xf numFmtId="1" fontId="0" fillId="2" borderId="91" xfId="0" applyNumberFormat="1" applyFill="1" applyBorder="1" applyAlignment="1">
      <alignment horizontal="center" vertical="center" wrapText="1" shrinkToFit="1"/>
    </xf>
    <xf numFmtId="1" fontId="0" fillId="2" borderId="40" xfId="0" applyNumberFormat="1" applyFill="1" applyBorder="1" applyAlignment="1">
      <alignment horizontal="center" vertical="center" wrapText="1" shrinkToFit="1"/>
    </xf>
    <xf numFmtId="1" fontId="0" fillId="2" borderId="60" xfId="0" applyNumberFormat="1" applyFill="1" applyBorder="1" applyAlignment="1">
      <alignment horizontal="center" vertical="center" wrapText="1" shrinkToFit="1"/>
    </xf>
    <xf numFmtId="1" fontId="0" fillId="2" borderId="89" xfId="0" applyNumberFormat="1" applyFill="1" applyBorder="1" applyAlignment="1">
      <alignment horizontal="center" vertical="center" wrapText="1" shrinkToFit="1"/>
    </xf>
    <xf numFmtId="1" fontId="0" fillId="2" borderId="0" xfId="0" applyNumberFormat="1" applyFill="1" applyBorder="1" applyAlignment="1">
      <alignment horizontal="center" vertical="center" wrapText="1" shrinkToFit="1"/>
    </xf>
    <xf numFmtId="1" fontId="0" fillId="2" borderId="70" xfId="0" applyNumberFormat="1" applyFill="1" applyBorder="1" applyAlignment="1">
      <alignment horizontal="center" vertical="center" wrapText="1" shrinkToFit="1"/>
    </xf>
    <xf numFmtId="1" fontId="0" fillId="2" borderId="44" xfId="0" applyNumberFormat="1" applyFill="1" applyBorder="1" applyAlignment="1">
      <alignment horizontal="center" vertical="center" wrapText="1" shrinkToFit="1"/>
    </xf>
    <xf numFmtId="1" fontId="0" fillId="2" borderId="61" xfId="0" applyNumberFormat="1" applyFill="1" applyBorder="1" applyAlignment="1">
      <alignment horizontal="center" vertical="center" wrapText="1" shrinkToFit="1"/>
    </xf>
    <xf numFmtId="1" fontId="0" fillId="2" borderId="62" xfId="0" applyNumberFormat="1" applyFill="1" applyBorder="1" applyAlignment="1">
      <alignment horizontal="center" vertical="center" wrapText="1" shrinkToFit="1"/>
    </xf>
    <xf numFmtId="1" fontId="0" fillId="2" borderId="92" xfId="0" applyNumberFormat="1" applyFill="1" applyBorder="1" applyAlignment="1">
      <alignment horizontal="center" vertical="center" wrapText="1" shrinkToFit="1"/>
    </xf>
    <xf numFmtId="1" fontId="0" fillId="2" borderId="48" xfId="0" applyNumberFormat="1" applyFill="1" applyBorder="1" applyAlignment="1">
      <alignment horizontal="center" vertical="center" wrapText="1" shrinkToFit="1"/>
    </xf>
    <xf numFmtId="1" fontId="0" fillId="2" borderId="108" xfId="0" applyNumberFormat="1" applyFill="1" applyBorder="1" applyAlignment="1">
      <alignment horizontal="center" vertical="center" wrapText="1" shrinkToFit="1"/>
    </xf>
    <xf numFmtId="1" fontId="0" fillId="2" borderId="63" xfId="0" applyNumberFormat="1" applyFill="1" applyBorder="1" applyAlignment="1">
      <alignment horizontal="center" vertical="center" wrapText="1" shrinkToFit="1"/>
    </xf>
    <xf numFmtId="1" fontId="0" fillId="2" borderId="64" xfId="0" applyNumberFormat="1" applyFill="1" applyBorder="1" applyAlignment="1">
      <alignment horizontal="center" vertical="center" wrapText="1" shrinkToFit="1"/>
    </xf>
    <xf numFmtId="1" fontId="0" fillId="2" borderId="67" xfId="0" applyNumberFormat="1" applyFill="1" applyBorder="1" applyAlignment="1">
      <alignment horizontal="center" vertical="center" wrapText="1" shrinkToFit="1"/>
    </xf>
    <xf numFmtId="1" fontId="0" fillId="2" borderId="94" xfId="0" applyNumberFormat="1" applyFill="1" applyBorder="1" applyAlignment="1">
      <alignment horizontal="center" vertical="center" wrapText="1" shrinkToFit="1"/>
    </xf>
    <xf numFmtId="1" fontId="0" fillId="2" borderId="29" xfId="0" applyNumberFormat="1" applyFill="1" applyBorder="1" applyAlignment="1">
      <alignment horizontal="center" vertical="center" wrapText="1" shrinkToFit="1"/>
    </xf>
    <xf numFmtId="1" fontId="0" fillId="2" borderId="75" xfId="0" applyNumberFormat="1" applyFill="1" applyBorder="1" applyAlignment="1">
      <alignment horizontal="center" vertical="center" wrapText="1" shrinkToFit="1"/>
    </xf>
    <xf numFmtId="0" fontId="20" fillId="5" borderId="158" xfId="0" applyFont="1" applyFill="1" applyBorder="1" applyAlignment="1">
      <alignment horizontal="center" vertical="center" wrapText="1" shrinkToFit="1"/>
    </xf>
    <xf numFmtId="0" fontId="20" fillId="5" borderId="159" xfId="0" applyFont="1" applyFill="1" applyBorder="1" applyAlignment="1">
      <alignment horizontal="center" vertical="center" wrapText="1" shrinkToFit="1"/>
    </xf>
    <xf numFmtId="0" fontId="20" fillId="5" borderId="111" xfId="0" applyFont="1" applyFill="1" applyBorder="1" applyAlignment="1">
      <alignment horizontal="center" vertical="center" wrapText="1" shrinkToFit="1"/>
    </xf>
    <xf numFmtId="1" fontId="0" fillId="2" borderId="0" xfId="0" applyNumberFormat="1" applyFill="1" applyAlignment="1">
      <alignment horizontal="center" vertical="center" wrapText="1" shrinkToFit="1"/>
    </xf>
    <xf numFmtId="1" fontId="0" fillId="2" borderId="7" xfId="0" applyNumberFormat="1" applyFill="1" applyBorder="1" applyAlignment="1">
      <alignment horizontal="center" vertical="center" wrapText="1" shrinkToFit="1"/>
    </xf>
    <xf numFmtId="1" fontId="0" fillId="2" borderId="90" xfId="0" applyNumberFormat="1" applyFill="1" applyBorder="1" applyAlignment="1">
      <alignment horizontal="center" vertical="center" wrapText="1" shrinkToFit="1"/>
    </xf>
    <xf numFmtId="1" fontId="0" fillId="2" borderId="93" xfId="0" applyNumberFormat="1" applyFill="1" applyBorder="1" applyAlignment="1">
      <alignment horizontal="center" vertical="center" wrapText="1" shrinkToFit="1"/>
    </xf>
    <xf numFmtId="1" fontId="0" fillId="2" borderId="39" xfId="0" applyNumberFormat="1" applyFill="1" applyBorder="1" applyAlignment="1">
      <alignment horizontal="center" vertical="center" wrapText="1" shrinkToFit="1"/>
    </xf>
    <xf numFmtId="1" fontId="0" fillId="2" borderId="173" xfId="0" applyNumberFormat="1" applyFill="1" applyBorder="1" applyAlignment="1">
      <alignment horizontal="center" vertical="center" wrapText="1" shrinkToFit="1"/>
    </xf>
    <xf numFmtId="1" fontId="0" fillId="2" borderId="265" xfId="0" applyNumberFormat="1" applyFill="1" applyBorder="1" applyAlignment="1">
      <alignment horizontal="center" vertical="center" wrapText="1" shrinkToFit="1"/>
    </xf>
    <xf numFmtId="1" fontId="0" fillId="2" borderId="266" xfId="0" applyNumberFormat="1" applyFill="1" applyBorder="1" applyAlignment="1">
      <alignment horizontal="center" vertical="center" wrapText="1" shrinkToFit="1"/>
    </xf>
    <xf numFmtId="1" fontId="0" fillId="2" borderId="267" xfId="0" applyNumberFormat="1" applyFill="1" applyBorder="1" applyAlignment="1">
      <alignment horizontal="center" vertical="center" wrapText="1" shrinkToFit="1"/>
    </xf>
    <xf numFmtId="1" fontId="0" fillId="2" borderId="103" xfId="0" applyNumberFormat="1" applyFill="1" applyBorder="1" applyAlignment="1">
      <alignment horizontal="center" vertical="center" wrapText="1" shrinkToFit="1"/>
    </xf>
    <xf numFmtId="1" fontId="0" fillId="2" borderId="17" xfId="0" applyNumberFormat="1" applyFill="1" applyBorder="1" applyAlignment="1">
      <alignment horizontal="center" vertical="center" wrapText="1" shrinkToFit="1"/>
    </xf>
    <xf numFmtId="1" fontId="0" fillId="6" borderId="45" xfId="0" applyNumberFormat="1" applyFill="1" applyBorder="1" applyAlignment="1">
      <alignment horizontal="center" vertical="center" wrapText="1" shrinkToFit="1"/>
    </xf>
    <xf numFmtId="1" fontId="0" fillId="6" borderId="4" xfId="0" applyNumberFormat="1" applyFill="1" applyBorder="1" applyAlignment="1">
      <alignment horizontal="center" vertical="center" wrapText="1" shrinkToFit="1"/>
    </xf>
    <xf numFmtId="0" fontId="0" fillId="2" borderId="263" xfId="0" applyFill="1" applyBorder="1" applyAlignment="1">
      <alignment horizontal="center" vertical="center" wrapText="1" shrinkToFit="1"/>
    </xf>
    <xf numFmtId="0" fontId="0" fillId="2" borderId="206" xfId="0" applyFill="1" applyBorder="1" applyAlignment="1">
      <alignment horizontal="center" vertical="center" wrapText="1" shrinkToFit="1"/>
    </xf>
    <xf numFmtId="0" fontId="0" fillId="2" borderId="264" xfId="0" applyFill="1" applyBorder="1" applyAlignment="1">
      <alignment horizontal="center" vertical="center" wrapText="1" shrinkToFit="1"/>
    </xf>
    <xf numFmtId="1" fontId="0" fillId="2" borderId="172" xfId="0" applyNumberFormat="1" applyFill="1" applyBorder="1" applyAlignment="1">
      <alignment horizontal="center" vertical="center" wrapText="1" shrinkToFit="1"/>
    </xf>
    <xf numFmtId="1" fontId="0" fillId="2" borderId="174" xfId="0" applyNumberFormat="1" applyFill="1" applyBorder="1" applyAlignment="1">
      <alignment horizontal="center" vertical="center" wrapText="1" shrinkToFit="1"/>
    </xf>
    <xf numFmtId="1" fontId="0" fillId="2" borderId="179" xfId="0" applyNumberFormat="1" applyFill="1" applyBorder="1" applyAlignment="1">
      <alignment horizontal="center" vertical="center" wrapText="1" shrinkToFit="1"/>
    </xf>
    <xf numFmtId="1" fontId="0" fillId="2" borderId="187" xfId="0" applyNumberFormat="1" applyFill="1" applyBorder="1" applyAlignment="1">
      <alignment horizontal="center" vertical="center" wrapText="1" shrinkToFit="1"/>
    </xf>
    <xf numFmtId="1" fontId="0" fillId="2" borderId="175" xfId="0" applyNumberFormat="1" applyFill="1" applyBorder="1" applyAlignment="1">
      <alignment horizontal="center" vertical="center" wrapText="1" shrinkToFit="1"/>
    </xf>
    <xf numFmtId="1" fontId="0" fillId="2" borderId="178" xfId="0" applyNumberFormat="1" applyFill="1" applyBorder="1" applyAlignment="1">
      <alignment horizontal="center" vertical="center" wrapText="1" shrinkToFit="1"/>
    </xf>
    <xf numFmtId="0" fontId="0" fillId="2" borderId="272" xfId="0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horizontal="center" vertical="center" wrapText="1" shrinkToFit="1"/>
    </xf>
    <xf numFmtId="1" fontId="0" fillId="2" borderId="166" xfId="0" applyNumberFormat="1" applyFill="1" applyBorder="1" applyAlignment="1">
      <alignment horizontal="center" vertical="center" wrapText="1" shrinkToFit="1"/>
    </xf>
    <xf numFmtId="1" fontId="0" fillId="2" borderId="167" xfId="0" applyNumberFormat="1" applyFill="1" applyBorder="1" applyAlignment="1">
      <alignment horizontal="center" vertical="center" wrapText="1" shrinkToFit="1"/>
    </xf>
    <xf numFmtId="1" fontId="0" fillId="2" borderId="268" xfId="0" applyNumberFormat="1" applyFill="1" applyBorder="1" applyAlignment="1">
      <alignment horizontal="center" vertical="center" wrapText="1" shrinkToFit="1"/>
    </xf>
    <xf numFmtId="1" fontId="0" fillId="2" borderId="269" xfId="0" applyNumberFormat="1" applyFill="1" applyBorder="1" applyAlignment="1">
      <alignment horizontal="center" vertical="center" wrapText="1" shrinkToFit="1"/>
    </xf>
    <xf numFmtId="1" fontId="0" fillId="2" borderId="270" xfId="0" applyNumberFormat="1" applyFill="1" applyBorder="1" applyAlignment="1">
      <alignment horizontal="center" vertical="center" wrapText="1" shrinkToFit="1"/>
    </xf>
    <xf numFmtId="1" fontId="0" fillId="2" borderId="271" xfId="0" applyNumberFormat="1" applyFill="1" applyBorder="1" applyAlignment="1">
      <alignment horizontal="center" vertical="center" wrapText="1" shrinkToFit="1"/>
    </xf>
    <xf numFmtId="165" fontId="36" fillId="2" borderId="275" xfId="0" applyNumberFormat="1" applyFont="1" applyFill="1" applyBorder="1" applyAlignment="1">
      <alignment horizontal="center" vertical="center" shrinkToFit="1"/>
    </xf>
    <xf numFmtId="165" fontId="36" fillId="2" borderId="19" xfId="0" applyNumberFormat="1" applyFont="1" applyFill="1" applyBorder="1" applyAlignment="1">
      <alignment horizontal="center" vertical="center" shrinkToFit="1"/>
    </xf>
    <xf numFmtId="165" fontId="36" fillId="2" borderId="17" xfId="0" applyNumberFormat="1" applyFont="1" applyFill="1" applyBorder="1" applyAlignment="1">
      <alignment horizontal="center" vertical="center" shrinkToFit="1"/>
    </xf>
    <xf numFmtId="165" fontId="36" fillId="2" borderId="276" xfId="0" applyNumberFormat="1" applyFont="1" applyFill="1" applyBorder="1" applyAlignment="1">
      <alignment horizontal="center" vertical="center" shrinkToFit="1"/>
    </xf>
    <xf numFmtId="165" fontId="36" fillId="2" borderId="278" xfId="0" applyNumberFormat="1" applyFont="1" applyFill="1" applyBorder="1" applyAlignment="1">
      <alignment horizontal="center" vertical="center" shrinkToFit="1"/>
    </xf>
    <xf numFmtId="165" fontId="36" fillId="2" borderId="280" xfId="0" applyNumberFormat="1" applyFont="1" applyFill="1" applyBorder="1" applyAlignment="1">
      <alignment horizontal="center" vertical="center" shrinkToFit="1"/>
    </xf>
    <xf numFmtId="165" fontId="36" fillId="2" borderId="274" xfId="0" applyNumberFormat="1" applyFont="1" applyFill="1" applyBorder="1" applyAlignment="1">
      <alignment horizontal="center" vertical="center" shrinkToFit="1"/>
    </xf>
    <xf numFmtId="165" fontId="36" fillId="2" borderId="277" xfId="0" applyNumberFormat="1" applyFont="1" applyFill="1" applyBorder="1" applyAlignment="1">
      <alignment horizontal="center" vertical="center" shrinkToFit="1"/>
    </xf>
    <xf numFmtId="165" fontId="36" fillId="2" borderId="279" xfId="0" applyNumberFormat="1" applyFont="1" applyFill="1" applyBorder="1" applyAlignment="1">
      <alignment horizontal="center" vertical="center" shrinkToFit="1"/>
    </xf>
    <xf numFmtId="0" fontId="20" fillId="6" borderId="158" xfId="0" applyFont="1" applyFill="1" applyBorder="1" applyAlignment="1">
      <alignment horizontal="center" vertical="center" wrapText="1" shrinkToFit="1"/>
    </xf>
    <xf numFmtId="0" fontId="20" fillId="6" borderId="159" xfId="0" applyFont="1" applyFill="1" applyBorder="1" applyAlignment="1">
      <alignment horizontal="center" vertical="center" wrapText="1" shrinkToFit="1"/>
    </xf>
    <xf numFmtId="0" fontId="20" fillId="6" borderId="111" xfId="0" applyFont="1" applyFill="1" applyBorder="1" applyAlignment="1">
      <alignment horizontal="center" vertical="center" wrapText="1" shrinkToFit="1"/>
    </xf>
    <xf numFmtId="0" fontId="20" fillId="2" borderId="45" xfId="0" applyFont="1" applyFill="1" applyBorder="1" applyAlignment="1">
      <alignment horizontal="center" vertical="center" wrapText="1" shrinkToFit="1"/>
    </xf>
    <xf numFmtId="0" fontId="20" fillId="2" borderId="3" xfId="0" applyFont="1" applyFill="1" applyBorder="1" applyAlignment="1">
      <alignment horizontal="center" vertical="center" wrapText="1" shrinkToFit="1"/>
    </xf>
    <xf numFmtId="0" fontId="20" fillId="2" borderId="44" xfId="0" applyFont="1" applyFill="1" applyBorder="1" applyAlignment="1">
      <alignment horizontal="center" vertical="center" wrapText="1" shrinkToFit="1"/>
    </xf>
    <xf numFmtId="0" fontId="20" fillId="2" borderId="57" xfId="0" applyFont="1" applyFill="1" applyBorder="1" applyAlignment="1">
      <alignment horizontal="center" vertical="center" wrapText="1" shrinkToFit="1"/>
    </xf>
    <xf numFmtId="0" fontId="20" fillId="2" borderId="59" xfId="0" applyFont="1" applyFill="1" applyBorder="1" applyAlignment="1">
      <alignment horizontal="center" vertical="center" wrapText="1" shrinkToFit="1"/>
    </xf>
    <xf numFmtId="0" fontId="20" fillId="2" borderId="61" xfId="0" applyFont="1" applyFill="1" applyBorder="1" applyAlignment="1">
      <alignment horizontal="center" vertical="center" wrapText="1" shrinkToFit="1"/>
    </xf>
    <xf numFmtId="0" fontId="20" fillId="2" borderId="56" xfId="0" applyFont="1" applyFill="1" applyBorder="1" applyAlignment="1">
      <alignment horizontal="center" vertical="center" wrapText="1" shrinkToFit="1"/>
    </xf>
    <xf numFmtId="0" fontId="20" fillId="2" borderId="58" xfId="0" applyFont="1" applyFill="1" applyBorder="1" applyAlignment="1">
      <alignment horizontal="center" vertical="center" wrapText="1" shrinkToFit="1"/>
    </xf>
    <xf numFmtId="0" fontId="20" fillId="2" borderId="60" xfId="0" applyFont="1" applyFill="1" applyBorder="1" applyAlignment="1">
      <alignment horizontal="center" vertical="center" wrapText="1" shrinkToFit="1"/>
    </xf>
    <xf numFmtId="0" fontId="20" fillId="6" borderId="78" xfId="0" applyFont="1" applyFill="1" applyBorder="1" applyAlignment="1">
      <alignment horizontal="center" vertical="center" wrapText="1" shrinkToFit="1"/>
    </xf>
    <xf numFmtId="0" fontId="20" fillId="6" borderId="43" xfId="0" applyFont="1" applyFill="1" applyBorder="1" applyAlignment="1">
      <alignment horizontal="center" vertical="center" wrapText="1" shrinkToFit="1"/>
    </xf>
    <xf numFmtId="0" fontId="20" fillId="6" borderId="69" xfId="0" applyFont="1" applyFill="1" applyBorder="1" applyAlignment="1">
      <alignment horizontal="center" vertical="center" wrapText="1" shrinkToFit="1"/>
    </xf>
    <xf numFmtId="1" fontId="0" fillId="2" borderId="30" xfId="0" applyNumberFormat="1" applyFill="1" applyBorder="1" applyAlignment="1">
      <alignment horizontal="center" vertical="center" wrapText="1" shrinkToFit="1"/>
    </xf>
    <xf numFmtId="0" fontId="0" fillId="2" borderId="83" xfId="0" applyFill="1" applyBorder="1" applyAlignment="1">
      <alignment horizontal="center" vertical="center" wrapText="1" shrinkToFit="1"/>
    </xf>
    <xf numFmtId="0" fontId="0" fillId="2" borderId="84" xfId="0" applyFill="1" applyBorder="1" applyAlignment="1">
      <alignment horizontal="center" vertical="center" wrapText="1" shrinkToFit="1"/>
    </xf>
    <xf numFmtId="1" fontId="0" fillId="2" borderId="202" xfId="0" applyNumberFormat="1" applyFill="1" applyBorder="1" applyAlignment="1">
      <alignment horizontal="center" vertical="center" wrapText="1" shrinkToFit="1"/>
    </xf>
    <xf numFmtId="1" fontId="0" fillId="2" borderId="113" xfId="0" applyNumberFormat="1" applyFill="1" applyBorder="1" applyAlignment="1">
      <alignment horizontal="center" vertical="center" wrapText="1" shrinkToFit="1"/>
    </xf>
    <xf numFmtId="1" fontId="0" fillId="2" borderId="204" xfId="0" applyNumberFormat="1" applyFill="1" applyBorder="1" applyAlignment="1">
      <alignment horizontal="center" vertical="center" wrapText="1" shrinkToFit="1"/>
    </xf>
    <xf numFmtId="0" fontId="5" fillId="2" borderId="70" xfId="0" applyFont="1" applyFill="1" applyBorder="1" applyAlignment="1">
      <alignment horizontal="center" vertical="center" shrinkToFit="1"/>
    </xf>
    <xf numFmtId="0" fontId="5" fillId="2" borderId="216" xfId="0" applyFont="1" applyFill="1" applyBorder="1" applyAlignment="1">
      <alignment horizontal="center" vertical="center" shrinkToFit="1"/>
    </xf>
    <xf numFmtId="0" fontId="15" fillId="4" borderId="0" xfId="0" applyFont="1" applyFill="1" applyAlignment="1">
      <alignment horizontal="center" vertical="center" wrapText="1" shrinkToFit="1"/>
    </xf>
    <xf numFmtId="0" fontId="15" fillId="4" borderId="28" xfId="0" applyFont="1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204" xfId="0" applyFill="1" applyBorder="1" applyAlignment="1">
      <alignment horizontal="center" vertical="center" wrapText="1" shrinkToFit="1"/>
    </xf>
    <xf numFmtId="0" fontId="16" fillId="2" borderId="92" xfId="0" applyFont="1" applyFill="1" applyBorder="1" applyAlignment="1">
      <alignment horizontal="center" vertical="center" wrapText="1" shrinkToFit="1"/>
    </xf>
    <xf numFmtId="0" fontId="16" fillId="2" borderId="120" xfId="0" applyFont="1" applyFill="1" applyBorder="1" applyAlignment="1">
      <alignment horizontal="center" vertical="center" wrapText="1" shrinkToFit="1"/>
    </xf>
    <xf numFmtId="49" fontId="0" fillId="2" borderId="247" xfId="0" applyNumberFormat="1" applyFill="1" applyBorder="1" applyAlignment="1">
      <alignment horizontal="center" vertical="center" wrapText="1" shrinkToFit="1"/>
    </xf>
    <xf numFmtId="0" fontId="0" fillId="2" borderId="247" xfId="0" applyFill="1" applyBorder="1" applyAlignment="1">
      <alignment horizontal="center" vertical="center" wrapText="1" shrinkToFit="1"/>
    </xf>
    <xf numFmtId="0" fontId="0" fillId="2" borderId="112" xfId="0" applyFill="1" applyBorder="1" applyAlignment="1">
      <alignment horizontal="center" vertical="center" wrapText="1" shrinkToFit="1"/>
    </xf>
    <xf numFmtId="0" fontId="16" fillId="2" borderId="63" xfId="0" applyFont="1" applyFill="1" applyBorder="1" applyAlignment="1">
      <alignment horizontal="center" vertical="center" wrapText="1" shrinkToFit="1"/>
    </xf>
    <xf numFmtId="0" fontId="16" fillId="2" borderId="67" xfId="0" applyFont="1" applyFill="1" applyBorder="1" applyAlignment="1">
      <alignment horizontal="center" vertical="center" wrapText="1" shrinkToFit="1"/>
    </xf>
    <xf numFmtId="49" fontId="0" fillId="2" borderId="202" xfId="0" applyNumberFormat="1" applyFill="1" applyBorder="1" applyAlignment="1">
      <alignment horizontal="center" vertical="center" wrapText="1" shrinkToFit="1"/>
    </xf>
    <xf numFmtId="49" fontId="0" fillId="2" borderId="204" xfId="0" applyNumberFormat="1" applyFill="1" applyBorder="1" applyAlignment="1">
      <alignment horizontal="center" vertical="center" wrapText="1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center" vertical="center" wrapText="1" shrinkToFit="1"/>
    </xf>
    <xf numFmtId="0" fontId="16" fillId="2" borderId="64" xfId="0" applyFont="1" applyFill="1" applyBorder="1" applyAlignment="1">
      <alignment horizontal="center" vertical="center" wrapText="1" shrinkToFit="1"/>
    </xf>
    <xf numFmtId="49" fontId="0" fillId="2" borderId="113" xfId="0" applyNumberFormat="1" applyFill="1" applyBorder="1" applyAlignment="1">
      <alignment horizontal="center" vertical="center" wrapText="1" shrinkToFit="1"/>
    </xf>
    <xf numFmtId="0" fontId="16" fillId="2" borderId="202" xfId="0" applyFont="1" applyFill="1" applyBorder="1" applyAlignment="1">
      <alignment horizontal="center" vertical="center" wrapText="1" shrinkToFit="1"/>
    </xf>
    <xf numFmtId="0" fontId="16" fillId="2" borderId="113" xfId="0" applyFont="1" applyFill="1" applyBorder="1" applyAlignment="1">
      <alignment horizontal="center" vertical="center" wrapText="1" shrinkToFit="1"/>
    </xf>
    <xf numFmtId="0" fontId="16" fillId="2" borderId="204" xfId="0" applyFont="1" applyFill="1" applyBorder="1" applyAlignment="1">
      <alignment horizontal="center" vertical="center" wrapText="1" shrinkToFit="1"/>
    </xf>
    <xf numFmtId="49" fontId="0" fillId="2" borderId="62" xfId="0" applyNumberFormat="1" applyFill="1" applyBorder="1" applyAlignment="1">
      <alignment horizontal="center" vertical="center" wrapText="1" shrinkToFit="1"/>
    </xf>
    <xf numFmtId="49" fontId="0" fillId="2" borderId="92" xfId="0" applyNumberFormat="1" applyFill="1" applyBorder="1" applyAlignment="1">
      <alignment horizontal="center" vertical="center" wrapText="1" shrinkToFit="1"/>
    </xf>
    <xf numFmtId="49" fontId="0" fillId="2" borderId="108" xfId="0" applyNumberFormat="1" applyFill="1" applyBorder="1" applyAlignment="1">
      <alignment horizontal="center" vertical="center" wrapText="1" shrinkToFit="1"/>
    </xf>
    <xf numFmtId="0" fontId="17" fillId="2" borderId="47" xfId="0" applyFont="1" applyFill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6" borderId="56" xfId="0" applyFill="1" applyBorder="1" applyAlignment="1">
      <alignment horizontal="center" vertical="center" wrapText="1" shrinkToFit="1"/>
    </xf>
    <xf numFmtId="0" fontId="0" fillId="6" borderId="58" xfId="0" applyFill="1" applyBorder="1" applyAlignment="1">
      <alignment horizontal="center" vertical="center" wrapText="1" shrinkToFit="1"/>
    </xf>
    <xf numFmtId="0" fontId="0" fillId="6" borderId="60" xfId="0" applyFill="1" applyBorder="1" applyAlignment="1">
      <alignment horizontal="center" vertical="center" wrapText="1" shrinkToFit="1"/>
    </xf>
    <xf numFmtId="0" fontId="0" fillId="6" borderId="94" xfId="0" applyFill="1" applyBorder="1" applyAlignment="1">
      <alignment horizontal="center" vertical="center" wrapText="1" shrinkToFit="1"/>
    </xf>
    <xf numFmtId="0" fontId="0" fillId="6" borderId="75" xfId="0" applyFill="1" applyBorder="1" applyAlignment="1">
      <alignment horizontal="center" vertical="center" wrapText="1" shrinkToFit="1"/>
    </xf>
    <xf numFmtId="0" fontId="0" fillId="6" borderId="29" xfId="0" applyFill="1" applyBorder="1" applyAlignment="1">
      <alignment horizontal="center" vertical="center" wrapText="1" shrinkToFit="1"/>
    </xf>
    <xf numFmtId="0" fontId="0" fillId="6" borderId="202" xfId="0" applyFill="1" applyBorder="1" applyAlignment="1">
      <alignment horizontal="center" vertical="center" wrapText="1" shrinkToFit="1"/>
    </xf>
    <xf numFmtId="0" fontId="0" fillId="6" borderId="113" xfId="0" applyFill="1" applyBorder="1" applyAlignment="1">
      <alignment horizontal="center" vertical="center" wrapText="1" shrinkToFit="1"/>
    </xf>
    <xf numFmtId="0" fontId="0" fillId="6" borderId="204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/>
    </xf>
    <xf numFmtId="0" fontId="18" fillId="2" borderId="70" xfId="0" applyFont="1" applyFill="1" applyBorder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2" borderId="202" xfId="0" applyFill="1" applyBorder="1" applyAlignment="1">
      <alignment horizontal="left" vertical="center" wrapText="1" indent="1" shrinkToFit="1"/>
    </xf>
    <xf numFmtId="0" fontId="0" fillId="2" borderId="113" xfId="0" applyFill="1" applyBorder="1" applyAlignment="1">
      <alignment horizontal="left" vertical="center" wrapText="1" indent="1" shrinkToFit="1"/>
    </xf>
    <xf numFmtId="0" fontId="0" fillId="2" borderId="204" xfId="0" applyFill="1" applyBorder="1" applyAlignment="1">
      <alignment horizontal="left" vertical="center" wrapText="1" indent="1" shrinkToFit="1"/>
    </xf>
    <xf numFmtId="0" fontId="17" fillId="2" borderId="0" xfId="0" applyFont="1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8" borderId="57" xfId="0" applyFill="1" applyBorder="1" applyAlignment="1">
      <alignment horizontal="center" vertical="center" wrapText="1" shrinkToFit="1"/>
    </xf>
    <xf numFmtId="0" fontId="0" fillId="8" borderId="59" xfId="0" applyFill="1" applyBorder="1" applyAlignment="1">
      <alignment horizontal="center" vertical="center" wrapText="1" shrinkToFit="1"/>
    </xf>
    <xf numFmtId="0" fontId="0" fillId="8" borderId="61" xfId="0" applyFill="1" applyBorder="1" applyAlignment="1">
      <alignment horizontal="center" vertical="center" wrapText="1" shrinkToFit="1"/>
    </xf>
    <xf numFmtId="0" fontId="24" fillId="6" borderId="45" xfId="0" applyFont="1" applyFill="1" applyBorder="1" applyAlignment="1">
      <alignment horizontal="center" vertical="center" wrapText="1" shrinkToFit="1"/>
    </xf>
    <xf numFmtId="0" fontId="24" fillId="6" borderId="3" xfId="0" applyFont="1" applyFill="1" applyBorder="1" applyAlignment="1">
      <alignment horizontal="center" vertical="center" wrapText="1" shrinkToFit="1"/>
    </xf>
    <xf numFmtId="0" fontId="24" fillId="6" borderId="44" xfId="0" applyFont="1" applyFill="1" applyBorder="1" applyAlignment="1">
      <alignment horizontal="center" vertical="center" wrapText="1" shrinkToFit="1"/>
    </xf>
    <xf numFmtId="0" fontId="24" fillId="2" borderId="45" xfId="0" applyFont="1" applyFill="1" applyBorder="1" applyAlignment="1">
      <alignment horizontal="center" vertical="center" wrapText="1" shrinkToFit="1"/>
    </xf>
    <xf numFmtId="0" fontId="24" fillId="2" borderId="3" xfId="0" applyFont="1" applyFill="1" applyBorder="1" applyAlignment="1">
      <alignment horizontal="center" vertical="center" wrapText="1" shrinkToFit="1"/>
    </xf>
    <xf numFmtId="0" fontId="24" fillId="2" borderId="44" xfId="0" applyFon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56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center" vertical="center" wrapText="1" shrinkToFit="1"/>
    </xf>
    <xf numFmtId="0" fontId="0" fillId="2" borderId="253" xfId="0" applyFill="1" applyBorder="1" applyAlignment="1">
      <alignment horizontal="left" vertical="center" wrapText="1" indent="1" shrinkToFit="1"/>
    </xf>
    <xf numFmtId="0" fontId="0" fillId="2" borderId="258" xfId="0" applyFill="1" applyBorder="1" applyAlignment="1">
      <alignment horizontal="left" vertical="center" wrapText="1" indent="1" shrinkToFit="1"/>
    </xf>
    <xf numFmtId="0" fontId="0" fillId="2" borderId="254" xfId="0" applyFill="1" applyBorder="1" applyAlignment="1">
      <alignment horizontal="center" vertical="center" wrapText="1" shrinkToFit="1"/>
    </xf>
    <xf numFmtId="0" fontId="0" fillId="2" borderId="259" xfId="0" applyFill="1" applyBorder="1" applyAlignment="1">
      <alignment horizontal="center" vertical="center" wrapText="1" shrinkToFit="1"/>
    </xf>
    <xf numFmtId="0" fontId="18" fillId="2" borderId="257" xfId="0" applyFont="1" applyFill="1" applyBorder="1" applyAlignment="1">
      <alignment horizontal="center" vertical="center" shrinkToFit="1"/>
    </xf>
    <xf numFmtId="0" fontId="0" fillId="2" borderId="258" xfId="0" applyFill="1" applyBorder="1" applyAlignment="1">
      <alignment horizontal="center" vertical="center" wrapText="1" shrinkToFit="1"/>
    </xf>
    <xf numFmtId="0" fontId="0" fillId="2" borderId="224" xfId="0" applyFill="1" applyBorder="1" applyAlignment="1">
      <alignment horizontal="center" vertical="center" wrapText="1" shrinkToFit="1"/>
    </xf>
    <xf numFmtId="0" fontId="0" fillId="2" borderId="225" xfId="0" applyFill="1" applyBorder="1" applyAlignment="1">
      <alignment horizontal="center" vertical="center" wrapText="1" shrinkToFit="1"/>
    </xf>
    <xf numFmtId="0" fontId="0" fillId="2" borderId="226" xfId="0" applyFill="1" applyBorder="1" applyAlignment="1">
      <alignment horizontal="center" vertical="center" wrapText="1" shrinkToFit="1"/>
    </xf>
    <xf numFmtId="0" fontId="0" fillId="2" borderId="94" xfId="0" applyFill="1" applyBorder="1" applyAlignment="1">
      <alignment horizontal="center" vertical="center" wrapText="1" shrinkToFit="1"/>
    </xf>
    <xf numFmtId="0" fontId="0" fillId="2" borderId="29" xfId="0" applyFill="1" applyBorder="1" applyAlignment="1">
      <alignment horizontal="center" vertical="center" wrapText="1" shrinkToFit="1"/>
    </xf>
    <xf numFmtId="0" fontId="0" fillId="2" borderId="75" xfId="0" applyFill="1" applyBorder="1" applyAlignment="1">
      <alignment horizontal="center" vertical="center" wrapText="1" shrinkToFit="1"/>
    </xf>
    <xf numFmtId="0" fontId="0" fillId="2" borderId="76" xfId="0" applyFill="1" applyBorder="1" applyAlignment="1">
      <alignment horizontal="left" vertical="center" wrapText="1" indent="1" shrinkToFit="1"/>
    </xf>
    <xf numFmtId="0" fontId="0" fillId="2" borderId="77" xfId="0" applyFill="1" applyBorder="1" applyAlignment="1">
      <alignment horizontal="left" vertical="center" wrapText="1" indent="1" shrinkToFit="1"/>
    </xf>
    <xf numFmtId="0" fontId="0" fillId="2" borderId="78" xfId="0" applyFill="1" applyBorder="1" applyAlignment="1">
      <alignment horizontal="left" vertical="center" wrapText="1" indent="1" shrinkToFit="1"/>
    </xf>
    <xf numFmtId="0" fontId="18" fillId="6" borderId="0" xfId="0" applyFont="1" applyFill="1" applyAlignment="1">
      <alignment horizontal="center" vertical="center" shrinkToFit="1"/>
    </xf>
    <xf numFmtId="0" fontId="18" fillId="12" borderId="0" xfId="0" applyFont="1" applyFill="1" applyAlignment="1">
      <alignment horizontal="center" vertical="center" shrinkToFit="1"/>
    </xf>
    <xf numFmtId="0" fontId="5" fillId="12" borderId="0" xfId="0" applyFont="1" applyFill="1" applyAlignment="1">
      <alignment horizontal="center" vertical="center" shrinkToFit="1"/>
    </xf>
    <xf numFmtId="0" fontId="5" fillId="12" borderId="31" xfId="0" applyFont="1" applyFill="1" applyBorder="1" applyAlignment="1">
      <alignment horizontal="center" vertical="center" shrinkToFit="1"/>
    </xf>
    <xf numFmtId="0" fontId="5" fillId="6" borderId="0" xfId="0" applyFont="1" applyFill="1" applyAlignment="1">
      <alignment horizontal="center" vertical="center" shrinkToFit="1"/>
    </xf>
    <xf numFmtId="0" fontId="5" fillId="6" borderId="31" xfId="0" applyFont="1" applyFill="1" applyBorder="1" applyAlignment="1">
      <alignment horizontal="center" vertical="center" shrinkToFit="1"/>
    </xf>
    <xf numFmtId="0" fontId="18" fillId="6" borderId="70" xfId="0" applyFont="1" applyFill="1" applyBorder="1" applyAlignment="1">
      <alignment horizontal="center" vertical="center" shrinkToFit="1"/>
    </xf>
    <xf numFmtId="0" fontId="5" fillId="6" borderId="70" xfId="0" applyFont="1" applyFill="1" applyBorder="1" applyAlignment="1">
      <alignment horizontal="center" vertical="center" shrinkToFit="1"/>
    </xf>
    <xf numFmtId="0" fontId="5" fillId="6" borderId="216" xfId="0" applyFont="1" applyFill="1" applyBorder="1" applyAlignment="1">
      <alignment horizontal="center" vertical="center" shrinkToFit="1"/>
    </xf>
    <xf numFmtId="0" fontId="16" fillId="2" borderId="58" xfId="0" applyFont="1" applyFill="1" applyBorder="1" applyAlignment="1">
      <alignment horizontal="center" vertical="center" wrapText="1" shrinkToFit="1"/>
    </xf>
    <xf numFmtId="0" fontId="16" fillId="2" borderId="60" xfId="0" applyFon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49" fontId="0" fillId="2" borderId="44" xfId="0" applyNumberFormat="1" applyFill="1" applyBorder="1" applyAlignment="1">
      <alignment horizontal="center" vertical="center" wrapText="1" shrinkToFit="1"/>
    </xf>
    <xf numFmtId="0" fontId="0" fillId="2" borderId="40" xfId="0" applyFill="1" applyBorder="1" applyAlignment="1">
      <alignment horizontal="center" vertical="center" wrapText="1" shrinkToFit="1"/>
    </xf>
    <xf numFmtId="0" fontId="0" fillId="2" borderId="48" xfId="0" applyFill="1" applyBorder="1" applyAlignment="1">
      <alignment horizontal="center" vertical="center" wrapText="1" shrinkToFit="1"/>
    </xf>
    <xf numFmtId="0" fontId="16" fillId="2" borderId="56" xfId="0" applyFont="1" applyFill="1" applyBorder="1" applyAlignment="1">
      <alignment horizontal="center" vertical="center" wrapText="1" shrinkToFit="1"/>
    </xf>
    <xf numFmtId="0" fontId="16" fillId="2" borderId="94" xfId="0" applyFont="1" applyFill="1" applyBorder="1" applyAlignment="1">
      <alignment horizontal="center" vertical="center" wrapText="1" shrinkToFit="1"/>
    </xf>
    <xf numFmtId="0" fontId="16" fillId="2" borderId="29" xfId="0" applyFont="1" applyFill="1" applyBorder="1" applyAlignment="1">
      <alignment horizontal="center" vertical="center" wrapText="1" shrinkToFit="1"/>
    </xf>
    <xf numFmtId="0" fontId="16" fillId="2" borderId="75" xfId="0" applyFont="1" applyFill="1" applyBorder="1" applyAlignment="1">
      <alignment horizontal="center" vertical="center" wrapText="1" shrinkToFit="1"/>
    </xf>
    <xf numFmtId="0" fontId="17" fillId="2" borderId="70" xfId="0" applyFont="1" applyFill="1" applyBorder="1" applyAlignment="1">
      <alignment horizontal="center" vertical="center" shrinkToFit="1"/>
    </xf>
    <xf numFmtId="49" fontId="0" fillId="2" borderId="45" xfId="0" applyNumberFormat="1" applyFill="1" applyBorder="1" applyAlignment="1">
      <alignment horizontal="center" vertical="center" wrapText="1" shrinkToFit="1"/>
    </xf>
    <xf numFmtId="0" fontId="0" fillId="2" borderId="91" xfId="0" applyFill="1" applyBorder="1" applyAlignment="1">
      <alignment horizontal="center" vertical="center" wrapText="1" shrinkToFit="1"/>
    </xf>
    <xf numFmtId="0" fontId="0" fillId="2" borderId="74" xfId="0" applyFill="1" applyBorder="1" applyAlignment="1">
      <alignment horizontal="center" vertical="center" wrapText="1" shrinkToFit="1"/>
    </xf>
    <xf numFmtId="1" fontId="3" fillId="2" borderId="209" xfId="0" applyNumberFormat="1" applyFont="1" applyFill="1" applyBorder="1" applyAlignment="1">
      <alignment horizontal="center" vertical="center" wrapText="1" shrinkToFit="1"/>
    </xf>
    <xf numFmtId="1" fontId="3" fillId="2" borderId="113" xfId="0" applyNumberFormat="1" applyFont="1" applyFill="1" applyBorder="1" applyAlignment="1">
      <alignment horizontal="center" vertical="center" wrapText="1" shrinkToFit="1"/>
    </xf>
    <xf numFmtId="1" fontId="3" fillId="2" borderId="206" xfId="0" applyNumberFormat="1" applyFont="1" applyFill="1" applyBorder="1" applyAlignment="1">
      <alignment horizontal="center" vertical="center" wrapText="1" shrinkToFit="1"/>
    </xf>
    <xf numFmtId="1" fontId="3" fillId="2" borderId="204" xfId="0" applyNumberFormat="1" applyFont="1" applyFill="1" applyBorder="1" applyAlignment="1">
      <alignment horizontal="center" vertical="center" wrapText="1" shrinkToFit="1"/>
    </xf>
    <xf numFmtId="49" fontId="0" fillId="2" borderId="7" xfId="0" applyNumberFormat="1" applyFill="1" applyBorder="1" applyAlignment="1">
      <alignment horizontal="left" vertical="center" indent="1"/>
    </xf>
    <xf numFmtId="49" fontId="0" fillId="2" borderId="39" xfId="0" applyNumberFormat="1" applyFill="1" applyBorder="1" applyAlignment="1">
      <alignment horizontal="left" vertical="center" indent="1"/>
    </xf>
    <xf numFmtId="49" fontId="0" fillId="2" borderId="93" xfId="0" applyNumberFormat="1" applyFill="1" applyBorder="1" applyAlignment="1">
      <alignment horizontal="left" vertical="center" indent="1"/>
    </xf>
    <xf numFmtId="49" fontId="0" fillId="0" borderId="8" xfId="0" applyNumberFormat="1" applyBorder="1" applyAlignment="1">
      <alignment horizontal="left" vertical="center" indent="1"/>
    </xf>
    <xf numFmtId="49" fontId="0" fillId="0" borderId="42" xfId="0" applyNumberFormat="1" applyBorder="1" applyAlignment="1">
      <alignment horizontal="left" vertical="center" indent="1"/>
    </xf>
    <xf numFmtId="49" fontId="0" fillId="0" borderId="88" xfId="0" applyNumberFormat="1" applyBorder="1" applyAlignment="1">
      <alignment horizontal="left" vertical="center" indent="1"/>
    </xf>
    <xf numFmtId="49" fontId="0" fillId="0" borderId="7" xfId="0" applyNumberFormat="1" applyBorder="1" applyAlignment="1">
      <alignment horizontal="left" vertical="center" indent="1"/>
    </xf>
    <xf numFmtId="49" fontId="0" fillId="0" borderId="39" xfId="0" applyNumberFormat="1" applyBorder="1" applyAlignment="1">
      <alignment horizontal="left" vertical="center" indent="1"/>
    </xf>
    <xf numFmtId="49" fontId="0" fillId="0" borderId="93" xfId="0" applyNumberFormat="1" applyBorder="1" applyAlignment="1">
      <alignment horizontal="left" vertical="center" indent="1"/>
    </xf>
    <xf numFmtId="49" fontId="0" fillId="2" borderId="53" xfId="0" applyNumberFormat="1" applyFill="1" applyBorder="1" applyAlignment="1">
      <alignment horizontal="left" vertical="center" indent="1"/>
    </xf>
    <xf numFmtId="49" fontId="0" fillId="2" borderId="159" xfId="0" applyNumberFormat="1" applyFill="1" applyBorder="1" applyAlignment="1">
      <alignment horizontal="left" vertical="center" indent="1"/>
    </xf>
    <xf numFmtId="49" fontId="0" fillId="2" borderId="111" xfId="0" applyNumberFormat="1" applyFill="1" applyBorder="1" applyAlignment="1">
      <alignment horizontal="left" vertical="center" indent="1"/>
    </xf>
    <xf numFmtId="1" fontId="3" fillId="2" borderId="0" xfId="0" applyNumberFormat="1" applyFont="1" applyFill="1" applyAlignment="1">
      <alignment horizontal="center" vertical="center" wrapText="1" shrinkToFit="1"/>
    </xf>
    <xf numFmtId="49" fontId="0" fillId="2" borderId="203" xfId="0" applyNumberFormat="1" applyFill="1" applyBorder="1" applyAlignment="1">
      <alignment horizontal="left" vertical="center" indent="1"/>
    </xf>
    <xf numFmtId="49" fontId="0" fillId="2" borderId="115" xfId="0" applyNumberFormat="1" applyFill="1" applyBorder="1" applyAlignment="1">
      <alignment horizontal="left" vertical="center" indent="1"/>
    </xf>
    <xf numFmtId="49" fontId="0" fillId="2" borderId="201" xfId="0" applyNumberFormat="1" applyFill="1" applyBorder="1" applyAlignment="1">
      <alignment horizontal="left" vertical="center" indent="1"/>
    </xf>
    <xf numFmtId="49" fontId="0" fillId="2" borderId="8" xfId="0" applyNumberFormat="1" applyFill="1" applyBorder="1" applyAlignment="1">
      <alignment horizontal="left" vertical="center" indent="1"/>
    </xf>
    <xf numFmtId="49" fontId="0" fillId="2" borderId="42" xfId="0" applyNumberFormat="1" applyFill="1" applyBorder="1" applyAlignment="1">
      <alignment horizontal="left" vertical="center" indent="1"/>
    </xf>
    <xf numFmtId="49" fontId="0" fillId="2" borderId="88" xfId="0" applyNumberFormat="1" applyFill="1" applyBorder="1" applyAlignment="1">
      <alignment horizontal="left" vertical="center" indent="1"/>
    </xf>
    <xf numFmtId="1" fontId="3" fillId="2" borderId="56" xfId="0" applyNumberFormat="1" applyFont="1" applyFill="1" applyBorder="1" applyAlignment="1">
      <alignment horizontal="center" vertical="center" wrapText="1" shrinkToFit="1"/>
    </xf>
    <xf numFmtId="1" fontId="3" fillId="2" borderId="58" xfId="0" applyNumberFormat="1" applyFont="1" applyFill="1" applyBorder="1" applyAlignment="1">
      <alignment horizontal="center" vertical="center" wrapText="1" shrinkToFit="1"/>
    </xf>
    <xf numFmtId="1" fontId="3" fillId="2" borderId="60" xfId="0" applyNumberFormat="1" applyFont="1" applyFill="1" applyBorder="1" applyAlignment="1">
      <alignment horizontal="center" vertical="center" wrapText="1" shrinkToFit="1"/>
    </xf>
    <xf numFmtId="1" fontId="3" fillId="2" borderId="45" xfId="0" applyNumberFormat="1" applyFont="1" applyFill="1" applyBorder="1" applyAlignment="1">
      <alignment horizontal="center" vertical="center" wrapText="1" shrinkToFit="1"/>
    </xf>
    <xf numFmtId="1" fontId="3" fillId="2" borderId="3" xfId="0" applyNumberFormat="1" applyFont="1" applyFill="1" applyBorder="1" applyAlignment="1">
      <alignment horizontal="center" vertical="center" wrapText="1" shrinkToFit="1"/>
    </xf>
    <xf numFmtId="1" fontId="3" fillId="2" borderId="44" xfId="0" applyNumberFormat="1" applyFont="1" applyFill="1" applyBorder="1" applyAlignment="1">
      <alignment horizontal="center" vertical="center" wrapText="1" shrinkToFit="1"/>
    </xf>
    <xf numFmtId="1" fontId="3" fillId="2" borderId="57" xfId="0" applyNumberFormat="1" applyFont="1" applyFill="1" applyBorder="1" applyAlignment="1">
      <alignment horizontal="center" vertical="center" wrapText="1" shrinkToFit="1"/>
    </xf>
    <xf numFmtId="1" fontId="3" fillId="2" borderId="59" xfId="0" applyNumberFormat="1" applyFont="1" applyFill="1" applyBorder="1" applyAlignment="1">
      <alignment horizontal="center" vertical="center" wrapText="1" shrinkToFit="1"/>
    </xf>
    <xf numFmtId="1" fontId="3" fillId="2" borderId="61" xfId="0" applyNumberFormat="1" applyFont="1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0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201" xfId="0" applyFill="1" applyBorder="1" applyAlignment="1">
      <alignment horizontal="center" vertical="center"/>
    </xf>
    <xf numFmtId="0" fontId="0" fillId="2" borderId="108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 wrapText="1" shrinkToFit="1"/>
    </xf>
    <xf numFmtId="49" fontId="0" fillId="0" borderId="109" xfId="0" applyNumberFormat="1" applyBorder="1" applyAlignment="1">
      <alignment horizontal="left" vertical="center" indent="1"/>
    </xf>
    <xf numFmtId="49" fontId="0" fillId="0" borderId="200" xfId="0" applyNumberFormat="1" applyBorder="1" applyAlignment="1">
      <alignment horizontal="left" vertical="center" indent="1"/>
    </xf>
    <xf numFmtId="49" fontId="0" fillId="0" borderId="110" xfId="0" applyNumberFormat="1" applyBorder="1" applyAlignment="1">
      <alignment horizontal="left" vertical="center" indent="1"/>
    </xf>
    <xf numFmtId="1" fontId="3" fillId="2" borderId="202" xfId="0" applyNumberFormat="1" applyFont="1" applyFill="1" applyBorder="1" applyAlignment="1">
      <alignment horizontal="center" vertical="center" wrapText="1" shrinkToFit="1"/>
    </xf>
    <xf numFmtId="1" fontId="1" fillId="2" borderId="57" xfId="0" applyNumberFormat="1" applyFont="1" applyFill="1" applyBorder="1" applyAlignment="1">
      <alignment horizontal="center" vertical="center" wrapText="1" shrinkToFit="1"/>
    </xf>
    <xf numFmtId="1" fontId="1" fillId="2" borderId="59" xfId="0" applyNumberFormat="1" applyFont="1" applyFill="1" applyBorder="1" applyAlignment="1">
      <alignment horizontal="center" vertical="center" wrapText="1" shrinkToFit="1"/>
    </xf>
    <xf numFmtId="1" fontId="1" fillId="2" borderId="61" xfId="0" applyNumberFormat="1" applyFont="1" applyFill="1" applyBorder="1" applyAlignment="1">
      <alignment horizontal="center" vertical="center" wrapText="1" shrinkToFit="1"/>
    </xf>
    <xf numFmtId="1" fontId="1" fillId="2" borderId="56" xfId="0" applyNumberFormat="1" applyFont="1" applyFill="1" applyBorder="1" applyAlignment="1">
      <alignment horizontal="center" vertical="center" wrapText="1" shrinkToFit="1"/>
    </xf>
    <xf numFmtId="1" fontId="1" fillId="2" borderId="58" xfId="0" applyNumberFormat="1" applyFont="1" applyFill="1" applyBorder="1" applyAlignment="1">
      <alignment horizontal="center" vertical="center" wrapText="1" shrinkToFit="1"/>
    </xf>
    <xf numFmtId="1" fontId="1" fillId="2" borderId="60" xfId="0" applyNumberFormat="1" applyFont="1" applyFill="1" applyBorder="1" applyAlignment="1">
      <alignment horizontal="center" vertical="center" wrapText="1" shrinkToFit="1"/>
    </xf>
    <xf numFmtId="1" fontId="1" fillId="2" borderId="45" xfId="0" applyNumberFormat="1" applyFont="1" applyFill="1" applyBorder="1" applyAlignment="1">
      <alignment horizontal="center" vertical="center" wrapText="1" shrinkToFit="1"/>
    </xf>
    <xf numFmtId="1" fontId="1" fillId="2" borderId="3" xfId="0" applyNumberFormat="1" applyFont="1" applyFill="1" applyBorder="1" applyAlignment="1">
      <alignment horizontal="center" vertical="center" wrapText="1" shrinkToFit="1"/>
    </xf>
    <xf numFmtId="1" fontId="1" fillId="2" borderId="44" xfId="0" applyNumberFormat="1" applyFont="1" applyFill="1" applyBorder="1" applyAlignment="1">
      <alignment horizontal="center" vertical="center" wrapText="1" shrinkToFit="1"/>
    </xf>
    <xf numFmtId="0" fontId="0" fillId="0" borderId="70" xfId="0" applyBorder="1" applyAlignment="1">
      <alignment horizontal="center" vertical="center" shrinkToFit="1"/>
    </xf>
    <xf numFmtId="0" fontId="16" fillId="2" borderId="74" xfId="0" applyFont="1" applyFill="1" applyBorder="1" applyAlignment="1">
      <alignment horizontal="center" vertical="center" wrapText="1" shrinkToFit="1"/>
    </xf>
    <xf numFmtId="0" fontId="0" fillId="2" borderId="42" xfId="0" applyFill="1" applyBorder="1" applyAlignment="1">
      <alignment horizontal="center" vertical="center" wrapText="1" shrinkToFit="1"/>
    </xf>
    <xf numFmtId="0" fontId="0" fillId="2" borderId="115" xfId="0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</cellXfs>
  <cellStyles count="2">
    <cellStyle name="Обычный" xfId="0" builtinId="0"/>
    <cellStyle name="Обычный 2" xfId="1" xr:uid="{ACF3B8A4-1BFD-4D08-A56E-CBD4718AC358}"/>
  </cellStyles>
  <dxfs count="0"/>
  <tableStyles count="0" defaultTableStyle="TableStyleMedium2" defaultPivotStyle="PivotStyleLight16"/>
  <colors>
    <mruColors>
      <color rgb="FFC6E0B6"/>
      <color rgb="FF982020"/>
      <color rgb="FFAFD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iagrams/_rels/data1.xml.rels><?xml version="1.0" encoding="UTF-8" standalone="yes"?>
<Relationships xmlns="http://schemas.openxmlformats.org/package/2006/relationships"><Relationship Id="rId13" Type="http://schemas.openxmlformats.org/officeDocument/2006/relationships/hyperlink" Target="#&#1040;&#1050;&#1062;&#1048;&#1048;!A1"/><Relationship Id="rId18" Type="http://schemas.openxmlformats.org/officeDocument/2006/relationships/image" Target="../media/image5.png"/><Relationship Id="rId26" Type="http://schemas.openxmlformats.org/officeDocument/2006/relationships/image" Target="../media/image11.png"/><Relationship Id="rId3" Type="http://schemas.openxmlformats.org/officeDocument/2006/relationships/hyperlink" Target="#'&#1051;&#1044;&#1057;&#1055; &#1050;&#1088;&#1086;&#1085;&#1086;&#1096;&#1087;&#1072;&#1085;'!A1"/><Relationship Id="rId21" Type="http://schemas.openxmlformats.org/officeDocument/2006/relationships/image" Target="../media/image7.jpg"/><Relationship Id="rId34" Type="http://schemas.openxmlformats.org/officeDocument/2006/relationships/hyperlink" Target="#'&#1052;&#1077;&#1073;&#1077;&#1083;&#1100;&#1085;&#1072;&#1103; &#1082;&#1088;&#1086;&#1084;&#1082;&#1072;'!A1"/><Relationship Id="rId7" Type="http://schemas.openxmlformats.org/officeDocument/2006/relationships/hyperlink" Target="#'&#1057;&#1090;&#1086;&#1083;&#1077;&#1096;&#1085;&#1080;&#1094;&#1099;, &#1089;&#1090;&#1077;&#1085;&#1086;&#1074;&#1099;&#1077; &#1087;&#1072;&#1085;&#1077;&#1083;&#1080;'!A1"/><Relationship Id="rId12" Type="http://schemas.openxmlformats.org/officeDocument/2006/relationships/image" Target="../media/image1.png"/><Relationship Id="rId17" Type="http://schemas.openxmlformats.org/officeDocument/2006/relationships/hyperlink" Target="#'&#1051;&#1044;&#1057;&#1055; &#1069;&#1082;&#1089;&#1090;&#1088;&#1072;&#1074;&#1077;&#1088;&#1090;'!A1"/><Relationship Id="rId25" Type="http://schemas.openxmlformats.org/officeDocument/2006/relationships/image" Target="../media/image10.png"/><Relationship Id="rId33" Type="http://schemas.openxmlformats.org/officeDocument/2006/relationships/image" Target="../media/image15.jpg"/><Relationship Id="rId2" Type="http://schemas.openxmlformats.org/officeDocument/2006/relationships/hyperlink" Target="#&#1060;&#1072;&#1085;&#1077;&#1088;&#1072;!A1"/><Relationship Id="rId16" Type="http://schemas.openxmlformats.org/officeDocument/2006/relationships/image" Target="../media/image4.jpg"/><Relationship Id="rId20" Type="http://schemas.openxmlformats.org/officeDocument/2006/relationships/hyperlink" Target="#'HPL &#1069;&#1082;&#1089;&#1090;&#1088;&#1072;&#1074;&#1077;&#1088;&#1090;'!A1"/><Relationship Id="rId29" Type="http://schemas.openxmlformats.org/officeDocument/2006/relationships/image" Target="../media/image12.jpg"/><Relationship Id="rId1" Type="http://schemas.openxmlformats.org/officeDocument/2006/relationships/hyperlink" Target="#'&#1061;&#1044;&#1060;, &#1052;&#1044;&#1060;'!A1"/><Relationship Id="rId6" Type="http://schemas.openxmlformats.org/officeDocument/2006/relationships/hyperlink" Target="#'HPL &#1087;&#1083;&#1072;&#1089;&#1090;&#1080;&#1082; (&#1041;&#1057;&#1055;)'!A1"/><Relationship Id="rId11" Type="http://schemas.openxmlformats.org/officeDocument/2006/relationships/hyperlink" Target="#'&#1057;&#1090;&#1086;&#1083;&#1077;&#1096;&#1085;&#1080;&#1094;&#1099; SLIM LINE'!A1"/><Relationship Id="rId24" Type="http://schemas.openxmlformats.org/officeDocument/2006/relationships/image" Target="../media/image9.jpg"/><Relationship Id="rId32" Type="http://schemas.openxmlformats.org/officeDocument/2006/relationships/image" Target="../media/image14.jpg"/><Relationship Id="rId5" Type="http://schemas.openxmlformats.org/officeDocument/2006/relationships/hyperlink" Target="#&#1051;&#1052;&#1044;&#1060;!A1"/><Relationship Id="rId15" Type="http://schemas.openxmlformats.org/officeDocument/2006/relationships/image" Target="../media/image3.jpg"/><Relationship Id="rId23" Type="http://schemas.microsoft.com/office/2007/relationships/hdphoto" Target="../media/hdphoto1.wdp"/><Relationship Id="rId28" Type="http://schemas.openxmlformats.org/officeDocument/2006/relationships/hyperlink" Target="#'&#1057;&#1090;&#1086;&#1083;&#1077;&#1096;&#1085;&#1080;&#1094;&#1099; &#1059;&#1051;&#1068;&#1058;&#1056;&#1040;&#1044;&#1045;&#1050;&#1054;&#1056;'!A1"/><Relationship Id="rId10" Type="http://schemas.openxmlformats.org/officeDocument/2006/relationships/hyperlink" Target="#'&#1044;&#1042;&#1055;, &#1044;&#1057;&#1055;, OSB-3'!A1"/><Relationship Id="rId19" Type="http://schemas.openxmlformats.org/officeDocument/2006/relationships/image" Target="../media/image6.jpeg"/><Relationship Id="rId31" Type="http://schemas.openxmlformats.org/officeDocument/2006/relationships/hyperlink" Target="#'&#1057;&#1090;&#1086;&#1083;&#1077;&#1096;&#1085;&#1080;&#1094;&#1099; &#1069;&#1050;&#1057;&#1058;&#1056;&#1040;&#1042;&#1045;&#1056;&#1058;'!A1"/><Relationship Id="rId4" Type="http://schemas.openxmlformats.org/officeDocument/2006/relationships/hyperlink" Target="#&#1051;&#1061;&#1044;&#1060;!A1"/><Relationship Id="rId9" Type="http://schemas.openxmlformats.org/officeDocument/2006/relationships/hyperlink" Target="#'&#1059;&#1087;&#1072;&#1082;&#1086;&#1074;&#1086;&#1095;&#1085;&#1099;&#1077; &#1084;&#1072;&#1090;&#1077;&#1088;&#1080;&#1072;&#1083;&#1099;'!A1"/><Relationship Id="rId14" Type="http://schemas.openxmlformats.org/officeDocument/2006/relationships/image" Target="../media/image2.jpg"/><Relationship Id="rId22" Type="http://schemas.openxmlformats.org/officeDocument/2006/relationships/image" Target="../media/image8.png"/><Relationship Id="rId27" Type="http://schemas.microsoft.com/office/2007/relationships/hdphoto" Target="../media/hdphoto2.wdp"/><Relationship Id="rId30" Type="http://schemas.openxmlformats.org/officeDocument/2006/relationships/image" Target="../media/image13.png"/><Relationship Id="rId35" Type="http://schemas.openxmlformats.org/officeDocument/2006/relationships/image" Target="../media/image16.jpeg"/><Relationship Id="rId8" Type="http://schemas.openxmlformats.org/officeDocument/2006/relationships/hyperlink" Target="#'&#1052;&#1077;&#1073;&#1077;&#1083;&#1100;&#1085;&#1072;&#1103; &#1092;&#1091;&#1088;&#1085;&#1080;&#1090;&#1091;&#1088;&#1072;'!A1"/></Relationships>
</file>

<file path=xl/diagram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microsoft.com/office/2007/relationships/hdphoto" Target="../media/hdphoto2.wdp"/><Relationship Id="rId18" Type="http://schemas.openxmlformats.org/officeDocument/2006/relationships/image" Target="../media/image16.jpe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1.png"/><Relationship Id="rId17" Type="http://schemas.openxmlformats.org/officeDocument/2006/relationships/image" Target="../media/image15.jpg"/><Relationship Id="rId2" Type="http://schemas.openxmlformats.org/officeDocument/2006/relationships/image" Target="../media/image2.jpg"/><Relationship Id="rId16" Type="http://schemas.openxmlformats.org/officeDocument/2006/relationships/image" Target="../media/image14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5" Type="http://schemas.openxmlformats.org/officeDocument/2006/relationships/image" Target="../media/image13.png"/><Relationship Id="rId10" Type="http://schemas.openxmlformats.org/officeDocument/2006/relationships/image" Target="../media/image9.jpg"/><Relationship Id="rId4" Type="http://schemas.openxmlformats.org/officeDocument/2006/relationships/image" Target="../media/image4.jpg"/><Relationship Id="rId9" Type="http://schemas.microsoft.com/office/2007/relationships/hdphoto" Target="../media/hdphoto1.wdp"/><Relationship Id="rId14" Type="http://schemas.openxmlformats.org/officeDocument/2006/relationships/image" Target="../media/image12.jp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6_1">
  <dgm:title val=""/>
  <dgm:desc val=""/>
  <dgm:catLst>
    <dgm:cat type="accent6" pri="11100"/>
  </dgm:catLst>
  <dgm:styleLbl name="node0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accent6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accent6"/>
    </dgm:fillClrLst>
    <dgm:linClrLst meth="repeat">
      <a:schemeClr val="accent6"/>
    </dgm:linClrLst>
    <dgm:effectClrLst/>
    <dgm:txLinClrLst/>
    <dgm:txFillClrLst/>
    <dgm:txEffectClrLst/>
  </dgm:styleLbl>
  <dgm:styleLbl name="parChTrans2D3">
    <dgm:fillClrLst meth="repeat">
      <a:schemeClr val="accent6"/>
    </dgm:fillClrLst>
    <dgm:linClrLst meth="repeat">
      <a:schemeClr val="accent6"/>
    </dgm:linClrLst>
    <dgm:effectClrLst/>
    <dgm:txLinClrLst/>
    <dgm:txFillClrLst/>
    <dgm:txEffectClrLst/>
  </dgm:styleLbl>
  <dgm:styleLbl name="parChTrans2D4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accent6">
        <a:alpha val="4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6"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6">
        <a:shade val="8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6">
        <a:tint val="50000"/>
        <a:alpha val="4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6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8BEE9BC3-0E4C-444D-B2B2-485A667C0635}" type="doc">
      <dgm:prSet loTypeId="urn:microsoft.com/office/officeart/2005/8/layout/pList1" loCatId="list" qsTypeId="urn:microsoft.com/office/officeart/2005/8/quickstyle/simple1" qsCatId="simple" csTypeId="urn:microsoft.com/office/officeart/2005/8/colors/accent6_1" csCatId="accent6" phldr="1"/>
      <dgm:spPr/>
      <dgm:t>
        <a:bodyPr/>
        <a:lstStyle/>
        <a:p>
          <a:endParaRPr lang="ru-RU"/>
        </a:p>
      </dgm:t>
    </dgm:pt>
    <dgm:pt modelId="{03F53932-BB85-4395-AAF0-39354DD77E3C}">
      <dgm:prSet phldrT="[Текст]"/>
      <dgm:spPr/>
      <dgm:t>
        <a:bodyPr/>
        <a:lstStyle/>
        <a:p>
          <a:r>
            <a:rPr lang="ru-RU"/>
            <a:t>ХДФ, МДФ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52AEF2C6-801D-4E57-ACDC-AB0F2FDFE7D7}" type="parTrans" cxnId="{43514F5C-DBB1-4E61-A8F8-64EFB00177DC}">
      <dgm:prSet/>
      <dgm:spPr/>
      <dgm:t>
        <a:bodyPr/>
        <a:lstStyle/>
        <a:p>
          <a:endParaRPr lang="ru-RU"/>
        </a:p>
      </dgm:t>
    </dgm:pt>
    <dgm:pt modelId="{1D0BD1B8-79A5-479A-B082-C711CB73A7F5}" type="sibTrans" cxnId="{43514F5C-DBB1-4E61-A8F8-64EFB00177DC}">
      <dgm:prSet/>
      <dgm:spPr/>
      <dgm:t>
        <a:bodyPr/>
        <a:lstStyle/>
        <a:p>
          <a:endParaRPr lang="ru-RU"/>
        </a:p>
      </dgm:t>
    </dgm:pt>
    <dgm:pt modelId="{D1908ACA-D411-4FEA-9B5D-EE20F1979736}">
      <dgm:prSet phldrT="[Текст]"/>
      <dgm:spPr/>
      <dgm:t>
        <a:bodyPr/>
        <a:lstStyle/>
        <a:p>
          <a:r>
            <a:rPr lang="ru-RU"/>
            <a:t>ФАНЕРА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81D1B3DF-83F0-41D6-944C-E24DEF298460}" type="parTrans" cxnId="{7317E8DD-0424-43F9-8DA9-8B4782A4E777}">
      <dgm:prSet/>
      <dgm:spPr/>
      <dgm:t>
        <a:bodyPr/>
        <a:lstStyle/>
        <a:p>
          <a:endParaRPr lang="ru-RU"/>
        </a:p>
      </dgm:t>
    </dgm:pt>
    <dgm:pt modelId="{2AB59638-D5C9-42DC-B55E-30FCD8EA157D}" type="sibTrans" cxnId="{7317E8DD-0424-43F9-8DA9-8B4782A4E777}">
      <dgm:prSet/>
      <dgm:spPr/>
      <dgm:t>
        <a:bodyPr/>
        <a:lstStyle/>
        <a:p>
          <a:endParaRPr lang="ru-RU"/>
        </a:p>
      </dgm:t>
    </dgm:pt>
    <dgm:pt modelId="{A864E985-BD2F-4020-9B9B-FAC7721E7C5D}">
      <dgm:prSet phldrT="[Текст]"/>
      <dgm:spPr/>
      <dgm:t>
        <a:bodyPr/>
        <a:lstStyle/>
        <a:p>
          <a:r>
            <a:rPr lang="ru-RU"/>
            <a:t>ЛДСП УЛЬТРАДЕКОР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31274996-A3D3-4FE1-BC84-A85832B501E4}" type="parTrans" cxnId="{CD36E281-6EC7-450A-A849-545C314AB4D8}">
      <dgm:prSet/>
      <dgm:spPr/>
      <dgm:t>
        <a:bodyPr/>
        <a:lstStyle/>
        <a:p>
          <a:endParaRPr lang="ru-RU"/>
        </a:p>
      </dgm:t>
    </dgm:pt>
    <dgm:pt modelId="{96669CBC-4431-4262-B7AC-7D735E1936C9}" type="sibTrans" cxnId="{CD36E281-6EC7-450A-A849-545C314AB4D8}">
      <dgm:prSet/>
      <dgm:spPr/>
      <dgm:t>
        <a:bodyPr/>
        <a:lstStyle/>
        <a:p>
          <a:endParaRPr lang="ru-RU"/>
        </a:p>
      </dgm:t>
    </dgm:pt>
    <dgm:pt modelId="{7ABE9AFA-B205-4B2F-A4EC-8B5070D7EFC6}">
      <dgm:prSet phldrT="[Текст]"/>
      <dgm:spPr/>
      <dgm:t>
        <a:bodyPr/>
        <a:lstStyle/>
        <a:p>
          <a:r>
            <a:rPr lang="ru-RU"/>
            <a:t>ЛХДФ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F32130BB-E483-4E72-A18C-711EA2AD43C8}" type="parTrans" cxnId="{3D8D8B50-47DA-420F-8966-85CE780B8607}">
      <dgm:prSet/>
      <dgm:spPr/>
      <dgm:t>
        <a:bodyPr/>
        <a:lstStyle/>
        <a:p>
          <a:endParaRPr lang="ru-RU"/>
        </a:p>
      </dgm:t>
    </dgm:pt>
    <dgm:pt modelId="{445BB26B-AF10-4673-AE6E-65FAB07F4130}" type="sibTrans" cxnId="{3D8D8B50-47DA-420F-8966-85CE780B8607}">
      <dgm:prSet/>
      <dgm:spPr/>
      <dgm:t>
        <a:bodyPr/>
        <a:lstStyle/>
        <a:p>
          <a:endParaRPr lang="ru-RU"/>
        </a:p>
      </dgm:t>
    </dgm:pt>
    <dgm:pt modelId="{D987FA98-D124-4674-9EA1-253F57A6B303}">
      <dgm:prSet phldrT="[Текст]"/>
      <dgm:spPr/>
      <dgm:t>
        <a:bodyPr/>
        <a:lstStyle/>
        <a:p>
          <a:r>
            <a:rPr lang="ru-RU"/>
            <a:t>ЛМДФ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4EFF64D3-FA84-48F6-9DD8-BEEA3C8DED02}" type="parTrans" cxnId="{98B47091-614F-44AA-9B69-8CB68F6F1A21}">
      <dgm:prSet/>
      <dgm:spPr/>
      <dgm:t>
        <a:bodyPr/>
        <a:lstStyle/>
        <a:p>
          <a:endParaRPr lang="ru-RU"/>
        </a:p>
      </dgm:t>
    </dgm:pt>
    <dgm:pt modelId="{FF2CE5DC-389B-4783-989E-47D5379D88DE}" type="sibTrans" cxnId="{98B47091-614F-44AA-9B69-8CB68F6F1A21}">
      <dgm:prSet/>
      <dgm:spPr/>
      <dgm:t>
        <a:bodyPr/>
        <a:lstStyle/>
        <a:p>
          <a:endParaRPr lang="ru-RU"/>
        </a:p>
      </dgm:t>
    </dgm:pt>
    <dgm:pt modelId="{8677C8D2-4C14-44B4-945D-06821EF9A675}">
      <dgm:prSet phldrT="[Текст]"/>
      <dgm:spPr/>
      <dgm:t>
        <a:bodyPr/>
        <a:lstStyle/>
        <a:p>
          <a:r>
            <a:rPr lang="ru-RU"/>
            <a:t>БСП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6"/>
          </dgm14:cNvPr>
        </a:ext>
      </dgm:extLst>
    </dgm:pt>
    <dgm:pt modelId="{7CC66C00-27BF-4847-AE16-7A8894F9F756}" type="parTrans" cxnId="{06F211D8-7CAC-44BB-80A4-432C530B1B01}">
      <dgm:prSet/>
      <dgm:spPr/>
      <dgm:t>
        <a:bodyPr/>
        <a:lstStyle/>
        <a:p>
          <a:endParaRPr lang="ru-RU"/>
        </a:p>
      </dgm:t>
    </dgm:pt>
    <dgm:pt modelId="{91BEA366-4BD2-4D1E-8567-C1E26A3A034F}" type="sibTrans" cxnId="{06F211D8-7CAC-44BB-80A4-432C530B1B01}">
      <dgm:prSet/>
      <dgm:spPr/>
      <dgm:t>
        <a:bodyPr/>
        <a:lstStyle/>
        <a:p>
          <a:endParaRPr lang="ru-RU"/>
        </a:p>
      </dgm:t>
    </dgm:pt>
    <dgm:pt modelId="{73F68324-6E8A-4540-B4CB-363415210C79}">
      <dgm:prSet phldrT="[Текст]"/>
      <dgm:spPr/>
      <dgm:t>
        <a:bodyPr/>
        <a:lstStyle/>
        <a:p>
          <a:r>
            <a:rPr lang="ru-RU"/>
            <a:t>СТОЛЕШНИЦЫ УЛЬТРАДЕКОР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7"/>
          </dgm14:cNvPr>
        </a:ext>
      </dgm:extLst>
    </dgm:pt>
    <dgm:pt modelId="{98C3011B-286F-4568-9241-BD847F227FEB}" type="parTrans" cxnId="{2D81D1FD-BB94-498D-A2EC-8D81CB532EBB}">
      <dgm:prSet/>
      <dgm:spPr/>
      <dgm:t>
        <a:bodyPr/>
        <a:lstStyle/>
        <a:p>
          <a:endParaRPr lang="ru-RU"/>
        </a:p>
      </dgm:t>
    </dgm:pt>
    <dgm:pt modelId="{619D4597-470E-4841-99EB-BD18F6A7C3C2}" type="sibTrans" cxnId="{2D81D1FD-BB94-498D-A2EC-8D81CB532EBB}">
      <dgm:prSet/>
      <dgm:spPr/>
      <dgm:t>
        <a:bodyPr/>
        <a:lstStyle/>
        <a:p>
          <a:endParaRPr lang="ru-RU"/>
        </a:p>
      </dgm:t>
    </dgm:pt>
    <dgm:pt modelId="{FDB32F9A-6072-4A69-BEE7-E924B31A8B96}">
      <dgm:prSet phldrT="[Текст]"/>
      <dgm:spPr/>
      <dgm:t>
        <a:bodyPr/>
        <a:lstStyle/>
        <a:p>
          <a:r>
            <a:rPr lang="ru-RU"/>
            <a:t>МЕБЕЛЬНАЯ ФУРНИТУРА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8"/>
          </dgm14:cNvPr>
        </a:ext>
      </dgm:extLst>
    </dgm:pt>
    <dgm:pt modelId="{3F9FE82B-DB9E-438E-8CC2-B8A6C9CCD9EB}" type="parTrans" cxnId="{7370DC71-0CD0-4C94-AB12-929A7E1ECCB1}">
      <dgm:prSet/>
      <dgm:spPr/>
      <dgm:t>
        <a:bodyPr/>
        <a:lstStyle/>
        <a:p>
          <a:endParaRPr lang="ru-RU"/>
        </a:p>
      </dgm:t>
    </dgm:pt>
    <dgm:pt modelId="{023A971F-BE8A-40FA-9693-8CF7C92F184F}" type="sibTrans" cxnId="{7370DC71-0CD0-4C94-AB12-929A7E1ECCB1}">
      <dgm:prSet/>
      <dgm:spPr/>
      <dgm:t>
        <a:bodyPr/>
        <a:lstStyle/>
        <a:p>
          <a:endParaRPr lang="ru-RU"/>
        </a:p>
      </dgm:t>
    </dgm:pt>
    <dgm:pt modelId="{01069E3E-32B7-4DE8-AE4A-CA936C803DC7}">
      <dgm:prSet phldrT="[Текст]"/>
      <dgm:spPr/>
      <dgm:t>
        <a:bodyPr/>
        <a:lstStyle/>
        <a:p>
          <a:r>
            <a:rPr lang="ru-RU">
              <a:latin typeface="+mn-lt"/>
            </a:rPr>
            <a:t>МЕБЕЛЬНАЯ КРОМКА</a:t>
          </a:r>
        </a:p>
      </dgm:t>
    </dgm:pt>
    <dgm:pt modelId="{B42115C5-B0D4-41F8-B3CC-D1EA05ACE81F}" type="parTrans" cxnId="{3E32DCE2-AE02-4835-9A07-65BA9ACE0F20}">
      <dgm:prSet/>
      <dgm:spPr/>
      <dgm:t>
        <a:bodyPr/>
        <a:lstStyle/>
        <a:p>
          <a:endParaRPr lang="ru-RU"/>
        </a:p>
      </dgm:t>
    </dgm:pt>
    <dgm:pt modelId="{69D3F090-BD97-46B3-9CAE-78BADDB1E6A0}" type="sibTrans" cxnId="{3E32DCE2-AE02-4835-9A07-65BA9ACE0F20}">
      <dgm:prSet/>
      <dgm:spPr/>
      <dgm:t>
        <a:bodyPr/>
        <a:lstStyle/>
        <a:p>
          <a:endParaRPr lang="ru-RU"/>
        </a:p>
      </dgm:t>
    </dgm:pt>
    <dgm:pt modelId="{966B0047-3F24-4812-BF02-6CC511DFCAA7}">
      <dgm:prSet/>
      <dgm:spPr/>
      <dgm:t>
        <a:bodyPr/>
        <a:lstStyle/>
        <a:p>
          <a:r>
            <a:rPr lang="ru-RU"/>
            <a:t>УПАКОВОЧНЫЕ МАТЕРИАЛЫ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9"/>
          </dgm14:cNvPr>
        </a:ext>
      </dgm:extLst>
    </dgm:pt>
    <dgm:pt modelId="{78A58238-6B7F-44AD-8616-D62A39BFA7D6}" type="parTrans" cxnId="{57388566-2B3D-4FB8-88AA-DC6378A0D2C6}">
      <dgm:prSet/>
      <dgm:spPr/>
      <dgm:t>
        <a:bodyPr/>
        <a:lstStyle/>
        <a:p>
          <a:endParaRPr lang="ru-RU"/>
        </a:p>
      </dgm:t>
    </dgm:pt>
    <dgm:pt modelId="{F8564EAD-1102-476B-A622-D42BD127B99F}" type="sibTrans" cxnId="{57388566-2B3D-4FB8-88AA-DC6378A0D2C6}">
      <dgm:prSet/>
      <dgm:spPr/>
      <dgm:t>
        <a:bodyPr/>
        <a:lstStyle/>
        <a:p>
          <a:endParaRPr lang="ru-RU"/>
        </a:p>
      </dgm:t>
    </dgm:pt>
    <dgm:pt modelId="{DA0CCE45-76FF-4400-821D-9BC770D2173C}">
      <dgm:prSet phldrT="[Текст]"/>
      <dgm:spPr/>
      <dgm:t>
        <a:bodyPr/>
        <a:lstStyle/>
        <a:p>
          <a:r>
            <a:rPr lang="ru-RU"/>
            <a:t>ДВП, ДСП, </a:t>
          </a:r>
          <a:r>
            <a:rPr lang="en-GB"/>
            <a:t>OSB</a:t>
          </a:r>
          <a:endParaRPr lang="ru-RU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0"/>
          </dgm14:cNvPr>
        </a:ext>
      </dgm:extLst>
    </dgm:pt>
    <dgm:pt modelId="{94D04864-3692-469D-B9F5-906521833194}" type="sibTrans" cxnId="{65D40FCB-8900-4D7D-970F-B4C4CDB4F846}">
      <dgm:prSet/>
      <dgm:spPr/>
      <dgm:t>
        <a:bodyPr/>
        <a:lstStyle/>
        <a:p>
          <a:endParaRPr lang="ru-RU"/>
        </a:p>
      </dgm:t>
    </dgm:pt>
    <dgm:pt modelId="{8F3A3BCE-FE46-4BF9-9562-06CDB1183733}" type="parTrans" cxnId="{65D40FCB-8900-4D7D-970F-B4C4CDB4F846}">
      <dgm:prSet/>
      <dgm:spPr/>
      <dgm:t>
        <a:bodyPr/>
        <a:lstStyle/>
        <a:p>
          <a:endParaRPr lang="ru-RU"/>
        </a:p>
      </dgm:t>
    </dgm:pt>
    <dgm:pt modelId="{BD82C10A-0304-4DB9-9600-7F9687A17F99}">
      <dgm:prSet phldrT="[Текст]"/>
      <dgm:spPr/>
      <dgm:t>
        <a:bodyPr/>
        <a:lstStyle/>
        <a:p>
          <a:r>
            <a:rPr lang="ru-RU"/>
            <a:t>АКЦИИ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DB0E6E6D-25F6-4CC7-8722-573851D762D8}" type="parTrans" cxnId="{7552B854-E58E-40D9-BD5A-3FB051D97A93}">
      <dgm:prSet/>
      <dgm:spPr/>
      <dgm:t>
        <a:bodyPr/>
        <a:lstStyle/>
        <a:p>
          <a:endParaRPr lang="ru-RU"/>
        </a:p>
      </dgm:t>
    </dgm:pt>
    <dgm:pt modelId="{362E3F48-ED33-4798-A17C-0E6EF8125CDB}" type="sibTrans" cxnId="{7552B854-E58E-40D9-BD5A-3FB051D97A93}">
      <dgm:prSet/>
      <dgm:spPr/>
      <dgm:t>
        <a:bodyPr/>
        <a:lstStyle/>
        <a:p>
          <a:endParaRPr lang="ru-RU"/>
        </a:p>
      </dgm:t>
    </dgm:pt>
    <dgm:pt modelId="{079ACD3E-A4FC-4400-B15C-58BA5D691E72}">
      <dgm:prSet/>
      <dgm:spPr/>
      <dgm:t>
        <a:bodyPr/>
        <a:lstStyle/>
        <a:p>
          <a:r>
            <a:rPr lang="ru-RU"/>
            <a:t>СТОЛЕШНИЦЫ</a:t>
          </a:r>
          <a:r>
            <a:rPr lang="en-US"/>
            <a:t> </a:t>
          </a:r>
          <a:r>
            <a:rPr lang="ru-RU"/>
            <a:t> </a:t>
          </a:r>
          <a:r>
            <a:rPr lang="en-US"/>
            <a:t>SLIM LINE</a:t>
          </a:r>
          <a:endParaRPr lang="ru-RU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1"/>
          </dgm14:cNvPr>
        </a:ext>
      </dgm:extLst>
    </dgm:pt>
    <dgm:pt modelId="{02589D47-4CA7-44C0-9BB4-30ADB038F3DD}" type="sibTrans" cxnId="{A7BD4A03-F73D-4C03-9F5E-04C86E7085F7}">
      <dgm:prSet/>
      <dgm:spPr/>
      <dgm:t>
        <a:bodyPr/>
        <a:lstStyle/>
        <a:p>
          <a:endParaRPr lang="ru-RU"/>
        </a:p>
      </dgm:t>
    </dgm:pt>
    <dgm:pt modelId="{0CEFE320-0E77-4B70-9DF6-340F10C08F5A}" type="parTrans" cxnId="{A7BD4A03-F73D-4C03-9F5E-04C86E7085F7}">
      <dgm:prSet/>
      <dgm:spPr/>
      <dgm:t>
        <a:bodyPr/>
        <a:lstStyle/>
        <a:p>
          <a:endParaRPr lang="ru-RU"/>
        </a:p>
      </dgm:t>
    </dgm:pt>
    <dgm:pt modelId="{18F0471C-2901-47A4-A95A-AD6BAA0C3661}">
      <dgm:prSet/>
      <dgm:spPr/>
      <dgm:t>
        <a:bodyPr/>
        <a:lstStyle/>
        <a:p>
          <a:r>
            <a:rPr lang="ru-RU"/>
            <a:t>ЛДСП ЭКСТРАВЕРТ</a:t>
          </a:r>
        </a:p>
      </dgm:t>
    </dgm:pt>
    <dgm:pt modelId="{353C8D15-DF06-4613-8F7F-9C88F3007669}" type="parTrans" cxnId="{67CEDD59-0F9D-4A71-9B8A-28C07637E5D7}">
      <dgm:prSet/>
      <dgm:spPr/>
      <dgm:t>
        <a:bodyPr/>
        <a:lstStyle/>
        <a:p>
          <a:endParaRPr lang="ru-RU"/>
        </a:p>
      </dgm:t>
    </dgm:pt>
    <dgm:pt modelId="{569D6252-7A5E-48FA-A472-BFACE49A6F51}" type="sibTrans" cxnId="{67CEDD59-0F9D-4A71-9B8A-28C07637E5D7}">
      <dgm:prSet/>
      <dgm:spPr/>
      <dgm:t>
        <a:bodyPr/>
        <a:lstStyle/>
        <a:p>
          <a:endParaRPr lang="ru-RU"/>
        </a:p>
      </dgm:t>
    </dgm:pt>
    <dgm:pt modelId="{B3F4ACF2-B1DA-48D0-B2C6-34604B691FF9}">
      <dgm:prSet/>
      <dgm:spPr/>
      <dgm:t>
        <a:bodyPr/>
        <a:lstStyle/>
        <a:p>
          <a:r>
            <a:rPr lang="en-GB"/>
            <a:t>HPL</a:t>
          </a:r>
          <a:r>
            <a:rPr lang="ru-RU"/>
            <a:t> ЭКСТРАВЕРТ</a:t>
          </a:r>
        </a:p>
      </dgm:t>
    </dgm:pt>
    <dgm:pt modelId="{1EE0CCFA-0F3A-48DE-BA10-0B902679E520}" type="parTrans" cxnId="{B52618EC-669B-4DB2-96E4-A7778B88A07D}">
      <dgm:prSet/>
      <dgm:spPr/>
      <dgm:t>
        <a:bodyPr/>
        <a:lstStyle/>
        <a:p>
          <a:endParaRPr lang="ru-RU"/>
        </a:p>
      </dgm:t>
    </dgm:pt>
    <dgm:pt modelId="{620FA39C-D335-4499-A926-2E13D423AAB0}" type="sibTrans" cxnId="{B52618EC-669B-4DB2-96E4-A7778B88A07D}">
      <dgm:prSet/>
      <dgm:spPr/>
      <dgm:t>
        <a:bodyPr/>
        <a:lstStyle/>
        <a:p>
          <a:endParaRPr lang="ru-RU"/>
        </a:p>
      </dgm:t>
    </dgm:pt>
    <dgm:pt modelId="{426D9DE0-0711-4E4D-86C2-C079A0BB1CB3}">
      <dgm:prSet/>
      <dgm:spPr/>
      <dgm:t>
        <a:bodyPr/>
        <a:lstStyle/>
        <a:p>
          <a:r>
            <a:rPr lang="ru-RU"/>
            <a:t>СТОЛЕШНИЦЫ ЭКСТРАВЕРТ</a:t>
          </a:r>
        </a:p>
      </dgm:t>
    </dgm:pt>
    <dgm:pt modelId="{EC5886DB-DD20-46ED-BFFC-FEB8C6C4A640}" type="parTrans" cxnId="{70CB5974-44D4-4675-A0A5-5108C80B5E68}">
      <dgm:prSet/>
      <dgm:spPr/>
      <dgm:t>
        <a:bodyPr/>
        <a:lstStyle/>
        <a:p>
          <a:endParaRPr lang="ru-RU"/>
        </a:p>
      </dgm:t>
    </dgm:pt>
    <dgm:pt modelId="{1167C519-4731-48E9-AD04-49FD5DFDE01C}" type="sibTrans" cxnId="{70CB5974-44D4-4675-A0A5-5108C80B5E68}">
      <dgm:prSet/>
      <dgm:spPr/>
      <dgm:t>
        <a:bodyPr/>
        <a:lstStyle/>
        <a:p>
          <a:endParaRPr lang="ru-RU"/>
        </a:p>
      </dgm:t>
    </dgm:pt>
    <dgm:pt modelId="{9D4A3FF0-FAFB-4C9F-84F7-2910017AD168}" type="pres">
      <dgm:prSet presAssocID="{8BEE9BC3-0E4C-444D-B2B2-485A667C0635}" presName="Name0" presStyleCnt="0">
        <dgm:presLayoutVars>
          <dgm:dir/>
          <dgm:resizeHandles val="exact"/>
        </dgm:presLayoutVars>
      </dgm:prSet>
      <dgm:spPr/>
    </dgm:pt>
    <dgm:pt modelId="{58E4920A-3556-462B-90E3-0F774DEA00BB}" type="pres">
      <dgm:prSet presAssocID="{BD82C10A-0304-4DB9-9600-7F9687A17F99}" presName="compNode" presStyleCnt="0"/>
      <dgm:spPr/>
    </dgm:pt>
    <dgm:pt modelId="{47BC1A18-A5F9-477B-90C6-18DD44CEA39B}" type="pres">
      <dgm:prSet presAssocID="{BD82C10A-0304-4DB9-9600-7F9687A17F99}" presName="pictRect" presStyleLbl="node1" presStyleIdx="0" presStyleCnt="16"/>
      <dgm:spPr>
        <a:xfrm>
          <a:off x="1275" y="217159"/>
          <a:ext cx="1160171" cy="799358"/>
        </a:xfrm>
        <a:prstGeom prst="roundRect">
          <a:avLst/>
        </a:prstGeom>
        <a:blipFill>
          <a:blip xmlns:r="http://schemas.openxmlformats.org/officeDocument/2006/relationships" r:embed="rId12"/>
          <a:srcRect/>
          <a:stretch>
            <a:fillRect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3"/>
          </dgm14:cNvPr>
        </a:ext>
      </dgm:extLst>
    </dgm:pt>
    <dgm:pt modelId="{301C1407-FA44-40F8-A952-806A6DAE0799}" type="pres">
      <dgm:prSet presAssocID="{BD82C10A-0304-4DB9-9600-7F9687A17F99}" presName="textRect" presStyleLbl="revTx" presStyleIdx="0" presStyleCnt="16">
        <dgm:presLayoutVars>
          <dgm:bulletEnabled val="1"/>
        </dgm:presLayoutVars>
      </dgm:prSet>
      <dgm:spPr/>
    </dgm:pt>
    <dgm:pt modelId="{A0A7B490-7CD2-48DB-B59E-B4AF439906D8}" type="pres">
      <dgm:prSet presAssocID="{362E3F48-ED33-4798-A17C-0E6EF8125CDB}" presName="sibTrans" presStyleLbl="sibTrans2D1" presStyleIdx="0" presStyleCnt="0"/>
      <dgm:spPr/>
    </dgm:pt>
    <dgm:pt modelId="{AE563D1F-21BC-4154-9636-03F7EB014001}" type="pres">
      <dgm:prSet presAssocID="{03F53932-BB85-4395-AAF0-39354DD77E3C}" presName="compNode" presStyleCnt="0"/>
      <dgm:spPr/>
    </dgm:pt>
    <dgm:pt modelId="{B1C6A600-FBC1-4BC2-86F2-C0A4F6C04594}" type="pres">
      <dgm:prSet presAssocID="{03F53932-BB85-4395-AAF0-39354DD77E3C}" presName="pictRect" presStyleLbl="node1" presStyleIdx="1" presStyleCnt="16"/>
      <dgm:spPr>
        <a:blipFill>
          <a:blip xmlns:r="http://schemas.openxmlformats.org/officeDocument/2006/relationships" r:embed="rId14"/>
          <a:srcRect/>
          <a:stretch>
            <a:fillRect l="-2000" r="-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D9BC80F5-E49D-45C8-B1A1-00FDCA8E42AD}" type="pres">
      <dgm:prSet presAssocID="{03F53932-BB85-4395-AAF0-39354DD77E3C}" presName="textRect" presStyleLbl="revTx" presStyleIdx="1" presStyleCnt="16">
        <dgm:presLayoutVars>
          <dgm:bulletEnabled val="1"/>
        </dgm:presLayoutVars>
      </dgm:prSet>
      <dgm:spPr/>
    </dgm:pt>
    <dgm:pt modelId="{924B04A4-B7C0-4994-B879-86576E226BB9}" type="pres">
      <dgm:prSet presAssocID="{1D0BD1B8-79A5-479A-B082-C711CB73A7F5}" presName="sibTrans" presStyleLbl="sibTrans2D1" presStyleIdx="0" presStyleCnt="0"/>
      <dgm:spPr/>
    </dgm:pt>
    <dgm:pt modelId="{BBDCC0C0-A37E-49CC-9512-95D8EB65455C}" type="pres">
      <dgm:prSet presAssocID="{D1908ACA-D411-4FEA-9B5D-EE20F1979736}" presName="compNode" presStyleCnt="0"/>
      <dgm:spPr/>
    </dgm:pt>
    <dgm:pt modelId="{066C8001-B103-47D3-8D5F-4B7B02F76284}" type="pres">
      <dgm:prSet presAssocID="{D1908ACA-D411-4FEA-9B5D-EE20F1979736}" presName="pictRect" presStyleLbl="node1" presStyleIdx="2" presStyleCnt="16"/>
      <dgm:spPr>
        <a:blipFill dpi="0" rotWithShape="1">
          <a:blip xmlns:r="http://schemas.openxmlformats.org/officeDocument/2006/relationships" r:embed="rId15"/>
          <a:srcRect/>
          <a:stretch>
            <a:fillRect t="-22000" b="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47553CB9-1619-43A9-9628-94E54A07178B}" type="pres">
      <dgm:prSet presAssocID="{D1908ACA-D411-4FEA-9B5D-EE20F1979736}" presName="textRect" presStyleLbl="revTx" presStyleIdx="2" presStyleCnt="16">
        <dgm:presLayoutVars>
          <dgm:bulletEnabled val="1"/>
        </dgm:presLayoutVars>
      </dgm:prSet>
      <dgm:spPr/>
    </dgm:pt>
    <dgm:pt modelId="{D966CB09-84A3-4BE4-9B93-6191F366D4B3}" type="pres">
      <dgm:prSet presAssocID="{2AB59638-D5C9-42DC-B55E-30FCD8EA157D}" presName="sibTrans" presStyleLbl="sibTrans2D1" presStyleIdx="0" presStyleCnt="0"/>
      <dgm:spPr/>
    </dgm:pt>
    <dgm:pt modelId="{F4BF1BA8-6E54-4FD9-9113-E90832CB9A44}" type="pres">
      <dgm:prSet presAssocID="{A864E985-BD2F-4020-9B9B-FAC7721E7C5D}" presName="compNode" presStyleCnt="0"/>
      <dgm:spPr/>
    </dgm:pt>
    <dgm:pt modelId="{F3CDE688-BC8D-418A-860F-409B1CF30574}" type="pres">
      <dgm:prSet presAssocID="{A864E985-BD2F-4020-9B9B-FAC7721E7C5D}" presName="pictRect" presStyleLbl="node1" presStyleIdx="3" presStyleCnt="16"/>
      <dgm:spPr>
        <a:blipFill dpi="0" rotWithShape="1">
          <a:blip xmlns:r="http://schemas.openxmlformats.org/officeDocument/2006/relationships" r:embed="rId16"/>
          <a:srcRect/>
          <a:stretch>
            <a:fillRect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7"/>
          </dgm14:cNvPr>
        </a:ext>
      </dgm:extLst>
    </dgm:pt>
    <dgm:pt modelId="{5D437585-6B69-45D1-9D5A-485BD89943EF}" type="pres">
      <dgm:prSet presAssocID="{A864E985-BD2F-4020-9B9B-FAC7721E7C5D}" presName="textRect" presStyleLbl="revTx" presStyleIdx="3" presStyleCnt="16">
        <dgm:presLayoutVars>
          <dgm:bulletEnabled val="1"/>
        </dgm:presLayoutVars>
      </dgm:prSet>
      <dgm:spPr/>
    </dgm:pt>
    <dgm:pt modelId="{B43B28B1-D4DF-4134-BC50-3BAB4C4D8144}" type="pres">
      <dgm:prSet presAssocID="{96669CBC-4431-4262-B7AC-7D735E1936C9}" presName="sibTrans" presStyleLbl="sibTrans2D1" presStyleIdx="0" presStyleCnt="0"/>
      <dgm:spPr/>
    </dgm:pt>
    <dgm:pt modelId="{984B58CF-5F60-4385-AA47-206DEA985618}" type="pres">
      <dgm:prSet presAssocID="{18F0471C-2901-47A4-A95A-AD6BAA0C3661}" presName="compNode" presStyleCnt="0"/>
      <dgm:spPr/>
    </dgm:pt>
    <dgm:pt modelId="{042CB587-63EF-469E-9252-2B9B58D043C1}" type="pres">
      <dgm:prSet presAssocID="{18F0471C-2901-47A4-A95A-AD6BAA0C3661}" presName="pictRect" presStyleLbl="node1" presStyleIdx="4" presStyleCnt="16" custLinFactNeighborY="-1169"/>
      <dgm:spPr>
        <a:xfrm>
          <a:off x="5619922" y="0"/>
          <a:ext cx="1182263" cy="814579"/>
        </a:xfrm>
        <a:prstGeom prst="roundRect">
          <a:avLst/>
        </a:prstGeom>
        <a:blipFill rotWithShape="1">
          <a:blip xmlns:r="http://schemas.openxmlformats.org/officeDocument/2006/relationships" r:embed="rId18"/>
          <a:srcRect/>
          <a:stretch>
            <a:fillRect t="-9000" b="-9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7"/>
          </dgm14:cNvPr>
        </a:ext>
      </dgm:extLst>
    </dgm:pt>
    <dgm:pt modelId="{AB9B89A5-9D56-4E90-9954-8FD3F56F731B}" type="pres">
      <dgm:prSet presAssocID="{18F0471C-2901-47A4-A95A-AD6BAA0C3661}" presName="textRect" presStyleLbl="revTx" presStyleIdx="4" presStyleCnt="16">
        <dgm:presLayoutVars>
          <dgm:bulletEnabled val="1"/>
        </dgm:presLayoutVars>
      </dgm:prSet>
      <dgm:spPr/>
    </dgm:pt>
    <dgm:pt modelId="{C9174B8A-151D-466E-84F1-FD9B7D61D180}" type="pres">
      <dgm:prSet presAssocID="{569D6252-7A5E-48FA-A472-BFACE49A6F51}" presName="sibTrans" presStyleLbl="sibTrans2D1" presStyleIdx="0" presStyleCnt="0"/>
      <dgm:spPr/>
    </dgm:pt>
    <dgm:pt modelId="{64AA6FED-F559-4680-B37B-0B5B88F04048}" type="pres">
      <dgm:prSet presAssocID="{B3F4ACF2-B1DA-48D0-B2C6-34604B691FF9}" presName="compNode" presStyleCnt="0"/>
      <dgm:spPr/>
    </dgm:pt>
    <dgm:pt modelId="{48E6A5B3-EAE4-4BD5-BBBA-F4C937EE5695}" type="pres">
      <dgm:prSet presAssocID="{B3F4ACF2-B1DA-48D0-B2C6-34604B691FF9}" presName="pictRect" presStyleLbl="node1" presStyleIdx="5" presStyleCnt="16"/>
      <dgm:spPr>
        <a:blipFill dpi="0" rotWithShape="1"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45097" b="-903"/>
          </a:stretch>
        </a:blipFill>
        <a:ln w="25400" cmpd="dbl">
          <a:solidFill>
            <a:schemeClr val="accent3">
              <a:lumMod val="75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0"/>
          </dgm14:cNvPr>
        </a:ext>
      </dgm:extLst>
    </dgm:pt>
    <dgm:pt modelId="{246ADCC7-BBB6-48A5-9BEC-BFA20468B340}" type="pres">
      <dgm:prSet presAssocID="{B3F4ACF2-B1DA-48D0-B2C6-34604B691FF9}" presName="textRect" presStyleLbl="revTx" presStyleIdx="5" presStyleCnt="16">
        <dgm:presLayoutVars>
          <dgm:bulletEnabled val="1"/>
        </dgm:presLayoutVars>
      </dgm:prSet>
      <dgm:spPr/>
    </dgm:pt>
    <dgm:pt modelId="{CCF03A23-F2E2-40C7-AD43-9BA723A34672}" type="pres">
      <dgm:prSet presAssocID="{620FA39C-D335-4499-A926-2E13D423AAB0}" presName="sibTrans" presStyleLbl="sibTrans2D1" presStyleIdx="0" presStyleCnt="0"/>
      <dgm:spPr/>
    </dgm:pt>
    <dgm:pt modelId="{569C1015-625B-40D0-BC56-365D0A9866A5}" type="pres">
      <dgm:prSet presAssocID="{7ABE9AFA-B205-4B2F-A4EC-8B5070D7EFC6}" presName="compNode" presStyleCnt="0"/>
      <dgm:spPr/>
    </dgm:pt>
    <dgm:pt modelId="{1101A730-B2F4-477C-934A-265EEEA14C45}" type="pres">
      <dgm:prSet presAssocID="{7ABE9AFA-B205-4B2F-A4EC-8B5070D7EFC6}" presName="pictRect" presStyleLbl="node1" presStyleIdx="6" presStyleCnt="16"/>
      <dgm:spPr>
        <a:blipFill dpi="0" rotWithShape="1">
          <a:blip xmlns:r="http://schemas.openxmlformats.org/officeDocument/2006/relationships" r:embed="rId21"/>
          <a:srcRect/>
          <a:stretch>
            <a:fillRect t="-22000" b="-2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B2AB83F2-220A-488B-9DCB-14BB9F5F3E2B}" type="pres">
      <dgm:prSet presAssocID="{7ABE9AFA-B205-4B2F-A4EC-8B5070D7EFC6}" presName="textRect" presStyleLbl="revTx" presStyleIdx="6" presStyleCnt="16">
        <dgm:presLayoutVars>
          <dgm:bulletEnabled val="1"/>
        </dgm:presLayoutVars>
      </dgm:prSet>
      <dgm:spPr/>
    </dgm:pt>
    <dgm:pt modelId="{6FC34F67-FACA-45B4-8186-581E54F9420F}" type="pres">
      <dgm:prSet presAssocID="{445BB26B-AF10-4673-AE6E-65FAB07F4130}" presName="sibTrans" presStyleLbl="sibTrans2D1" presStyleIdx="0" presStyleCnt="0"/>
      <dgm:spPr/>
    </dgm:pt>
    <dgm:pt modelId="{38D4E152-EEBA-4E53-8990-B2F02885F93D}" type="pres">
      <dgm:prSet presAssocID="{D987FA98-D124-4674-9EA1-253F57A6B303}" presName="compNode" presStyleCnt="0"/>
      <dgm:spPr/>
    </dgm:pt>
    <dgm:pt modelId="{2BF027EE-3BF1-442F-A5B5-76EA5540F238}" type="pres">
      <dgm:prSet presAssocID="{D987FA98-D124-4674-9EA1-253F57A6B303}" presName="pictRect" presStyleLbl="node1" presStyleIdx="7" presStyleCnt="16"/>
      <dgm:spPr>
        <a:blipFill dpi="0" rotWithShape="1">
          <a:blip xmlns:r="http://schemas.openxmlformats.org/officeDocument/2006/relationships" r:embed="rId22">
            <a:extLst>
              <a:ext uri="{BEBA8EAE-BF5A-486C-A8C5-ECC9F3942E4B}">
                <a14:imgProps xmlns:a14="http://schemas.microsoft.com/office/drawing/2010/main">
                  <a14:imgLayer r:embed="rId23">
                    <a14:imgEffect>
                      <a14:backgroundRemoval t="20889" b="89778" l="0" r="99111">
                        <a14:foregroundMark x1="28667" y1="89778" x2="28667" y2="85111"/>
                        <a14:foregroundMark x1="7778" y1="76000" x2="667" y2="71556"/>
                        <a14:foregroundMark x1="29778" y1="68667" x2="1778" y2="54444"/>
                        <a14:foregroundMark x1="41111" y1="40889" x2="8444" y2="35333"/>
                        <a14:foregroundMark x1="80667" y1="35333" x2="8444" y2="31778"/>
                        <a14:foregroundMark x1="8444" y1="31778" x2="8444" y2="31778"/>
                        <a14:foregroundMark x1="76667" y1="28444" x2="15556" y2="29556"/>
                        <a14:foregroundMark x1="90000" y1="28444" x2="1778" y2="25556"/>
                        <a14:foregroundMark x1="97556" y1="47778" x2="93778" y2="30222"/>
                        <a14:foregroundMark x1="91556" y1="24444" x2="58222" y2="25111"/>
                        <a14:foregroundMark x1="92667" y1="25556" x2="9556" y2="23333"/>
                        <a14:foregroundMark x1="4000" y1="24000" x2="13778" y2="21111"/>
                        <a14:foregroundMark x1="23111" y1="21556" x2="66889" y2="22222"/>
                        <a14:foregroundMark x1="77333" y1="22222" x2="80667" y2="22222"/>
                        <a14:foregroundMark x1="91556" y1="23333" x2="91556" y2="23333"/>
                        <a14:foregroundMark x1="93111" y1="23333" x2="93111" y2="23333"/>
                        <a14:foregroundMark x1="89333" y1="23333" x2="99778" y2="23333"/>
                        <a14:foregroundMark x1="93778" y1="24000" x2="81111" y2="23333"/>
                        <a14:foregroundMark x1="95333" y1="22667" x2="83778" y2="22222"/>
                        <a14:foregroundMark x1="93778" y1="22667" x2="89333" y2="22222"/>
                        <a14:foregroundMark x1="93778" y1="21556" x2="98667" y2="21556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t="-30000" b="-10000"/>
          </a:stretch>
        </a:blipFill>
        <a:ln w="31750" cmpd="dbl">
          <a:solidFill>
            <a:schemeClr val="bg1">
              <a:lumMod val="50000"/>
            </a:schemeClr>
          </a:solidFill>
          <a:prstDash val="solid"/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E683EC30-E9C0-481B-A435-1E1C4C535B8D}" type="pres">
      <dgm:prSet presAssocID="{D987FA98-D124-4674-9EA1-253F57A6B303}" presName="textRect" presStyleLbl="revTx" presStyleIdx="7" presStyleCnt="16">
        <dgm:presLayoutVars>
          <dgm:bulletEnabled val="1"/>
        </dgm:presLayoutVars>
      </dgm:prSet>
      <dgm:spPr/>
    </dgm:pt>
    <dgm:pt modelId="{449F6486-8FC7-45A9-B97B-55A4F5F5D4ED}" type="pres">
      <dgm:prSet presAssocID="{FF2CE5DC-389B-4783-989E-47D5379D88DE}" presName="sibTrans" presStyleLbl="sibTrans2D1" presStyleIdx="0" presStyleCnt="0"/>
      <dgm:spPr/>
    </dgm:pt>
    <dgm:pt modelId="{4F7FB23D-F5AE-4E24-A092-508DDDF49F77}" type="pres">
      <dgm:prSet presAssocID="{DA0CCE45-76FF-4400-821D-9BC770D2173C}" presName="compNode" presStyleCnt="0"/>
      <dgm:spPr/>
    </dgm:pt>
    <dgm:pt modelId="{CD65D5CF-AD7F-41AD-A4BF-8EACB9D61592}" type="pres">
      <dgm:prSet presAssocID="{DA0CCE45-76FF-4400-821D-9BC770D2173C}" presName="pictRect" presStyleLbl="node1" presStyleIdx="8" presStyleCnt="16"/>
      <dgm:spPr>
        <a:blipFill>
          <a:blip xmlns:r="http://schemas.openxmlformats.org/officeDocument/2006/relationships" r:embed="rId24"/>
          <a:srcRect/>
          <a:stretch>
            <a:fillRect t="-26000" b="-26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0"/>
          </dgm14:cNvPr>
        </a:ext>
      </dgm:extLst>
    </dgm:pt>
    <dgm:pt modelId="{84B2BDEF-6249-40D5-94F5-203090181ADA}" type="pres">
      <dgm:prSet presAssocID="{DA0CCE45-76FF-4400-821D-9BC770D2173C}" presName="textRect" presStyleLbl="revTx" presStyleIdx="8" presStyleCnt="16">
        <dgm:presLayoutVars>
          <dgm:bulletEnabled val="1"/>
        </dgm:presLayoutVars>
      </dgm:prSet>
      <dgm:spPr/>
    </dgm:pt>
    <dgm:pt modelId="{23768DB5-E2F6-4CC6-8281-038E9B6A6A1B}" type="pres">
      <dgm:prSet presAssocID="{94D04864-3692-469D-B9F5-906521833194}" presName="sibTrans" presStyleLbl="sibTrans2D1" presStyleIdx="0" presStyleCnt="0"/>
      <dgm:spPr/>
    </dgm:pt>
    <dgm:pt modelId="{09A38691-60CF-4965-8299-DC4057286608}" type="pres">
      <dgm:prSet presAssocID="{8677C8D2-4C14-44B4-945D-06821EF9A675}" presName="compNode" presStyleCnt="0"/>
      <dgm:spPr/>
    </dgm:pt>
    <dgm:pt modelId="{BFD726F8-A8BC-4600-8222-51B312C2CB78}" type="pres">
      <dgm:prSet presAssocID="{8677C8D2-4C14-44B4-945D-06821EF9A675}" presName="pictRect" presStyleLbl="node1" presStyleIdx="9" presStyleCnt="16"/>
      <dgm:spPr>
        <a:blipFill dpi="0" rotWithShape="1">
          <a:blip xmlns:r="http://schemas.openxmlformats.org/officeDocument/2006/relationships" r:embed="rId25"/>
          <a:srcRect/>
          <a:stretch>
            <a:fillRect l="-24000" t="-11000" r="-58000" b="7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6"/>
          </dgm14:cNvPr>
        </a:ext>
      </dgm:extLst>
    </dgm:pt>
    <dgm:pt modelId="{F8D6DAC0-20D3-4B41-8C79-DAD649DB4C04}" type="pres">
      <dgm:prSet presAssocID="{8677C8D2-4C14-44B4-945D-06821EF9A675}" presName="textRect" presStyleLbl="revTx" presStyleIdx="9" presStyleCnt="16">
        <dgm:presLayoutVars>
          <dgm:bulletEnabled val="1"/>
        </dgm:presLayoutVars>
      </dgm:prSet>
      <dgm:spPr/>
    </dgm:pt>
    <dgm:pt modelId="{BB092841-A141-4BFF-8354-A06D28A6A2BB}" type="pres">
      <dgm:prSet presAssocID="{91BEA366-4BD2-4D1E-8567-C1E26A3A034F}" presName="sibTrans" presStyleLbl="sibTrans2D1" presStyleIdx="0" presStyleCnt="0"/>
      <dgm:spPr/>
    </dgm:pt>
    <dgm:pt modelId="{267DCDEA-BCEA-440E-B9E6-97262F12F029}" type="pres">
      <dgm:prSet presAssocID="{73F68324-6E8A-4540-B4CB-363415210C79}" presName="compNode" presStyleCnt="0"/>
      <dgm:spPr/>
    </dgm:pt>
    <dgm:pt modelId="{163E4A94-5064-48D0-888D-5A9ADC6E5F46}" type="pres">
      <dgm:prSet presAssocID="{73F68324-6E8A-4540-B4CB-363415210C79}" presName="pictRect" presStyleLbl="node1" presStyleIdx="10" presStyleCnt="16"/>
      <dgm:spPr>
        <a:blipFill>
          <a:blip xmlns:r="http://schemas.openxmlformats.org/officeDocument/2006/relationships" r:embed="rId26">
            <a:extLst>
              <a:ext uri="{BEBA8EAE-BF5A-486C-A8C5-ECC9F3942E4B}">
                <a14:imgProps xmlns:a14="http://schemas.microsoft.com/office/drawing/2010/main">
                  <a14:imgLayer r:embed="rId27">
                    <a14:imgEffect>
                      <a14:backgroundRemoval t="3500" b="90000" l="2667" r="88389">
                        <a14:foregroundMark x1="65278" y1="55917" x2="56333" y2="3500"/>
                        <a14:foregroundMark x1="69444" y1="55917" x2="69444" y2="59833"/>
                        <a14:foregroundMark x1="67889" y1="55083" x2="70000" y2="49500"/>
                        <a14:foregroundMark x1="63167" y1="59833" x2="24556" y2="20417"/>
                        <a14:foregroundMark x1="24556" y1="20417" x2="12667" y2="20167"/>
                        <a14:foregroundMark x1="51056" y1="7417" x2="18056" y2="43667"/>
                        <a14:foregroundMark x1="18056" y1="43667" x2="17889" y2="47167"/>
                        <a14:foregroundMark x1="53667" y1="14583" x2="34222" y2="31917"/>
                        <a14:foregroundMark x1="34222" y1="31917" x2="6833" y2="15417"/>
                        <a14:foregroundMark x1="6833" y1="15417" x2="7389" y2="15417"/>
                        <a14:foregroundMark x1="41556" y1="6667" x2="26944" y2="43833"/>
                        <a14:foregroundMark x1="26944" y1="43833" x2="36833" y2="51917"/>
                        <a14:foregroundMark x1="31611" y1="56667" x2="13167" y2="47167"/>
                        <a14:foregroundMark x1="25778" y1="52667" x2="8944" y2="28917"/>
                        <a14:foregroundMark x1="8944" y1="28917" x2="8944" y2="22500"/>
                        <a14:foregroundMark x1="10556" y1="45583" x2="8444" y2="58250"/>
                        <a14:foregroundMark x1="7889" y1="53500" x2="5278" y2="28917"/>
                        <a14:foregroundMark x1="5278" y1="17000" x2="5833" y2="32833"/>
                        <a14:foregroundMark x1="2667" y1="12167" x2="5278" y2="34417"/>
                        <a14:foregroundMark x1="8944" y1="5083" x2="32111" y2="5083"/>
                        <a14:backgroundMark x1="77333" y1="79667" x2="77889" y2="74167"/>
                        <a14:backgroundMark x1="71556" y1="85250" x2="65278" y2="85250"/>
                        <a14:backgroundMark x1="63667" y1="84500" x2="57889" y2="85250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l="-2000" r="-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8"/>
          </dgm14:cNvPr>
        </a:ext>
      </dgm:extLst>
    </dgm:pt>
    <dgm:pt modelId="{D8736692-CD69-4B95-82A7-8548DE71B2E0}" type="pres">
      <dgm:prSet presAssocID="{73F68324-6E8A-4540-B4CB-363415210C79}" presName="textRect" presStyleLbl="revTx" presStyleIdx="10" presStyleCnt="16">
        <dgm:presLayoutVars>
          <dgm:bulletEnabled val="1"/>
        </dgm:presLayoutVars>
      </dgm:prSet>
      <dgm:spPr/>
    </dgm:pt>
    <dgm:pt modelId="{42F4B6F2-3FE1-4111-A255-EB26186CF3BB}" type="pres">
      <dgm:prSet presAssocID="{619D4597-470E-4841-99EB-BD18F6A7C3C2}" presName="sibTrans" presStyleLbl="sibTrans2D1" presStyleIdx="0" presStyleCnt="0"/>
      <dgm:spPr/>
    </dgm:pt>
    <dgm:pt modelId="{DB6D880A-9CB8-4CDF-8C2A-5BEDFB8CB50C}" type="pres">
      <dgm:prSet presAssocID="{079ACD3E-A4FC-4400-B15C-58BA5D691E72}" presName="compNode" presStyleCnt="0"/>
      <dgm:spPr/>
    </dgm:pt>
    <dgm:pt modelId="{E4E228D4-41D8-4C77-B34A-74728C5E8EEA}" type="pres">
      <dgm:prSet presAssocID="{079ACD3E-A4FC-4400-B15C-58BA5D691E72}" presName="pictRect" presStyleLbl="node1" presStyleIdx="11" presStyleCnt="16"/>
      <dgm:spPr>
        <a:xfrm>
          <a:off x="2982974" y="2172754"/>
          <a:ext cx="1354580" cy="933306"/>
        </a:xfrm>
        <a:prstGeom prst="roundRect">
          <a:avLst/>
        </a:prstGeom>
        <a:blipFill>
          <a:blip xmlns:r="http://schemas.openxmlformats.org/officeDocument/2006/relationships" r:embed="rId29"/>
          <a:stretch>
            <a:fillRect l="-2000" r="-2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1"/>
          </dgm14:cNvPr>
        </a:ext>
      </dgm:extLst>
    </dgm:pt>
    <dgm:pt modelId="{AC9BD17F-D0C5-4D2F-8C38-189C7F40EAE5}" type="pres">
      <dgm:prSet presAssocID="{079ACD3E-A4FC-4400-B15C-58BA5D691E72}" presName="textRect" presStyleLbl="revTx" presStyleIdx="11" presStyleCnt="16">
        <dgm:presLayoutVars>
          <dgm:bulletEnabled val="1"/>
        </dgm:presLayoutVars>
      </dgm:prSet>
      <dgm:spPr/>
    </dgm:pt>
    <dgm:pt modelId="{703319C5-DF73-4FFF-AD77-AA1BA1A4BD09}" type="pres">
      <dgm:prSet presAssocID="{02589D47-4CA7-44C0-9BB4-30ADB038F3DD}" presName="sibTrans" presStyleLbl="sibTrans2D1" presStyleIdx="0" presStyleCnt="0"/>
      <dgm:spPr/>
    </dgm:pt>
    <dgm:pt modelId="{F3635518-16AF-4212-9EE5-6501299F9289}" type="pres">
      <dgm:prSet presAssocID="{426D9DE0-0711-4E4D-86C2-C079A0BB1CB3}" presName="compNode" presStyleCnt="0"/>
      <dgm:spPr/>
    </dgm:pt>
    <dgm:pt modelId="{0681A20F-4F59-4711-A83E-D75FA280CB58}" type="pres">
      <dgm:prSet presAssocID="{426D9DE0-0711-4E4D-86C2-C079A0BB1CB3}" presName="pictRect" presStyleLbl="node1" presStyleIdx="12" presStyleCnt="16"/>
      <dgm:spPr>
        <a:xfrm>
          <a:off x="1223353" y="2699564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30"/>
          <a:srcRect/>
          <a:stretch>
            <a:fillRect t="-44172" b="-1828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1"/>
          </dgm14:cNvPr>
        </a:ext>
      </dgm:extLst>
    </dgm:pt>
    <dgm:pt modelId="{48D9452C-90EB-4D67-8BB9-C7F8F35F3007}" type="pres">
      <dgm:prSet presAssocID="{426D9DE0-0711-4E4D-86C2-C079A0BB1CB3}" presName="textRect" presStyleLbl="revTx" presStyleIdx="12" presStyleCnt="16">
        <dgm:presLayoutVars>
          <dgm:bulletEnabled val="1"/>
        </dgm:presLayoutVars>
      </dgm:prSet>
      <dgm:spPr/>
    </dgm:pt>
    <dgm:pt modelId="{6ADFCC89-5171-4140-ADA2-D5C6A7A249DF}" type="pres">
      <dgm:prSet presAssocID="{1167C519-4731-48E9-AD04-49FD5DFDE01C}" presName="sibTrans" presStyleLbl="sibTrans2D1" presStyleIdx="0" presStyleCnt="0"/>
      <dgm:spPr/>
    </dgm:pt>
    <dgm:pt modelId="{D6AEEA11-D1F5-470C-9432-F2D1EC4721A8}" type="pres">
      <dgm:prSet presAssocID="{FDB32F9A-6072-4A69-BEE7-E924B31A8B96}" presName="compNode" presStyleCnt="0"/>
      <dgm:spPr/>
    </dgm:pt>
    <dgm:pt modelId="{C73C6A86-CDA5-405F-B4B4-A7B0F30344C1}" type="pres">
      <dgm:prSet presAssocID="{FDB32F9A-6072-4A69-BEE7-E924B31A8B96}" presName="pictRect" presStyleLbl="node1" presStyleIdx="13" presStyleCnt="16"/>
      <dgm:spPr>
        <a:blipFill>
          <a:blip xmlns:r="http://schemas.openxmlformats.org/officeDocument/2006/relationships" r:embed="rId32"/>
          <a:srcRect/>
          <a:stretch>
            <a:fillRect l="-11000" r="-11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8"/>
          </dgm14:cNvPr>
        </a:ext>
      </dgm:extLst>
    </dgm:pt>
    <dgm:pt modelId="{88875C2E-26CD-46EE-B97F-888BE70054FE}" type="pres">
      <dgm:prSet presAssocID="{FDB32F9A-6072-4A69-BEE7-E924B31A8B96}" presName="textRect" presStyleLbl="revTx" presStyleIdx="13" presStyleCnt="16">
        <dgm:presLayoutVars>
          <dgm:bulletEnabled val="1"/>
        </dgm:presLayoutVars>
      </dgm:prSet>
      <dgm:spPr/>
    </dgm:pt>
    <dgm:pt modelId="{68D5FD0B-1C3F-4972-9601-F92F578E8407}" type="pres">
      <dgm:prSet presAssocID="{023A971F-BE8A-40FA-9693-8CF7C92F184F}" presName="sibTrans" presStyleLbl="sibTrans2D1" presStyleIdx="0" presStyleCnt="0"/>
      <dgm:spPr/>
    </dgm:pt>
    <dgm:pt modelId="{2F7B35D4-8BC2-4D50-A2A5-988CAF47007D}" type="pres">
      <dgm:prSet presAssocID="{01069E3E-32B7-4DE8-AE4A-CA936C803DC7}" presName="compNode" presStyleCnt="0"/>
      <dgm:spPr/>
    </dgm:pt>
    <dgm:pt modelId="{65311B0F-B6FA-45E5-A2A9-3FECFCC0A140}" type="pres">
      <dgm:prSet presAssocID="{01069E3E-32B7-4DE8-AE4A-CA936C803DC7}" presName="pictRect" presStyleLbl="node1" presStyleIdx="14" presStyleCnt="16"/>
      <dgm:spPr>
        <a:blipFill>
          <a:blip xmlns:r="http://schemas.openxmlformats.org/officeDocument/2006/relationships" r:embed="rId33"/>
          <a:srcRect/>
          <a:stretch>
            <a:fillRect t="-23000" b="-23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4"/>
          </dgm14:cNvPr>
        </a:ext>
      </dgm:extLst>
    </dgm:pt>
    <dgm:pt modelId="{D526C326-92A7-44EC-803F-3C4750B5FC77}" type="pres">
      <dgm:prSet presAssocID="{01069E3E-32B7-4DE8-AE4A-CA936C803DC7}" presName="textRect" presStyleLbl="revTx" presStyleIdx="14" presStyleCnt="16">
        <dgm:presLayoutVars>
          <dgm:bulletEnabled val="1"/>
        </dgm:presLayoutVars>
      </dgm:prSet>
      <dgm:spPr/>
    </dgm:pt>
    <dgm:pt modelId="{6E053433-2FE9-445F-B6BE-64E12ED86AAF}" type="pres">
      <dgm:prSet presAssocID="{69D3F090-BD97-46B3-9CAE-78BADDB1E6A0}" presName="sibTrans" presStyleLbl="sibTrans2D1" presStyleIdx="0" presStyleCnt="0"/>
      <dgm:spPr/>
    </dgm:pt>
    <dgm:pt modelId="{1D3CAF90-87FE-4239-A3AB-838A6F926C60}" type="pres">
      <dgm:prSet presAssocID="{966B0047-3F24-4812-BF02-6CC511DFCAA7}" presName="compNode" presStyleCnt="0"/>
      <dgm:spPr/>
    </dgm:pt>
    <dgm:pt modelId="{FB851714-A1A4-4209-8232-3AFF79120757}" type="pres">
      <dgm:prSet presAssocID="{966B0047-3F24-4812-BF02-6CC511DFCAA7}" presName="pictRect" presStyleLbl="node1" presStyleIdx="15" presStyleCnt="16"/>
      <dgm:spPr>
        <a:xfrm>
          <a:off x="7453262" y="2172754"/>
          <a:ext cx="1354580" cy="933306"/>
        </a:xfrm>
        <a:prstGeom prst="roundRect">
          <a:avLst/>
        </a:prstGeom>
        <a:blipFill dpi="0" rotWithShape="1"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12793" t="-2073" r="12793" b="-2073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9"/>
          </dgm14:cNvPr>
        </a:ext>
      </dgm:extLst>
    </dgm:pt>
    <dgm:pt modelId="{4494BE2D-2259-486B-BCDC-315B7DB260D2}" type="pres">
      <dgm:prSet presAssocID="{966B0047-3F24-4812-BF02-6CC511DFCAA7}" presName="textRect" presStyleLbl="revTx" presStyleIdx="15" presStyleCnt="16">
        <dgm:presLayoutVars>
          <dgm:bulletEnabled val="1"/>
        </dgm:presLayoutVars>
      </dgm:prSet>
      <dgm:spPr/>
    </dgm:pt>
  </dgm:ptLst>
  <dgm:cxnLst>
    <dgm:cxn modelId="{A7BD4A03-F73D-4C03-9F5E-04C86E7085F7}" srcId="{8BEE9BC3-0E4C-444D-B2B2-485A667C0635}" destId="{079ACD3E-A4FC-4400-B15C-58BA5D691E72}" srcOrd="11" destOrd="0" parTransId="{0CEFE320-0E77-4B70-9DF6-340F10C08F5A}" sibTransId="{02589D47-4CA7-44C0-9BB4-30ADB038F3DD}"/>
    <dgm:cxn modelId="{1B953807-B3C9-4DF7-92D3-93033A1DC273}" type="presOf" srcId="{426D9DE0-0711-4E4D-86C2-C079A0BB1CB3}" destId="{48D9452C-90EB-4D67-8BB9-C7F8F35F3007}" srcOrd="0" destOrd="0" presId="urn:microsoft.com/office/officeart/2005/8/layout/pList1"/>
    <dgm:cxn modelId="{8229000B-CF8A-4E1F-AB02-B22A8ECBC5DB}" type="presOf" srcId="{D987FA98-D124-4674-9EA1-253F57A6B303}" destId="{E683EC30-E9C0-481B-A435-1E1C4C535B8D}" srcOrd="0" destOrd="0" presId="urn:microsoft.com/office/officeart/2005/8/layout/pList1"/>
    <dgm:cxn modelId="{1A2A3716-F935-4C59-AF9B-F654437B566C}" type="presOf" srcId="{8677C8D2-4C14-44B4-945D-06821EF9A675}" destId="{F8D6DAC0-20D3-4B41-8C79-DAD649DB4C04}" srcOrd="0" destOrd="0" presId="urn:microsoft.com/office/officeart/2005/8/layout/pList1"/>
    <dgm:cxn modelId="{6593D019-13EA-43F8-8A7E-E34FF53C1472}" type="presOf" srcId="{7ABE9AFA-B205-4B2F-A4EC-8B5070D7EFC6}" destId="{B2AB83F2-220A-488B-9DCB-14BB9F5F3E2B}" srcOrd="0" destOrd="0" presId="urn:microsoft.com/office/officeart/2005/8/layout/pList1"/>
    <dgm:cxn modelId="{9916FF27-B395-4F76-AD1F-08A228F4221D}" type="presOf" srcId="{FDB32F9A-6072-4A69-BEE7-E924B31A8B96}" destId="{88875C2E-26CD-46EE-B97F-888BE70054FE}" srcOrd="0" destOrd="0" presId="urn:microsoft.com/office/officeart/2005/8/layout/pList1"/>
    <dgm:cxn modelId="{9001082F-9464-4006-B957-AD259952873E}" type="presOf" srcId="{A864E985-BD2F-4020-9B9B-FAC7721E7C5D}" destId="{5D437585-6B69-45D1-9D5A-485BD89943EF}" srcOrd="0" destOrd="0" presId="urn:microsoft.com/office/officeart/2005/8/layout/pList1"/>
    <dgm:cxn modelId="{69721335-B976-41D0-B340-7845DD4698AD}" type="presOf" srcId="{079ACD3E-A4FC-4400-B15C-58BA5D691E72}" destId="{AC9BD17F-D0C5-4D2F-8C38-189C7F40EAE5}" srcOrd="0" destOrd="0" presId="urn:microsoft.com/office/officeart/2005/8/layout/pList1"/>
    <dgm:cxn modelId="{43514F5C-DBB1-4E61-A8F8-64EFB00177DC}" srcId="{8BEE9BC3-0E4C-444D-B2B2-485A667C0635}" destId="{03F53932-BB85-4395-AAF0-39354DD77E3C}" srcOrd="1" destOrd="0" parTransId="{52AEF2C6-801D-4E57-ACDC-AB0F2FDFE7D7}" sibTransId="{1D0BD1B8-79A5-479A-B082-C711CB73A7F5}"/>
    <dgm:cxn modelId="{D3F8EE5D-4634-47F2-933F-66961F605E65}" type="presOf" srcId="{01069E3E-32B7-4DE8-AE4A-CA936C803DC7}" destId="{D526C326-92A7-44EC-803F-3C4750B5FC77}" srcOrd="0" destOrd="0" presId="urn:microsoft.com/office/officeart/2005/8/layout/pList1"/>
    <dgm:cxn modelId="{FE6EF25E-0112-4D0C-9BB1-85D1D67479BA}" type="presOf" srcId="{FF2CE5DC-389B-4783-989E-47D5379D88DE}" destId="{449F6486-8FC7-45A9-B97B-55A4F5F5D4ED}" srcOrd="0" destOrd="0" presId="urn:microsoft.com/office/officeart/2005/8/layout/pList1"/>
    <dgm:cxn modelId="{59464041-6A26-4EB9-87A8-16037CBBE62E}" type="presOf" srcId="{69D3F090-BD97-46B3-9CAE-78BADDB1E6A0}" destId="{6E053433-2FE9-445F-B6BE-64E12ED86AAF}" srcOrd="0" destOrd="0" presId="urn:microsoft.com/office/officeart/2005/8/layout/pList1"/>
    <dgm:cxn modelId="{C71A7C66-F066-4EB6-BEEE-7CC91C6CC7DE}" type="presOf" srcId="{03F53932-BB85-4395-AAF0-39354DD77E3C}" destId="{D9BC80F5-E49D-45C8-B1A1-00FDCA8E42AD}" srcOrd="0" destOrd="0" presId="urn:microsoft.com/office/officeart/2005/8/layout/pList1"/>
    <dgm:cxn modelId="{57388566-2B3D-4FB8-88AA-DC6378A0D2C6}" srcId="{8BEE9BC3-0E4C-444D-B2B2-485A667C0635}" destId="{966B0047-3F24-4812-BF02-6CC511DFCAA7}" srcOrd="15" destOrd="0" parTransId="{78A58238-6B7F-44AD-8616-D62A39BFA7D6}" sibTransId="{F8564EAD-1102-476B-A622-D42BD127B99F}"/>
    <dgm:cxn modelId="{721FD54B-4266-438C-850A-E3C2B5046B57}" type="presOf" srcId="{620FA39C-D335-4499-A926-2E13D423AAB0}" destId="{CCF03A23-F2E2-40C7-AD43-9BA723A34672}" srcOrd="0" destOrd="0" presId="urn:microsoft.com/office/officeart/2005/8/layout/pList1"/>
    <dgm:cxn modelId="{26417C6D-224E-48DC-A48F-6D3997398E68}" type="presOf" srcId="{02589D47-4CA7-44C0-9BB4-30ADB038F3DD}" destId="{703319C5-DF73-4FFF-AD77-AA1BA1A4BD09}" srcOrd="0" destOrd="0" presId="urn:microsoft.com/office/officeart/2005/8/layout/pList1"/>
    <dgm:cxn modelId="{8602316E-1E75-4B39-8DA7-43B344739068}" type="presOf" srcId="{96669CBC-4431-4262-B7AC-7D735E1936C9}" destId="{B43B28B1-D4DF-4134-BC50-3BAB4C4D8144}" srcOrd="0" destOrd="0" presId="urn:microsoft.com/office/officeart/2005/8/layout/pList1"/>
    <dgm:cxn modelId="{3D8D8B50-47DA-420F-8966-85CE780B8607}" srcId="{8BEE9BC3-0E4C-444D-B2B2-485A667C0635}" destId="{7ABE9AFA-B205-4B2F-A4EC-8B5070D7EFC6}" srcOrd="6" destOrd="0" parTransId="{F32130BB-E483-4E72-A18C-711EA2AD43C8}" sibTransId="{445BB26B-AF10-4673-AE6E-65FAB07F4130}"/>
    <dgm:cxn modelId="{7370DC71-0CD0-4C94-AB12-929A7E1ECCB1}" srcId="{8BEE9BC3-0E4C-444D-B2B2-485A667C0635}" destId="{FDB32F9A-6072-4A69-BEE7-E924B31A8B96}" srcOrd="13" destOrd="0" parTransId="{3F9FE82B-DB9E-438E-8CC2-B8A6C9CCD9EB}" sibTransId="{023A971F-BE8A-40FA-9693-8CF7C92F184F}"/>
    <dgm:cxn modelId="{70CB5974-44D4-4675-A0A5-5108C80B5E68}" srcId="{8BEE9BC3-0E4C-444D-B2B2-485A667C0635}" destId="{426D9DE0-0711-4E4D-86C2-C079A0BB1CB3}" srcOrd="12" destOrd="0" parTransId="{EC5886DB-DD20-46ED-BFFC-FEB8C6C4A640}" sibTransId="{1167C519-4731-48E9-AD04-49FD5DFDE01C}"/>
    <dgm:cxn modelId="{7552B854-E58E-40D9-BD5A-3FB051D97A93}" srcId="{8BEE9BC3-0E4C-444D-B2B2-485A667C0635}" destId="{BD82C10A-0304-4DB9-9600-7F9687A17F99}" srcOrd="0" destOrd="0" parTransId="{DB0E6E6D-25F6-4CC7-8722-573851D762D8}" sibTransId="{362E3F48-ED33-4798-A17C-0E6EF8125CDB}"/>
    <dgm:cxn modelId="{A1D55677-591C-4690-B85C-BABBA96E974F}" type="presOf" srcId="{619D4597-470E-4841-99EB-BD18F6A7C3C2}" destId="{42F4B6F2-3FE1-4111-A255-EB26186CF3BB}" srcOrd="0" destOrd="0" presId="urn:microsoft.com/office/officeart/2005/8/layout/pList1"/>
    <dgm:cxn modelId="{67CEDD59-0F9D-4A71-9B8A-28C07637E5D7}" srcId="{8BEE9BC3-0E4C-444D-B2B2-485A667C0635}" destId="{18F0471C-2901-47A4-A95A-AD6BAA0C3661}" srcOrd="4" destOrd="0" parTransId="{353C8D15-DF06-4613-8F7F-9C88F3007669}" sibTransId="{569D6252-7A5E-48FA-A472-BFACE49A6F51}"/>
    <dgm:cxn modelId="{DC28AC5A-3BF1-4D94-8B5E-5A24C2CB760E}" type="presOf" srcId="{DA0CCE45-76FF-4400-821D-9BC770D2173C}" destId="{84B2BDEF-6249-40D5-94F5-203090181ADA}" srcOrd="0" destOrd="0" presId="urn:microsoft.com/office/officeart/2005/8/layout/pList1"/>
    <dgm:cxn modelId="{CD36E281-6EC7-450A-A849-545C314AB4D8}" srcId="{8BEE9BC3-0E4C-444D-B2B2-485A667C0635}" destId="{A864E985-BD2F-4020-9B9B-FAC7721E7C5D}" srcOrd="3" destOrd="0" parTransId="{31274996-A3D3-4FE1-BC84-A85832B501E4}" sibTransId="{96669CBC-4431-4262-B7AC-7D735E1936C9}"/>
    <dgm:cxn modelId="{98B47091-614F-44AA-9B69-8CB68F6F1A21}" srcId="{8BEE9BC3-0E4C-444D-B2B2-485A667C0635}" destId="{D987FA98-D124-4674-9EA1-253F57A6B303}" srcOrd="7" destOrd="0" parTransId="{4EFF64D3-FA84-48F6-9DD8-BEEA3C8DED02}" sibTransId="{FF2CE5DC-389B-4783-989E-47D5379D88DE}"/>
    <dgm:cxn modelId="{256A1497-6BB2-4A36-AADF-F20A6167ECD5}" type="presOf" srcId="{D1908ACA-D411-4FEA-9B5D-EE20F1979736}" destId="{47553CB9-1619-43A9-9628-94E54A07178B}" srcOrd="0" destOrd="0" presId="urn:microsoft.com/office/officeart/2005/8/layout/pList1"/>
    <dgm:cxn modelId="{E2FB50A3-EF29-4D8D-A8DC-675430BC3D1C}" type="presOf" srcId="{2AB59638-D5C9-42DC-B55E-30FCD8EA157D}" destId="{D966CB09-84A3-4BE4-9B93-6191F366D4B3}" srcOrd="0" destOrd="0" presId="urn:microsoft.com/office/officeart/2005/8/layout/pList1"/>
    <dgm:cxn modelId="{1E3429B1-0DB0-4BF2-924C-D43BC2179228}" type="presOf" srcId="{91BEA366-4BD2-4D1E-8567-C1E26A3A034F}" destId="{BB092841-A141-4BFF-8354-A06D28A6A2BB}" srcOrd="0" destOrd="0" presId="urn:microsoft.com/office/officeart/2005/8/layout/pList1"/>
    <dgm:cxn modelId="{F4A8FBBD-B250-486E-A9A3-F2D3E06601D5}" type="presOf" srcId="{18F0471C-2901-47A4-A95A-AD6BAA0C3661}" destId="{AB9B89A5-9D56-4E90-9954-8FD3F56F731B}" srcOrd="0" destOrd="0" presId="urn:microsoft.com/office/officeart/2005/8/layout/pList1"/>
    <dgm:cxn modelId="{725A68C1-5EE9-4178-B875-01342536D262}" type="presOf" srcId="{966B0047-3F24-4812-BF02-6CC511DFCAA7}" destId="{4494BE2D-2259-486B-BCDC-315B7DB260D2}" srcOrd="0" destOrd="0" presId="urn:microsoft.com/office/officeart/2005/8/layout/pList1"/>
    <dgm:cxn modelId="{25EA61C5-7BBB-4F7F-94E4-B3044E3AD838}" type="presOf" srcId="{445BB26B-AF10-4673-AE6E-65FAB07F4130}" destId="{6FC34F67-FACA-45B4-8186-581E54F9420F}" srcOrd="0" destOrd="0" presId="urn:microsoft.com/office/officeart/2005/8/layout/pList1"/>
    <dgm:cxn modelId="{65D40FCB-8900-4D7D-970F-B4C4CDB4F846}" srcId="{8BEE9BC3-0E4C-444D-B2B2-485A667C0635}" destId="{DA0CCE45-76FF-4400-821D-9BC770D2173C}" srcOrd="8" destOrd="0" parTransId="{8F3A3BCE-FE46-4BF9-9562-06CDB1183733}" sibTransId="{94D04864-3692-469D-B9F5-906521833194}"/>
    <dgm:cxn modelId="{B237E2CF-0A82-4062-A410-3276DCA134EB}" type="presOf" srcId="{023A971F-BE8A-40FA-9693-8CF7C92F184F}" destId="{68D5FD0B-1C3F-4972-9601-F92F578E8407}" srcOrd="0" destOrd="0" presId="urn:microsoft.com/office/officeart/2005/8/layout/pList1"/>
    <dgm:cxn modelId="{56B639D1-7583-4816-B09F-BEF1D92BF71A}" type="presOf" srcId="{1167C519-4731-48E9-AD04-49FD5DFDE01C}" destId="{6ADFCC89-5171-4140-ADA2-D5C6A7A249DF}" srcOrd="0" destOrd="0" presId="urn:microsoft.com/office/officeart/2005/8/layout/pList1"/>
    <dgm:cxn modelId="{C0792FD7-9683-47F7-B2B1-6BDEA5BB1AAE}" type="presOf" srcId="{362E3F48-ED33-4798-A17C-0E6EF8125CDB}" destId="{A0A7B490-7CD2-48DB-B59E-B4AF439906D8}" srcOrd="0" destOrd="0" presId="urn:microsoft.com/office/officeart/2005/8/layout/pList1"/>
    <dgm:cxn modelId="{06F211D8-7CAC-44BB-80A4-432C530B1B01}" srcId="{8BEE9BC3-0E4C-444D-B2B2-485A667C0635}" destId="{8677C8D2-4C14-44B4-945D-06821EF9A675}" srcOrd="9" destOrd="0" parTransId="{7CC66C00-27BF-4847-AE16-7A8894F9F756}" sibTransId="{91BEA366-4BD2-4D1E-8567-C1E26A3A034F}"/>
    <dgm:cxn modelId="{18EF15DB-8FC8-40B6-92B3-A37CD690291B}" type="presOf" srcId="{8BEE9BC3-0E4C-444D-B2B2-485A667C0635}" destId="{9D4A3FF0-FAFB-4C9F-84F7-2910017AD168}" srcOrd="0" destOrd="0" presId="urn:microsoft.com/office/officeart/2005/8/layout/pList1"/>
    <dgm:cxn modelId="{017811DD-5A32-47FB-B689-8310C57CCEE3}" type="presOf" srcId="{94D04864-3692-469D-B9F5-906521833194}" destId="{23768DB5-E2F6-4CC6-8281-038E9B6A6A1B}" srcOrd="0" destOrd="0" presId="urn:microsoft.com/office/officeart/2005/8/layout/pList1"/>
    <dgm:cxn modelId="{7317E8DD-0424-43F9-8DA9-8B4782A4E777}" srcId="{8BEE9BC3-0E4C-444D-B2B2-485A667C0635}" destId="{D1908ACA-D411-4FEA-9B5D-EE20F1979736}" srcOrd="2" destOrd="0" parTransId="{81D1B3DF-83F0-41D6-944C-E24DEF298460}" sibTransId="{2AB59638-D5C9-42DC-B55E-30FCD8EA157D}"/>
    <dgm:cxn modelId="{3E32DCE2-AE02-4835-9A07-65BA9ACE0F20}" srcId="{8BEE9BC3-0E4C-444D-B2B2-485A667C0635}" destId="{01069E3E-32B7-4DE8-AE4A-CA936C803DC7}" srcOrd="14" destOrd="0" parTransId="{B42115C5-B0D4-41F8-B3CC-D1EA05ACE81F}" sibTransId="{69D3F090-BD97-46B3-9CAE-78BADDB1E6A0}"/>
    <dgm:cxn modelId="{48AF1DE6-6114-4CA0-AC38-0BE18809A69A}" type="presOf" srcId="{73F68324-6E8A-4540-B4CB-363415210C79}" destId="{D8736692-CD69-4B95-82A7-8548DE71B2E0}" srcOrd="0" destOrd="0" presId="urn:microsoft.com/office/officeart/2005/8/layout/pList1"/>
    <dgm:cxn modelId="{DB5A73EA-8B3D-4461-B42C-972FFFFE63FE}" type="presOf" srcId="{569D6252-7A5E-48FA-A472-BFACE49A6F51}" destId="{C9174B8A-151D-466E-84F1-FD9B7D61D180}" srcOrd="0" destOrd="0" presId="urn:microsoft.com/office/officeart/2005/8/layout/pList1"/>
    <dgm:cxn modelId="{B52618EC-669B-4DB2-96E4-A7778B88A07D}" srcId="{8BEE9BC3-0E4C-444D-B2B2-485A667C0635}" destId="{B3F4ACF2-B1DA-48D0-B2C6-34604B691FF9}" srcOrd="5" destOrd="0" parTransId="{1EE0CCFA-0F3A-48DE-BA10-0B902679E520}" sibTransId="{620FA39C-D335-4499-A926-2E13D423AAB0}"/>
    <dgm:cxn modelId="{87CA8FEF-9CD8-475E-8E7E-A3C4E762F9CA}" type="presOf" srcId="{BD82C10A-0304-4DB9-9600-7F9687A17F99}" destId="{301C1407-FA44-40F8-A952-806A6DAE0799}" srcOrd="0" destOrd="0" presId="urn:microsoft.com/office/officeart/2005/8/layout/pList1"/>
    <dgm:cxn modelId="{11FFA7F0-5466-4ADD-913A-18F310F293CE}" type="presOf" srcId="{1D0BD1B8-79A5-479A-B082-C711CB73A7F5}" destId="{924B04A4-B7C0-4994-B879-86576E226BB9}" srcOrd="0" destOrd="0" presId="urn:microsoft.com/office/officeart/2005/8/layout/pList1"/>
    <dgm:cxn modelId="{2F569AF6-03EA-4DDF-B06E-260EFFA0E299}" type="presOf" srcId="{B3F4ACF2-B1DA-48D0-B2C6-34604B691FF9}" destId="{246ADCC7-BBB6-48A5-9BEC-BFA20468B340}" srcOrd="0" destOrd="0" presId="urn:microsoft.com/office/officeart/2005/8/layout/pList1"/>
    <dgm:cxn modelId="{2D81D1FD-BB94-498D-A2EC-8D81CB532EBB}" srcId="{8BEE9BC3-0E4C-444D-B2B2-485A667C0635}" destId="{73F68324-6E8A-4540-B4CB-363415210C79}" srcOrd="10" destOrd="0" parTransId="{98C3011B-286F-4568-9241-BD847F227FEB}" sibTransId="{619D4597-470E-4841-99EB-BD18F6A7C3C2}"/>
    <dgm:cxn modelId="{6E621371-646C-4940-80DE-D2DAD0DFE797}" type="presParOf" srcId="{9D4A3FF0-FAFB-4C9F-84F7-2910017AD168}" destId="{58E4920A-3556-462B-90E3-0F774DEA00BB}" srcOrd="0" destOrd="0" presId="urn:microsoft.com/office/officeart/2005/8/layout/pList1"/>
    <dgm:cxn modelId="{8816BF68-66A9-428D-96A3-4EFBC8F9A9F7}" type="presParOf" srcId="{58E4920A-3556-462B-90E3-0F774DEA00BB}" destId="{47BC1A18-A5F9-477B-90C6-18DD44CEA39B}" srcOrd="0" destOrd="0" presId="urn:microsoft.com/office/officeart/2005/8/layout/pList1"/>
    <dgm:cxn modelId="{6AC482B0-EAF2-4A13-AAB7-DB058880739A}" type="presParOf" srcId="{58E4920A-3556-462B-90E3-0F774DEA00BB}" destId="{301C1407-FA44-40F8-A952-806A6DAE0799}" srcOrd="1" destOrd="0" presId="urn:microsoft.com/office/officeart/2005/8/layout/pList1"/>
    <dgm:cxn modelId="{3409E4AD-E302-438A-A2BC-E306D9DE8C2D}" type="presParOf" srcId="{9D4A3FF0-FAFB-4C9F-84F7-2910017AD168}" destId="{A0A7B490-7CD2-48DB-B59E-B4AF439906D8}" srcOrd="1" destOrd="0" presId="urn:microsoft.com/office/officeart/2005/8/layout/pList1"/>
    <dgm:cxn modelId="{40C4DC9E-6737-406C-8ABB-270616F1EE62}" type="presParOf" srcId="{9D4A3FF0-FAFB-4C9F-84F7-2910017AD168}" destId="{AE563D1F-21BC-4154-9636-03F7EB014001}" srcOrd="2" destOrd="0" presId="urn:microsoft.com/office/officeart/2005/8/layout/pList1"/>
    <dgm:cxn modelId="{38D4F8C0-E63E-4C52-9B87-7F04C586F3F4}" type="presParOf" srcId="{AE563D1F-21BC-4154-9636-03F7EB014001}" destId="{B1C6A600-FBC1-4BC2-86F2-C0A4F6C04594}" srcOrd="0" destOrd="0" presId="urn:microsoft.com/office/officeart/2005/8/layout/pList1"/>
    <dgm:cxn modelId="{66E90BE0-9E1A-4DE0-B14D-EB91C25857BA}" type="presParOf" srcId="{AE563D1F-21BC-4154-9636-03F7EB014001}" destId="{D9BC80F5-E49D-45C8-B1A1-00FDCA8E42AD}" srcOrd="1" destOrd="0" presId="urn:microsoft.com/office/officeart/2005/8/layout/pList1"/>
    <dgm:cxn modelId="{12C97B16-15BD-4856-81F6-F41543B6F365}" type="presParOf" srcId="{9D4A3FF0-FAFB-4C9F-84F7-2910017AD168}" destId="{924B04A4-B7C0-4994-B879-86576E226BB9}" srcOrd="3" destOrd="0" presId="urn:microsoft.com/office/officeart/2005/8/layout/pList1"/>
    <dgm:cxn modelId="{0A27A72C-95F6-458C-BBEF-86BAA5C66136}" type="presParOf" srcId="{9D4A3FF0-FAFB-4C9F-84F7-2910017AD168}" destId="{BBDCC0C0-A37E-49CC-9512-95D8EB65455C}" srcOrd="4" destOrd="0" presId="urn:microsoft.com/office/officeart/2005/8/layout/pList1"/>
    <dgm:cxn modelId="{CF7F47E3-2071-4106-98CD-6D640D508FBD}" type="presParOf" srcId="{BBDCC0C0-A37E-49CC-9512-95D8EB65455C}" destId="{066C8001-B103-47D3-8D5F-4B7B02F76284}" srcOrd="0" destOrd="0" presId="urn:microsoft.com/office/officeart/2005/8/layout/pList1"/>
    <dgm:cxn modelId="{5D204984-E889-40EA-8426-7B63E8F8CBDC}" type="presParOf" srcId="{BBDCC0C0-A37E-49CC-9512-95D8EB65455C}" destId="{47553CB9-1619-43A9-9628-94E54A07178B}" srcOrd="1" destOrd="0" presId="urn:microsoft.com/office/officeart/2005/8/layout/pList1"/>
    <dgm:cxn modelId="{72B5BD9C-84F2-4600-80C9-2FF10DC09BEC}" type="presParOf" srcId="{9D4A3FF0-FAFB-4C9F-84F7-2910017AD168}" destId="{D966CB09-84A3-4BE4-9B93-6191F366D4B3}" srcOrd="5" destOrd="0" presId="urn:microsoft.com/office/officeart/2005/8/layout/pList1"/>
    <dgm:cxn modelId="{69C79EA7-AA3A-402B-938A-DFC7A7FAF45A}" type="presParOf" srcId="{9D4A3FF0-FAFB-4C9F-84F7-2910017AD168}" destId="{F4BF1BA8-6E54-4FD9-9113-E90832CB9A44}" srcOrd="6" destOrd="0" presId="urn:microsoft.com/office/officeart/2005/8/layout/pList1"/>
    <dgm:cxn modelId="{E67624A0-6CB0-4EC1-BBC0-0A9670898E70}" type="presParOf" srcId="{F4BF1BA8-6E54-4FD9-9113-E90832CB9A44}" destId="{F3CDE688-BC8D-418A-860F-409B1CF30574}" srcOrd="0" destOrd="0" presId="urn:microsoft.com/office/officeart/2005/8/layout/pList1"/>
    <dgm:cxn modelId="{339499B8-2725-4639-B17B-765F3C79C8A6}" type="presParOf" srcId="{F4BF1BA8-6E54-4FD9-9113-E90832CB9A44}" destId="{5D437585-6B69-45D1-9D5A-485BD89943EF}" srcOrd="1" destOrd="0" presId="urn:microsoft.com/office/officeart/2005/8/layout/pList1"/>
    <dgm:cxn modelId="{F93F9C7D-810F-4593-B817-D715EAFF4F09}" type="presParOf" srcId="{9D4A3FF0-FAFB-4C9F-84F7-2910017AD168}" destId="{B43B28B1-D4DF-4134-BC50-3BAB4C4D8144}" srcOrd="7" destOrd="0" presId="urn:microsoft.com/office/officeart/2005/8/layout/pList1"/>
    <dgm:cxn modelId="{493D85B0-76AF-436F-B6A5-C1A7C02C1BCF}" type="presParOf" srcId="{9D4A3FF0-FAFB-4C9F-84F7-2910017AD168}" destId="{984B58CF-5F60-4385-AA47-206DEA985618}" srcOrd="8" destOrd="0" presId="urn:microsoft.com/office/officeart/2005/8/layout/pList1"/>
    <dgm:cxn modelId="{BF1A3A57-4410-4D45-BD50-9E21FA0EB230}" type="presParOf" srcId="{984B58CF-5F60-4385-AA47-206DEA985618}" destId="{042CB587-63EF-469E-9252-2B9B58D043C1}" srcOrd="0" destOrd="0" presId="urn:microsoft.com/office/officeart/2005/8/layout/pList1"/>
    <dgm:cxn modelId="{44B40765-B5BA-405C-BBBA-2072A9D4EEF6}" type="presParOf" srcId="{984B58CF-5F60-4385-AA47-206DEA985618}" destId="{AB9B89A5-9D56-4E90-9954-8FD3F56F731B}" srcOrd="1" destOrd="0" presId="urn:microsoft.com/office/officeart/2005/8/layout/pList1"/>
    <dgm:cxn modelId="{17696F76-679B-4B80-8522-E693BA83C91B}" type="presParOf" srcId="{9D4A3FF0-FAFB-4C9F-84F7-2910017AD168}" destId="{C9174B8A-151D-466E-84F1-FD9B7D61D180}" srcOrd="9" destOrd="0" presId="urn:microsoft.com/office/officeart/2005/8/layout/pList1"/>
    <dgm:cxn modelId="{CE9AF97A-41CA-4603-BABE-5F901061AB83}" type="presParOf" srcId="{9D4A3FF0-FAFB-4C9F-84F7-2910017AD168}" destId="{64AA6FED-F559-4680-B37B-0B5B88F04048}" srcOrd="10" destOrd="0" presId="urn:microsoft.com/office/officeart/2005/8/layout/pList1"/>
    <dgm:cxn modelId="{EC2C8A99-4F0A-444A-AACB-CC5337145FC8}" type="presParOf" srcId="{64AA6FED-F559-4680-B37B-0B5B88F04048}" destId="{48E6A5B3-EAE4-4BD5-BBBA-F4C937EE5695}" srcOrd="0" destOrd="0" presId="urn:microsoft.com/office/officeart/2005/8/layout/pList1"/>
    <dgm:cxn modelId="{D6B6665E-7800-4A4C-B708-4D1B3319A786}" type="presParOf" srcId="{64AA6FED-F559-4680-B37B-0B5B88F04048}" destId="{246ADCC7-BBB6-48A5-9BEC-BFA20468B340}" srcOrd="1" destOrd="0" presId="urn:microsoft.com/office/officeart/2005/8/layout/pList1"/>
    <dgm:cxn modelId="{D9DDFBD1-D86A-4522-9357-5E9EF010CFF5}" type="presParOf" srcId="{9D4A3FF0-FAFB-4C9F-84F7-2910017AD168}" destId="{CCF03A23-F2E2-40C7-AD43-9BA723A34672}" srcOrd="11" destOrd="0" presId="urn:microsoft.com/office/officeart/2005/8/layout/pList1"/>
    <dgm:cxn modelId="{5CB3B26F-FFE2-40A3-A5BA-809E392595EB}" type="presParOf" srcId="{9D4A3FF0-FAFB-4C9F-84F7-2910017AD168}" destId="{569C1015-625B-40D0-BC56-365D0A9866A5}" srcOrd="12" destOrd="0" presId="urn:microsoft.com/office/officeart/2005/8/layout/pList1"/>
    <dgm:cxn modelId="{D449F793-16DA-4237-BC16-DEAA24F67E03}" type="presParOf" srcId="{569C1015-625B-40D0-BC56-365D0A9866A5}" destId="{1101A730-B2F4-477C-934A-265EEEA14C45}" srcOrd="0" destOrd="0" presId="urn:microsoft.com/office/officeart/2005/8/layout/pList1"/>
    <dgm:cxn modelId="{369B454A-3218-429A-B1F6-4C8F86760EC4}" type="presParOf" srcId="{569C1015-625B-40D0-BC56-365D0A9866A5}" destId="{B2AB83F2-220A-488B-9DCB-14BB9F5F3E2B}" srcOrd="1" destOrd="0" presId="urn:microsoft.com/office/officeart/2005/8/layout/pList1"/>
    <dgm:cxn modelId="{742B5639-CB04-4A80-A09A-1633185A694D}" type="presParOf" srcId="{9D4A3FF0-FAFB-4C9F-84F7-2910017AD168}" destId="{6FC34F67-FACA-45B4-8186-581E54F9420F}" srcOrd="13" destOrd="0" presId="urn:microsoft.com/office/officeart/2005/8/layout/pList1"/>
    <dgm:cxn modelId="{0A86E64E-EA33-41FA-A81C-97F88572748F}" type="presParOf" srcId="{9D4A3FF0-FAFB-4C9F-84F7-2910017AD168}" destId="{38D4E152-EEBA-4E53-8990-B2F02885F93D}" srcOrd="14" destOrd="0" presId="urn:microsoft.com/office/officeart/2005/8/layout/pList1"/>
    <dgm:cxn modelId="{C15532A3-7C31-418C-A175-EEAB078624FB}" type="presParOf" srcId="{38D4E152-EEBA-4E53-8990-B2F02885F93D}" destId="{2BF027EE-3BF1-442F-A5B5-76EA5540F238}" srcOrd="0" destOrd="0" presId="urn:microsoft.com/office/officeart/2005/8/layout/pList1"/>
    <dgm:cxn modelId="{D8C07F29-5164-4B6B-AC85-A6EE7FBFC59D}" type="presParOf" srcId="{38D4E152-EEBA-4E53-8990-B2F02885F93D}" destId="{E683EC30-E9C0-481B-A435-1E1C4C535B8D}" srcOrd="1" destOrd="0" presId="urn:microsoft.com/office/officeart/2005/8/layout/pList1"/>
    <dgm:cxn modelId="{6DB457C9-BD1F-4BCA-A3D7-FC4BCA754428}" type="presParOf" srcId="{9D4A3FF0-FAFB-4C9F-84F7-2910017AD168}" destId="{449F6486-8FC7-45A9-B97B-55A4F5F5D4ED}" srcOrd="15" destOrd="0" presId="urn:microsoft.com/office/officeart/2005/8/layout/pList1"/>
    <dgm:cxn modelId="{0DD81D6C-F120-41AC-AFBE-EE4D2565E3A4}" type="presParOf" srcId="{9D4A3FF0-FAFB-4C9F-84F7-2910017AD168}" destId="{4F7FB23D-F5AE-4E24-A092-508DDDF49F77}" srcOrd="16" destOrd="0" presId="urn:microsoft.com/office/officeart/2005/8/layout/pList1"/>
    <dgm:cxn modelId="{DEB78732-737E-4238-9DD6-7A6AA4745C14}" type="presParOf" srcId="{4F7FB23D-F5AE-4E24-A092-508DDDF49F77}" destId="{CD65D5CF-AD7F-41AD-A4BF-8EACB9D61592}" srcOrd="0" destOrd="0" presId="urn:microsoft.com/office/officeart/2005/8/layout/pList1"/>
    <dgm:cxn modelId="{BD652975-1520-4C1B-A29A-132F7B4E8A5F}" type="presParOf" srcId="{4F7FB23D-F5AE-4E24-A092-508DDDF49F77}" destId="{84B2BDEF-6249-40D5-94F5-203090181ADA}" srcOrd="1" destOrd="0" presId="urn:microsoft.com/office/officeart/2005/8/layout/pList1"/>
    <dgm:cxn modelId="{4ED6B853-55BA-4F78-9846-11D13AFCA846}" type="presParOf" srcId="{9D4A3FF0-FAFB-4C9F-84F7-2910017AD168}" destId="{23768DB5-E2F6-4CC6-8281-038E9B6A6A1B}" srcOrd="17" destOrd="0" presId="urn:microsoft.com/office/officeart/2005/8/layout/pList1"/>
    <dgm:cxn modelId="{76155397-6C2F-412D-BA74-7C379B906E15}" type="presParOf" srcId="{9D4A3FF0-FAFB-4C9F-84F7-2910017AD168}" destId="{09A38691-60CF-4965-8299-DC4057286608}" srcOrd="18" destOrd="0" presId="urn:microsoft.com/office/officeart/2005/8/layout/pList1"/>
    <dgm:cxn modelId="{C010B21B-42C0-48DE-B53A-AC69C0575EDB}" type="presParOf" srcId="{09A38691-60CF-4965-8299-DC4057286608}" destId="{BFD726F8-A8BC-4600-8222-51B312C2CB78}" srcOrd="0" destOrd="0" presId="urn:microsoft.com/office/officeart/2005/8/layout/pList1"/>
    <dgm:cxn modelId="{4D64E59B-FA66-4333-A32E-5E9D3DF0FDA5}" type="presParOf" srcId="{09A38691-60CF-4965-8299-DC4057286608}" destId="{F8D6DAC0-20D3-4B41-8C79-DAD649DB4C04}" srcOrd="1" destOrd="0" presId="urn:microsoft.com/office/officeart/2005/8/layout/pList1"/>
    <dgm:cxn modelId="{CFDE4C9D-3791-4B3B-AE54-ABD1C2525691}" type="presParOf" srcId="{9D4A3FF0-FAFB-4C9F-84F7-2910017AD168}" destId="{BB092841-A141-4BFF-8354-A06D28A6A2BB}" srcOrd="19" destOrd="0" presId="urn:microsoft.com/office/officeart/2005/8/layout/pList1"/>
    <dgm:cxn modelId="{A2A10F2B-4148-45C2-A0E3-7E39BB4AD083}" type="presParOf" srcId="{9D4A3FF0-FAFB-4C9F-84F7-2910017AD168}" destId="{267DCDEA-BCEA-440E-B9E6-97262F12F029}" srcOrd="20" destOrd="0" presId="urn:microsoft.com/office/officeart/2005/8/layout/pList1"/>
    <dgm:cxn modelId="{7AD1F5F9-77F1-4181-9659-99BE3E08BBE7}" type="presParOf" srcId="{267DCDEA-BCEA-440E-B9E6-97262F12F029}" destId="{163E4A94-5064-48D0-888D-5A9ADC6E5F46}" srcOrd="0" destOrd="0" presId="urn:microsoft.com/office/officeart/2005/8/layout/pList1"/>
    <dgm:cxn modelId="{D9FF16FC-BA5C-4EBB-ABB3-4C9281096D34}" type="presParOf" srcId="{267DCDEA-BCEA-440E-B9E6-97262F12F029}" destId="{D8736692-CD69-4B95-82A7-8548DE71B2E0}" srcOrd="1" destOrd="0" presId="urn:microsoft.com/office/officeart/2005/8/layout/pList1"/>
    <dgm:cxn modelId="{6A997EB1-31C9-4167-AC53-2B72FF8E54DA}" type="presParOf" srcId="{9D4A3FF0-FAFB-4C9F-84F7-2910017AD168}" destId="{42F4B6F2-3FE1-4111-A255-EB26186CF3BB}" srcOrd="21" destOrd="0" presId="urn:microsoft.com/office/officeart/2005/8/layout/pList1"/>
    <dgm:cxn modelId="{0450D3FC-024B-4B61-B677-FD71C0D2EBDC}" type="presParOf" srcId="{9D4A3FF0-FAFB-4C9F-84F7-2910017AD168}" destId="{DB6D880A-9CB8-4CDF-8C2A-5BEDFB8CB50C}" srcOrd="22" destOrd="0" presId="urn:microsoft.com/office/officeart/2005/8/layout/pList1"/>
    <dgm:cxn modelId="{07763FDD-80FE-49C4-958D-42F5F4EFE0BA}" type="presParOf" srcId="{DB6D880A-9CB8-4CDF-8C2A-5BEDFB8CB50C}" destId="{E4E228D4-41D8-4C77-B34A-74728C5E8EEA}" srcOrd="0" destOrd="0" presId="urn:microsoft.com/office/officeart/2005/8/layout/pList1"/>
    <dgm:cxn modelId="{4812E647-FC0E-4F05-8ECE-DC7E1635F48C}" type="presParOf" srcId="{DB6D880A-9CB8-4CDF-8C2A-5BEDFB8CB50C}" destId="{AC9BD17F-D0C5-4D2F-8C38-189C7F40EAE5}" srcOrd="1" destOrd="0" presId="urn:microsoft.com/office/officeart/2005/8/layout/pList1"/>
    <dgm:cxn modelId="{F16B3C6F-266F-45E9-B6E2-8E7B9F41D9C3}" type="presParOf" srcId="{9D4A3FF0-FAFB-4C9F-84F7-2910017AD168}" destId="{703319C5-DF73-4FFF-AD77-AA1BA1A4BD09}" srcOrd="23" destOrd="0" presId="urn:microsoft.com/office/officeart/2005/8/layout/pList1"/>
    <dgm:cxn modelId="{8D3DA62F-B85C-440E-A375-02AC0FDFDE63}" type="presParOf" srcId="{9D4A3FF0-FAFB-4C9F-84F7-2910017AD168}" destId="{F3635518-16AF-4212-9EE5-6501299F9289}" srcOrd="24" destOrd="0" presId="urn:microsoft.com/office/officeart/2005/8/layout/pList1"/>
    <dgm:cxn modelId="{2779F82F-A1F1-433F-9AAA-3B4DC7A15BA8}" type="presParOf" srcId="{F3635518-16AF-4212-9EE5-6501299F9289}" destId="{0681A20F-4F59-4711-A83E-D75FA280CB58}" srcOrd="0" destOrd="0" presId="urn:microsoft.com/office/officeart/2005/8/layout/pList1"/>
    <dgm:cxn modelId="{CE44D0EF-A5C1-440B-A618-81A6368251ED}" type="presParOf" srcId="{F3635518-16AF-4212-9EE5-6501299F9289}" destId="{48D9452C-90EB-4D67-8BB9-C7F8F35F3007}" srcOrd="1" destOrd="0" presId="urn:microsoft.com/office/officeart/2005/8/layout/pList1"/>
    <dgm:cxn modelId="{912808B4-C837-4B50-9EE5-0EE6AB0CD5AD}" type="presParOf" srcId="{9D4A3FF0-FAFB-4C9F-84F7-2910017AD168}" destId="{6ADFCC89-5171-4140-ADA2-D5C6A7A249DF}" srcOrd="25" destOrd="0" presId="urn:microsoft.com/office/officeart/2005/8/layout/pList1"/>
    <dgm:cxn modelId="{08FD3A29-5DBD-4E83-A845-CED07757D7FD}" type="presParOf" srcId="{9D4A3FF0-FAFB-4C9F-84F7-2910017AD168}" destId="{D6AEEA11-D1F5-470C-9432-F2D1EC4721A8}" srcOrd="26" destOrd="0" presId="urn:microsoft.com/office/officeart/2005/8/layout/pList1"/>
    <dgm:cxn modelId="{6765A87C-57F3-49C9-9BA5-10E567D9F22B}" type="presParOf" srcId="{D6AEEA11-D1F5-470C-9432-F2D1EC4721A8}" destId="{C73C6A86-CDA5-405F-B4B4-A7B0F30344C1}" srcOrd="0" destOrd="0" presId="urn:microsoft.com/office/officeart/2005/8/layout/pList1"/>
    <dgm:cxn modelId="{BAE11070-9852-46B5-A7EC-8575143E1373}" type="presParOf" srcId="{D6AEEA11-D1F5-470C-9432-F2D1EC4721A8}" destId="{88875C2E-26CD-46EE-B97F-888BE70054FE}" srcOrd="1" destOrd="0" presId="urn:microsoft.com/office/officeart/2005/8/layout/pList1"/>
    <dgm:cxn modelId="{5A400929-AE53-47F1-ACCA-968BEC5A7E49}" type="presParOf" srcId="{9D4A3FF0-FAFB-4C9F-84F7-2910017AD168}" destId="{68D5FD0B-1C3F-4972-9601-F92F578E8407}" srcOrd="27" destOrd="0" presId="urn:microsoft.com/office/officeart/2005/8/layout/pList1"/>
    <dgm:cxn modelId="{FE11EA44-940A-41FC-A50C-44E6E4F88050}" type="presParOf" srcId="{9D4A3FF0-FAFB-4C9F-84F7-2910017AD168}" destId="{2F7B35D4-8BC2-4D50-A2A5-988CAF47007D}" srcOrd="28" destOrd="0" presId="urn:microsoft.com/office/officeart/2005/8/layout/pList1"/>
    <dgm:cxn modelId="{14255D87-06FD-46AD-9490-5BD0DE52CD27}" type="presParOf" srcId="{2F7B35D4-8BC2-4D50-A2A5-988CAF47007D}" destId="{65311B0F-B6FA-45E5-A2A9-3FECFCC0A140}" srcOrd="0" destOrd="0" presId="urn:microsoft.com/office/officeart/2005/8/layout/pList1"/>
    <dgm:cxn modelId="{EA2ED1F1-D001-4B92-A15E-7E7C6CE0A00C}" type="presParOf" srcId="{2F7B35D4-8BC2-4D50-A2A5-988CAF47007D}" destId="{D526C326-92A7-44EC-803F-3C4750B5FC77}" srcOrd="1" destOrd="0" presId="urn:microsoft.com/office/officeart/2005/8/layout/pList1"/>
    <dgm:cxn modelId="{31F8681A-1A3D-43F0-A4B0-3AAD80BDE320}" type="presParOf" srcId="{9D4A3FF0-FAFB-4C9F-84F7-2910017AD168}" destId="{6E053433-2FE9-445F-B6BE-64E12ED86AAF}" srcOrd="29" destOrd="0" presId="urn:microsoft.com/office/officeart/2005/8/layout/pList1"/>
    <dgm:cxn modelId="{310FD303-5DBA-4952-B3E6-0F7B1E069AB6}" type="presParOf" srcId="{9D4A3FF0-FAFB-4C9F-84F7-2910017AD168}" destId="{1D3CAF90-87FE-4239-A3AB-838A6F926C60}" srcOrd="30" destOrd="0" presId="urn:microsoft.com/office/officeart/2005/8/layout/pList1"/>
    <dgm:cxn modelId="{6F258F90-3997-45AE-8B60-24DB020A8265}" type="presParOf" srcId="{1D3CAF90-87FE-4239-A3AB-838A6F926C60}" destId="{FB851714-A1A4-4209-8232-3AFF79120757}" srcOrd="0" destOrd="0" presId="urn:microsoft.com/office/officeart/2005/8/layout/pList1"/>
    <dgm:cxn modelId="{0B18ACF2-BB0A-49C4-9A81-C88CE62F8865}" type="presParOf" srcId="{1D3CAF90-87FE-4239-A3AB-838A6F926C60}" destId="{4494BE2D-2259-486B-BCDC-315B7DB260D2}" srcOrd="1" destOrd="0" presId="urn:microsoft.com/office/officeart/2005/8/layout/pList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7BC1A18-A5F9-477B-90C6-18DD44CEA39B}">
      <dsp:nvSpPr>
        <dsp:cNvPr id="0" name=""/>
        <dsp:cNvSpPr/>
      </dsp:nvSpPr>
      <dsp:spPr>
        <a:xfrm>
          <a:off x="2280" y="124309"/>
          <a:ext cx="1110023" cy="764806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01C1407-FA44-40F8-A952-806A6DAE0799}">
      <dsp:nvSpPr>
        <dsp:cNvPr id="0" name=""/>
        <dsp:cNvSpPr/>
      </dsp:nvSpPr>
      <dsp:spPr>
        <a:xfrm>
          <a:off x="2280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АКЦИИ</a:t>
          </a:r>
        </a:p>
      </dsp:txBody>
      <dsp:txXfrm>
        <a:off x="2280" y="889115"/>
        <a:ext cx="1110023" cy="411818"/>
      </dsp:txXfrm>
    </dsp:sp>
    <dsp:sp modelId="{B1C6A600-FBC1-4BC2-86F2-C0A4F6C04594}">
      <dsp:nvSpPr>
        <dsp:cNvPr id="0" name=""/>
        <dsp:cNvSpPr/>
      </dsp:nvSpPr>
      <dsp:spPr>
        <a:xfrm>
          <a:off x="1223353" y="124309"/>
          <a:ext cx="1110023" cy="764806"/>
        </a:xfrm>
        <a:prstGeom prst="roundRect">
          <a:avLst/>
        </a:prstGeom>
        <a:blipFill>
          <a:blip xmlns:r="http://schemas.openxmlformats.org/officeDocument/2006/relationships" r:embed="rId2"/>
          <a:srcRect/>
          <a:stretch>
            <a:fillRect l="-2000" r="-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9BC80F5-E49D-45C8-B1A1-00FDCA8E42AD}">
      <dsp:nvSpPr>
        <dsp:cNvPr id="0" name=""/>
        <dsp:cNvSpPr/>
      </dsp:nvSpPr>
      <dsp:spPr>
        <a:xfrm>
          <a:off x="1223353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ХДФ, МДФ</a:t>
          </a:r>
        </a:p>
      </dsp:txBody>
      <dsp:txXfrm>
        <a:off x="1223353" y="889115"/>
        <a:ext cx="1110023" cy="411818"/>
      </dsp:txXfrm>
    </dsp:sp>
    <dsp:sp modelId="{066C8001-B103-47D3-8D5F-4B7B02F76284}">
      <dsp:nvSpPr>
        <dsp:cNvPr id="0" name=""/>
        <dsp:cNvSpPr/>
      </dsp:nvSpPr>
      <dsp:spPr>
        <a:xfrm>
          <a:off x="2444426" y="124309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3"/>
          <a:srcRect/>
          <a:stretch>
            <a:fillRect t="-22000" b="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7553CB9-1619-43A9-9628-94E54A07178B}">
      <dsp:nvSpPr>
        <dsp:cNvPr id="0" name=""/>
        <dsp:cNvSpPr/>
      </dsp:nvSpPr>
      <dsp:spPr>
        <a:xfrm>
          <a:off x="2444426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ФАНЕРА</a:t>
          </a:r>
        </a:p>
      </dsp:txBody>
      <dsp:txXfrm>
        <a:off x="2444426" y="889115"/>
        <a:ext cx="1110023" cy="411818"/>
      </dsp:txXfrm>
    </dsp:sp>
    <dsp:sp modelId="{F3CDE688-BC8D-418A-860F-409B1CF30574}">
      <dsp:nvSpPr>
        <dsp:cNvPr id="0" name=""/>
        <dsp:cNvSpPr/>
      </dsp:nvSpPr>
      <dsp:spPr>
        <a:xfrm>
          <a:off x="3665499" y="124309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4"/>
          <a:srcRect/>
          <a:stretch>
            <a:fillRect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5D437585-6B69-45D1-9D5A-485BD89943EF}">
      <dsp:nvSpPr>
        <dsp:cNvPr id="0" name=""/>
        <dsp:cNvSpPr/>
      </dsp:nvSpPr>
      <dsp:spPr>
        <a:xfrm>
          <a:off x="3665499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ЛДСП УЛЬТРАДЕКОР</a:t>
          </a:r>
        </a:p>
      </dsp:txBody>
      <dsp:txXfrm>
        <a:off x="3665499" y="889115"/>
        <a:ext cx="1110023" cy="411818"/>
      </dsp:txXfrm>
    </dsp:sp>
    <dsp:sp modelId="{042CB587-63EF-469E-9252-2B9B58D043C1}">
      <dsp:nvSpPr>
        <dsp:cNvPr id="0" name=""/>
        <dsp:cNvSpPr/>
      </dsp:nvSpPr>
      <dsp:spPr>
        <a:xfrm>
          <a:off x="4886572" y="115368"/>
          <a:ext cx="1110023" cy="764806"/>
        </a:xfrm>
        <a:prstGeom prst="roundRect">
          <a:avLst/>
        </a:prstGeom>
        <a:blipFill rotWithShape="1">
          <a:blip xmlns:r="http://schemas.openxmlformats.org/officeDocument/2006/relationships" r:embed="rId5"/>
          <a:srcRect/>
          <a:stretch>
            <a:fillRect t="-9000" b="-9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B9B89A5-9D56-4E90-9954-8FD3F56F731B}">
      <dsp:nvSpPr>
        <dsp:cNvPr id="0" name=""/>
        <dsp:cNvSpPr/>
      </dsp:nvSpPr>
      <dsp:spPr>
        <a:xfrm>
          <a:off x="4886572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ЛДСП ЭКСТРАВЕРТ</a:t>
          </a:r>
        </a:p>
      </dsp:txBody>
      <dsp:txXfrm>
        <a:off x="4886572" y="889115"/>
        <a:ext cx="1110023" cy="411818"/>
      </dsp:txXfrm>
    </dsp:sp>
    <dsp:sp modelId="{48E6A5B3-EAE4-4BD5-BBBA-F4C937EE5695}">
      <dsp:nvSpPr>
        <dsp:cNvPr id="0" name=""/>
        <dsp:cNvSpPr/>
      </dsp:nvSpPr>
      <dsp:spPr>
        <a:xfrm>
          <a:off x="6107645" y="124309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45097" b="-903"/>
          </a:stretch>
        </a:blipFill>
        <a:ln w="25400" cap="flat" cmpd="dbl" algn="ctr">
          <a:solidFill>
            <a:schemeClr val="accent3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246ADCC7-BBB6-48A5-9BEC-BFA20468B340}">
      <dsp:nvSpPr>
        <dsp:cNvPr id="0" name=""/>
        <dsp:cNvSpPr/>
      </dsp:nvSpPr>
      <dsp:spPr>
        <a:xfrm>
          <a:off x="6107645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100" kern="1200"/>
            <a:t>HPL</a:t>
          </a:r>
          <a:r>
            <a:rPr lang="ru-RU" sz="1100" kern="1200"/>
            <a:t> ЭКСТРАВЕРТ</a:t>
          </a:r>
        </a:p>
      </dsp:txBody>
      <dsp:txXfrm>
        <a:off x="6107645" y="889115"/>
        <a:ext cx="1110023" cy="411818"/>
      </dsp:txXfrm>
    </dsp:sp>
    <dsp:sp modelId="{1101A730-B2F4-477C-934A-265EEEA14C45}">
      <dsp:nvSpPr>
        <dsp:cNvPr id="0" name=""/>
        <dsp:cNvSpPr/>
      </dsp:nvSpPr>
      <dsp:spPr>
        <a:xfrm>
          <a:off x="2280" y="1411936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7"/>
          <a:srcRect/>
          <a:stretch>
            <a:fillRect t="-22000" b="-2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B2AB83F2-220A-488B-9DCB-14BB9F5F3E2B}">
      <dsp:nvSpPr>
        <dsp:cNvPr id="0" name=""/>
        <dsp:cNvSpPr/>
      </dsp:nvSpPr>
      <dsp:spPr>
        <a:xfrm>
          <a:off x="2280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ЛХДФ</a:t>
          </a:r>
        </a:p>
      </dsp:txBody>
      <dsp:txXfrm>
        <a:off x="2280" y="2176743"/>
        <a:ext cx="1110023" cy="411818"/>
      </dsp:txXfrm>
    </dsp:sp>
    <dsp:sp modelId="{2BF027EE-3BF1-442F-A5B5-76EA5540F238}">
      <dsp:nvSpPr>
        <dsp:cNvPr id="0" name=""/>
        <dsp:cNvSpPr/>
      </dsp:nvSpPr>
      <dsp:spPr>
        <a:xfrm>
          <a:off x="1223353" y="1411936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8">
            <a:extLst>
              <a:ext uri="{BEBA8EAE-BF5A-486C-A8C5-ECC9F3942E4B}">
                <a14:imgProps xmlns:a14="http://schemas.microsoft.com/office/drawing/2010/main">
                  <a14:imgLayer r:embed="rId9">
                    <a14:imgEffect>
                      <a14:backgroundRemoval t="20889" b="89778" l="0" r="99111">
                        <a14:foregroundMark x1="28667" y1="89778" x2="28667" y2="85111"/>
                        <a14:foregroundMark x1="7778" y1="76000" x2="667" y2="71556"/>
                        <a14:foregroundMark x1="29778" y1="68667" x2="1778" y2="54444"/>
                        <a14:foregroundMark x1="41111" y1="40889" x2="8444" y2="35333"/>
                        <a14:foregroundMark x1="80667" y1="35333" x2="8444" y2="31778"/>
                        <a14:foregroundMark x1="8444" y1="31778" x2="8444" y2="31778"/>
                        <a14:foregroundMark x1="76667" y1="28444" x2="15556" y2="29556"/>
                        <a14:foregroundMark x1="90000" y1="28444" x2="1778" y2="25556"/>
                        <a14:foregroundMark x1="97556" y1="47778" x2="93778" y2="30222"/>
                        <a14:foregroundMark x1="91556" y1="24444" x2="58222" y2="25111"/>
                        <a14:foregroundMark x1="92667" y1="25556" x2="9556" y2="23333"/>
                        <a14:foregroundMark x1="4000" y1="24000" x2="13778" y2="21111"/>
                        <a14:foregroundMark x1="23111" y1="21556" x2="66889" y2="22222"/>
                        <a14:foregroundMark x1="77333" y1="22222" x2="80667" y2="22222"/>
                        <a14:foregroundMark x1="91556" y1="23333" x2="91556" y2="23333"/>
                        <a14:foregroundMark x1="93111" y1="23333" x2="93111" y2="23333"/>
                        <a14:foregroundMark x1="89333" y1="23333" x2="99778" y2="23333"/>
                        <a14:foregroundMark x1="93778" y1="24000" x2="81111" y2="23333"/>
                        <a14:foregroundMark x1="95333" y1="22667" x2="83778" y2="22222"/>
                        <a14:foregroundMark x1="93778" y1="22667" x2="89333" y2="22222"/>
                        <a14:foregroundMark x1="93778" y1="21556" x2="98667" y2="21556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t="-30000" b="-10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683EC30-E9C0-481B-A435-1E1C4C535B8D}">
      <dsp:nvSpPr>
        <dsp:cNvPr id="0" name=""/>
        <dsp:cNvSpPr/>
      </dsp:nvSpPr>
      <dsp:spPr>
        <a:xfrm>
          <a:off x="1223353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ЛМДФ</a:t>
          </a:r>
        </a:p>
      </dsp:txBody>
      <dsp:txXfrm>
        <a:off x="1223353" y="2176743"/>
        <a:ext cx="1110023" cy="411818"/>
      </dsp:txXfrm>
    </dsp:sp>
    <dsp:sp modelId="{CD65D5CF-AD7F-41AD-A4BF-8EACB9D61592}">
      <dsp:nvSpPr>
        <dsp:cNvPr id="0" name=""/>
        <dsp:cNvSpPr/>
      </dsp:nvSpPr>
      <dsp:spPr>
        <a:xfrm>
          <a:off x="2444426" y="1411936"/>
          <a:ext cx="1110023" cy="764806"/>
        </a:xfrm>
        <a:prstGeom prst="roundRect">
          <a:avLst/>
        </a:prstGeom>
        <a:blipFill>
          <a:blip xmlns:r="http://schemas.openxmlformats.org/officeDocument/2006/relationships" r:embed="rId10"/>
          <a:srcRect/>
          <a:stretch>
            <a:fillRect t="-26000" b="-26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4B2BDEF-6249-40D5-94F5-203090181ADA}">
      <dsp:nvSpPr>
        <dsp:cNvPr id="0" name=""/>
        <dsp:cNvSpPr/>
      </dsp:nvSpPr>
      <dsp:spPr>
        <a:xfrm>
          <a:off x="2444426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ДВП, ДСП, </a:t>
          </a:r>
          <a:r>
            <a:rPr lang="en-GB" sz="1100" kern="1200"/>
            <a:t>OSB</a:t>
          </a:r>
          <a:endParaRPr lang="ru-RU" sz="1100" kern="1200"/>
        </a:p>
      </dsp:txBody>
      <dsp:txXfrm>
        <a:off x="2444426" y="2176743"/>
        <a:ext cx="1110023" cy="411818"/>
      </dsp:txXfrm>
    </dsp:sp>
    <dsp:sp modelId="{BFD726F8-A8BC-4600-8222-51B312C2CB78}">
      <dsp:nvSpPr>
        <dsp:cNvPr id="0" name=""/>
        <dsp:cNvSpPr/>
      </dsp:nvSpPr>
      <dsp:spPr>
        <a:xfrm>
          <a:off x="3665499" y="1411936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11"/>
          <a:srcRect/>
          <a:stretch>
            <a:fillRect l="-24000" t="-11000" r="-58000" b="7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F8D6DAC0-20D3-4B41-8C79-DAD649DB4C04}">
      <dsp:nvSpPr>
        <dsp:cNvPr id="0" name=""/>
        <dsp:cNvSpPr/>
      </dsp:nvSpPr>
      <dsp:spPr>
        <a:xfrm>
          <a:off x="3665499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БСП</a:t>
          </a:r>
        </a:p>
      </dsp:txBody>
      <dsp:txXfrm>
        <a:off x="3665499" y="2176743"/>
        <a:ext cx="1110023" cy="411818"/>
      </dsp:txXfrm>
    </dsp:sp>
    <dsp:sp modelId="{163E4A94-5064-48D0-888D-5A9ADC6E5F46}">
      <dsp:nvSpPr>
        <dsp:cNvPr id="0" name=""/>
        <dsp:cNvSpPr/>
      </dsp:nvSpPr>
      <dsp:spPr>
        <a:xfrm>
          <a:off x="4886572" y="1411936"/>
          <a:ext cx="1110023" cy="764806"/>
        </a:xfrm>
        <a:prstGeom prst="roundRect">
          <a:avLst/>
        </a:prstGeom>
        <a:blipFill>
          <a:blip xmlns:r="http://schemas.openxmlformats.org/officeDocument/2006/relationships" r:embed="rId12">
            <a:extLst>
              <a:ext uri="{BEBA8EAE-BF5A-486C-A8C5-ECC9F3942E4B}">
                <a14:imgProps xmlns:a14="http://schemas.microsoft.com/office/drawing/2010/main">
                  <a14:imgLayer r:embed="rId13">
                    <a14:imgEffect>
                      <a14:backgroundRemoval t="3500" b="90000" l="2667" r="88389">
                        <a14:foregroundMark x1="65278" y1="55917" x2="56333" y2="3500"/>
                        <a14:foregroundMark x1="69444" y1="55917" x2="69444" y2="59833"/>
                        <a14:foregroundMark x1="67889" y1="55083" x2="70000" y2="49500"/>
                        <a14:foregroundMark x1="63167" y1="59833" x2="24556" y2="20417"/>
                        <a14:foregroundMark x1="24556" y1="20417" x2="12667" y2="20167"/>
                        <a14:foregroundMark x1="51056" y1="7417" x2="18056" y2="43667"/>
                        <a14:foregroundMark x1="18056" y1="43667" x2="17889" y2="47167"/>
                        <a14:foregroundMark x1="53667" y1="14583" x2="34222" y2="31917"/>
                        <a14:foregroundMark x1="34222" y1="31917" x2="6833" y2="15417"/>
                        <a14:foregroundMark x1="6833" y1="15417" x2="7389" y2="15417"/>
                        <a14:foregroundMark x1="41556" y1="6667" x2="26944" y2="43833"/>
                        <a14:foregroundMark x1="26944" y1="43833" x2="36833" y2="51917"/>
                        <a14:foregroundMark x1="31611" y1="56667" x2="13167" y2="47167"/>
                        <a14:foregroundMark x1="25778" y1="52667" x2="8944" y2="28917"/>
                        <a14:foregroundMark x1="8944" y1="28917" x2="8944" y2="22500"/>
                        <a14:foregroundMark x1="10556" y1="45583" x2="8444" y2="58250"/>
                        <a14:foregroundMark x1="7889" y1="53500" x2="5278" y2="28917"/>
                        <a14:foregroundMark x1="5278" y1="17000" x2="5833" y2="32833"/>
                        <a14:foregroundMark x1="2667" y1="12167" x2="5278" y2="34417"/>
                        <a14:foregroundMark x1="8944" y1="5083" x2="32111" y2="5083"/>
                        <a14:backgroundMark x1="77333" y1="79667" x2="77889" y2="74167"/>
                        <a14:backgroundMark x1="71556" y1="85250" x2="65278" y2="85250"/>
                        <a14:backgroundMark x1="63667" y1="84500" x2="57889" y2="85250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l="-2000" r="-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8736692-CD69-4B95-82A7-8548DE71B2E0}">
      <dsp:nvSpPr>
        <dsp:cNvPr id="0" name=""/>
        <dsp:cNvSpPr/>
      </dsp:nvSpPr>
      <dsp:spPr>
        <a:xfrm>
          <a:off x="4886572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 УЛЬТРАДЕКОР</a:t>
          </a:r>
        </a:p>
      </dsp:txBody>
      <dsp:txXfrm>
        <a:off x="4886572" y="2176743"/>
        <a:ext cx="1110023" cy="411818"/>
      </dsp:txXfrm>
    </dsp:sp>
    <dsp:sp modelId="{E4E228D4-41D8-4C77-B34A-74728C5E8EEA}">
      <dsp:nvSpPr>
        <dsp:cNvPr id="0" name=""/>
        <dsp:cNvSpPr/>
      </dsp:nvSpPr>
      <dsp:spPr>
        <a:xfrm>
          <a:off x="6107645" y="1411936"/>
          <a:ext cx="1110023" cy="764806"/>
        </a:xfrm>
        <a:prstGeom prst="roundRect">
          <a:avLst/>
        </a:prstGeom>
        <a:blipFill>
          <a:blip xmlns:r="http://schemas.openxmlformats.org/officeDocument/2006/relationships" r:embed="rId14"/>
          <a:stretch>
            <a:fillRect l="-2000" r="-2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C9BD17F-D0C5-4D2F-8C38-189C7F40EAE5}">
      <dsp:nvSpPr>
        <dsp:cNvPr id="0" name=""/>
        <dsp:cNvSpPr/>
      </dsp:nvSpPr>
      <dsp:spPr>
        <a:xfrm>
          <a:off x="6107645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</a:t>
          </a:r>
          <a:r>
            <a:rPr lang="en-US" sz="1100" kern="1200"/>
            <a:t> </a:t>
          </a:r>
          <a:r>
            <a:rPr lang="ru-RU" sz="1100" kern="1200"/>
            <a:t> </a:t>
          </a:r>
          <a:r>
            <a:rPr lang="en-US" sz="1100" kern="1200"/>
            <a:t>SLIM LINE</a:t>
          </a:r>
          <a:endParaRPr lang="ru-RU" sz="1100" kern="1200"/>
        </a:p>
      </dsp:txBody>
      <dsp:txXfrm>
        <a:off x="6107645" y="2176743"/>
        <a:ext cx="1110023" cy="411818"/>
      </dsp:txXfrm>
    </dsp:sp>
    <dsp:sp modelId="{0681A20F-4F59-4711-A83E-D75FA280CB58}">
      <dsp:nvSpPr>
        <dsp:cNvPr id="0" name=""/>
        <dsp:cNvSpPr/>
      </dsp:nvSpPr>
      <dsp:spPr>
        <a:xfrm>
          <a:off x="1223353" y="2699564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15"/>
          <a:srcRect/>
          <a:stretch>
            <a:fillRect t="-44172" b="-1828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8D9452C-90EB-4D67-8BB9-C7F8F35F3007}">
      <dsp:nvSpPr>
        <dsp:cNvPr id="0" name=""/>
        <dsp:cNvSpPr/>
      </dsp:nvSpPr>
      <dsp:spPr>
        <a:xfrm>
          <a:off x="1223353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 ЭКСТРАВЕРТ</a:t>
          </a:r>
        </a:p>
      </dsp:txBody>
      <dsp:txXfrm>
        <a:off x="1223353" y="3464371"/>
        <a:ext cx="1110023" cy="411818"/>
      </dsp:txXfrm>
    </dsp:sp>
    <dsp:sp modelId="{C73C6A86-CDA5-405F-B4B4-A7B0F30344C1}">
      <dsp:nvSpPr>
        <dsp:cNvPr id="0" name=""/>
        <dsp:cNvSpPr/>
      </dsp:nvSpPr>
      <dsp:spPr>
        <a:xfrm>
          <a:off x="2444426" y="2699564"/>
          <a:ext cx="1110023" cy="764806"/>
        </a:xfrm>
        <a:prstGeom prst="roundRect">
          <a:avLst/>
        </a:prstGeom>
        <a:blipFill>
          <a:blip xmlns:r="http://schemas.openxmlformats.org/officeDocument/2006/relationships" r:embed="rId16"/>
          <a:srcRect/>
          <a:stretch>
            <a:fillRect l="-11000" r="-11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8875C2E-26CD-46EE-B97F-888BE70054FE}">
      <dsp:nvSpPr>
        <dsp:cNvPr id="0" name=""/>
        <dsp:cNvSpPr/>
      </dsp:nvSpPr>
      <dsp:spPr>
        <a:xfrm>
          <a:off x="2444426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МЕБЕЛЬНАЯ ФУРНИТУРА</a:t>
          </a:r>
        </a:p>
      </dsp:txBody>
      <dsp:txXfrm>
        <a:off x="2444426" y="3464371"/>
        <a:ext cx="1110023" cy="411818"/>
      </dsp:txXfrm>
    </dsp:sp>
    <dsp:sp modelId="{65311B0F-B6FA-45E5-A2A9-3FECFCC0A140}">
      <dsp:nvSpPr>
        <dsp:cNvPr id="0" name=""/>
        <dsp:cNvSpPr/>
      </dsp:nvSpPr>
      <dsp:spPr>
        <a:xfrm>
          <a:off x="3665499" y="2699564"/>
          <a:ext cx="1110023" cy="764806"/>
        </a:xfrm>
        <a:prstGeom prst="roundRect">
          <a:avLst/>
        </a:prstGeom>
        <a:blipFill>
          <a:blip xmlns:r="http://schemas.openxmlformats.org/officeDocument/2006/relationships" r:embed="rId17"/>
          <a:srcRect/>
          <a:stretch>
            <a:fillRect t="-23000" b="-23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526C326-92A7-44EC-803F-3C4750B5FC77}">
      <dsp:nvSpPr>
        <dsp:cNvPr id="0" name=""/>
        <dsp:cNvSpPr/>
      </dsp:nvSpPr>
      <dsp:spPr>
        <a:xfrm>
          <a:off x="3665499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>
              <a:latin typeface="+mn-lt"/>
            </a:rPr>
            <a:t>МЕБЕЛЬНАЯ КРОМКА</a:t>
          </a:r>
        </a:p>
      </dsp:txBody>
      <dsp:txXfrm>
        <a:off x="3665499" y="3464371"/>
        <a:ext cx="1110023" cy="411818"/>
      </dsp:txXfrm>
    </dsp:sp>
    <dsp:sp modelId="{FB851714-A1A4-4209-8232-3AFF79120757}">
      <dsp:nvSpPr>
        <dsp:cNvPr id="0" name=""/>
        <dsp:cNvSpPr/>
      </dsp:nvSpPr>
      <dsp:spPr>
        <a:xfrm>
          <a:off x="4886572" y="2699564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12793" t="-2073" r="12793" b="-2073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494BE2D-2259-486B-BCDC-315B7DB260D2}">
      <dsp:nvSpPr>
        <dsp:cNvPr id="0" name=""/>
        <dsp:cNvSpPr/>
      </dsp:nvSpPr>
      <dsp:spPr>
        <a:xfrm>
          <a:off x="4886572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УПАКОВОЧНЫЕ МАТЕРИАЛЫ</a:t>
          </a:r>
        </a:p>
      </dsp:txBody>
      <dsp:txXfrm>
        <a:off x="4886572" y="3464371"/>
        <a:ext cx="1110023" cy="41181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List1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hyperlink" Target="#&#1040;&#1050;&#1062;&#1048;&#1048;!A1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5.emf"/><Relationship Id="rId13" Type="http://schemas.openxmlformats.org/officeDocument/2006/relationships/image" Target="../media/image20.emf"/><Relationship Id="rId18" Type="http://schemas.openxmlformats.org/officeDocument/2006/relationships/image" Target="../media/image267.jpeg"/><Relationship Id="rId3" Type="http://schemas.openxmlformats.org/officeDocument/2006/relationships/image" Target="../media/image252.emf"/><Relationship Id="rId7" Type="http://schemas.openxmlformats.org/officeDocument/2006/relationships/image" Target="../media/image134.emf"/><Relationship Id="rId12" Type="http://schemas.openxmlformats.org/officeDocument/2006/relationships/image" Target="../media/image19.emf"/><Relationship Id="rId17" Type="http://schemas.openxmlformats.org/officeDocument/2006/relationships/image" Target="../media/image102.emf"/><Relationship Id="rId2" Type="http://schemas.openxmlformats.org/officeDocument/2006/relationships/image" Target="../media/image64.emf"/><Relationship Id="rId16" Type="http://schemas.openxmlformats.org/officeDocument/2006/relationships/image" Target="../media/image25.emf"/><Relationship Id="rId1" Type="http://schemas.openxmlformats.org/officeDocument/2006/relationships/image" Target="../media/image260.emf"/><Relationship Id="rId6" Type="http://schemas.openxmlformats.org/officeDocument/2006/relationships/image" Target="../media/image18.emf"/><Relationship Id="rId11" Type="http://schemas.openxmlformats.org/officeDocument/2006/relationships/image" Target="../media/image97.emf"/><Relationship Id="rId5" Type="http://schemas.openxmlformats.org/officeDocument/2006/relationships/image" Target="../media/image66.emf"/><Relationship Id="rId15" Type="http://schemas.openxmlformats.org/officeDocument/2006/relationships/image" Target="../media/image98.emf"/><Relationship Id="rId10" Type="http://schemas.openxmlformats.org/officeDocument/2006/relationships/image" Target="../media/image121.emf"/><Relationship Id="rId19" Type="http://schemas.openxmlformats.org/officeDocument/2006/relationships/image" Target="../media/image63.png"/><Relationship Id="rId4" Type="http://schemas.openxmlformats.org/officeDocument/2006/relationships/image" Target="../media/image68.emf"/><Relationship Id="rId9" Type="http://schemas.openxmlformats.org/officeDocument/2006/relationships/image" Target="../media/image127.emf"/><Relationship Id="rId14" Type="http://schemas.openxmlformats.org/officeDocument/2006/relationships/image" Target="../media/image112.emf"/></Relationships>
</file>

<file path=xl/drawings/_rels/drawing1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23.emf"/><Relationship Id="rId21" Type="http://schemas.openxmlformats.org/officeDocument/2006/relationships/image" Target="../media/image118.emf"/><Relationship Id="rId42" Type="http://schemas.openxmlformats.org/officeDocument/2006/relationships/image" Target="../media/image139.emf"/><Relationship Id="rId47" Type="http://schemas.openxmlformats.org/officeDocument/2006/relationships/image" Target="../media/image144.emf"/><Relationship Id="rId63" Type="http://schemas.openxmlformats.org/officeDocument/2006/relationships/image" Target="../media/image153.jpeg"/><Relationship Id="rId68" Type="http://schemas.openxmlformats.org/officeDocument/2006/relationships/image" Target="../media/image188.emf"/><Relationship Id="rId84" Type="http://schemas.openxmlformats.org/officeDocument/2006/relationships/image" Target="../media/image207.emf"/><Relationship Id="rId89" Type="http://schemas.openxmlformats.org/officeDocument/2006/relationships/image" Target="../media/image229.emf"/><Relationship Id="rId16" Type="http://schemas.openxmlformats.org/officeDocument/2006/relationships/image" Target="../media/image114.emf"/><Relationship Id="rId107" Type="http://schemas.openxmlformats.org/officeDocument/2006/relationships/image" Target="../media/image157.emf"/><Relationship Id="rId11" Type="http://schemas.openxmlformats.org/officeDocument/2006/relationships/image" Target="../media/image103.emf"/><Relationship Id="rId32" Type="http://schemas.openxmlformats.org/officeDocument/2006/relationships/image" Target="../media/image129.emf"/><Relationship Id="rId37" Type="http://schemas.openxmlformats.org/officeDocument/2006/relationships/image" Target="../media/image134.emf"/><Relationship Id="rId53" Type="http://schemas.openxmlformats.org/officeDocument/2006/relationships/image" Target="../media/image149.jpeg"/><Relationship Id="rId58" Type="http://schemas.openxmlformats.org/officeDocument/2006/relationships/image" Target="../media/image23.jpeg"/><Relationship Id="rId74" Type="http://schemas.openxmlformats.org/officeDocument/2006/relationships/image" Target="../media/image194.emf"/><Relationship Id="rId79" Type="http://schemas.openxmlformats.org/officeDocument/2006/relationships/image" Target="../media/image202.emf"/><Relationship Id="rId102" Type="http://schemas.openxmlformats.org/officeDocument/2006/relationships/image" Target="../media/image252.emf"/><Relationship Id="rId5" Type="http://schemas.openxmlformats.org/officeDocument/2006/relationships/image" Target="../media/image98.emf"/><Relationship Id="rId90" Type="http://schemas.openxmlformats.org/officeDocument/2006/relationships/image" Target="../media/image246.jpeg"/><Relationship Id="rId95" Type="http://schemas.openxmlformats.org/officeDocument/2006/relationships/image" Target="../media/image271.jpeg"/><Relationship Id="rId22" Type="http://schemas.openxmlformats.org/officeDocument/2006/relationships/image" Target="../media/image119.emf"/><Relationship Id="rId27" Type="http://schemas.openxmlformats.org/officeDocument/2006/relationships/image" Target="../media/image124.emf"/><Relationship Id="rId43" Type="http://schemas.openxmlformats.org/officeDocument/2006/relationships/image" Target="../media/image140.emf"/><Relationship Id="rId48" Type="http://schemas.openxmlformats.org/officeDocument/2006/relationships/image" Target="../media/image145.emf"/><Relationship Id="rId64" Type="http://schemas.openxmlformats.org/officeDocument/2006/relationships/image" Target="../media/image154.jpeg"/><Relationship Id="rId69" Type="http://schemas.openxmlformats.org/officeDocument/2006/relationships/image" Target="../media/image189.emf"/><Relationship Id="rId80" Type="http://schemas.openxmlformats.org/officeDocument/2006/relationships/image" Target="../media/image203.emf"/><Relationship Id="rId85" Type="http://schemas.openxmlformats.org/officeDocument/2006/relationships/image" Target="../media/image208.emf"/><Relationship Id="rId12" Type="http://schemas.openxmlformats.org/officeDocument/2006/relationships/image" Target="../media/image20.emf"/><Relationship Id="rId17" Type="http://schemas.openxmlformats.org/officeDocument/2006/relationships/image" Target="../media/image115.emf"/><Relationship Id="rId33" Type="http://schemas.openxmlformats.org/officeDocument/2006/relationships/image" Target="../media/image130.emf"/><Relationship Id="rId38" Type="http://schemas.openxmlformats.org/officeDocument/2006/relationships/image" Target="../media/image135.emf"/><Relationship Id="rId59" Type="http://schemas.openxmlformats.org/officeDocument/2006/relationships/image" Target="../media/image27.jpeg"/><Relationship Id="rId103" Type="http://schemas.openxmlformats.org/officeDocument/2006/relationships/image" Target="../media/image253.png"/><Relationship Id="rId108" Type="http://schemas.openxmlformats.org/officeDocument/2006/relationships/image" Target="../media/image164.emf"/><Relationship Id="rId54" Type="http://schemas.openxmlformats.org/officeDocument/2006/relationships/image" Target="../media/image28.jpeg"/><Relationship Id="rId70" Type="http://schemas.openxmlformats.org/officeDocument/2006/relationships/image" Target="../media/image190.emf"/><Relationship Id="rId75" Type="http://schemas.openxmlformats.org/officeDocument/2006/relationships/image" Target="../media/image198.emf"/><Relationship Id="rId91" Type="http://schemas.openxmlformats.org/officeDocument/2006/relationships/image" Target="../media/image247.jpeg"/><Relationship Id="rId96" Type="http://schemas.openxmlformats.org/officeDocument/2006/relationships/image" Target="../media/image272.jpeg"/><Relationship Id="rId1" Type="http://schemas.openxmlformats.org/officeDocument/2006/relationships/image" Target="../media/image63.png"/><Relationship Id="rId6" Type="http://schemas.openxmlformats.org/officeDocument/2006/relationships/image" Target="../media/image99.emf"/><Relationship Id="rId15" Type="http://schemas.openxmlformats.org/officeDocument/2006/relationships/image" Target="../media/image113.emf"/><Relationship Id="rId23" Type="http://schemas.openxmlformats.org/officeDocument/2006/relationships/image" Target="../media/image120.emf"/><Relationship Id="rId28" Type="http://schemas.openxmlformats.org/officeDocument/2006/relationships/image" Target="../media/image125.emf"/><Relationship Id="rId36" Type="http://schemas.openxmlformats.org/officeDocument/2006/relationships/image" Target="../media/image133.emf"/><Relationship Id="rId49" Type="http://schemas.openxmlformats.org/officeDocument/2006/relationships/image" Target="../media/image146.emf"/><Relationship Id="rId57" Type="http://schemas.openxmlformats.org/officeDocument/2006/relationships/image" Target="../media/image150.jpeg"/><Relationship Id="rId106" Type="http://schemas.openxmlformats.org/officeDocument/2006/relationships/image" Target="../media/image155.emf"/><Relationship Id="rId10" Type="http://schemas.openxmlformats.org/officeDocument/2006/relationships/image" Target="../media/image19.emf"/><Relationship Id="rId31" Type="http://schemas.openxmlformats.org/officeDocument/2006/relationships/image" Target="../media/image128.emf"/><Relationship Id="rId44" Type="http://schemas.openxmlformats.org/officeDocument/2006/relationships/image" Target="../media/image141.emf"/><Relationship Id="rId52" Type="http://schemas.openxmlformats.org/officeDocument/2006/relationships/image" Target="../media/image148.jpeg"/><Relationship Id="rId60" Type="http://schemas.openxmlformats.org/officeDocument/2006/relationships/image" Target="../media/image26.jpeg"/><Relationship Id="rId65" Type="http://schemas.openxmlformats.org/officeDocument/2006/relationships/image" Target="../media/image185.emf"/><Relationship Id="rId73" Type="http://schemas.openxmlformats.org/officeDocument/2006/relationships/image" Target="../media/image193.emf"/><Relationship Id="rId78" Type="http://schemas.openxmlformats.org/officeDocument/2006/relationships/image" Target="../media/image201.emf"/><Relationship Id="rId81" Type="http://schemas.openxmlformats.org/officeDocument/2006/relationships/image" Target="../media/image204.emf"/><Relationship Id="rId86" Type="http://schemas.openxmlformats.org/officeDocument/2006/relationships/image" Target="../media/image209.emf"/><Relationship Id="rId94" Type="http://schemas.openxmlformats.org/officeDocument/2006/relationships/image" Target="../media/image270.jpeg"/><Relationship Id="rId99" Type="http://schemas.openxmlformats.org/officeDocument/2006/relationships/image" Target="../media/image94.emf"/><Relationship Id="rId101" Type="http://schemas.openxmlformats.org/officeDocument/2006/relationships/image" Target="../media/image251.emf"/><Relationship Id="rId4" Type="http://schemas.openxmlformats.org/officeDocument/2006/relationships/image" Target="../media/image97.emf"/><Relationship Id="rId9" Type="http://schemas.openxmlformats.org/officeDocument/2006/relationships/image" Target="../media/image102.emf"/><Relationship Id="rId13" Type="http://schemas.openxmlformats.org/officeDocument/2006/relationships/image" Target="../media/image111.emf"/><Relationship Id="rId18" Type="http://schemas.openxmlformats.org/officeDocument/2006/relationships/image" Target="../media/image25.emf"/><Relationship Id="rId39" Type="http://schemas.openxmlformats.org/officeDocument/2006/relationships/image" Target="../media/image136.emf"/><Relationship Id="rId109" Type="http://schemas.openxmlformats.org/officeDocument/2006/relationships/image" Target="../media/image18.emf"/><Relationship Id="rId34" Type="http://schemas.openxmlformats.org/officeDocument/2006/relationships/image" Target="../media/image131.emf"/><Relationship Id="rId50" Type="http://schemas.openxmlformats.org/officeDocument/2006/relationships/image" Target="../media/image22.emf"/><Relationship Id="rId55" Type="http://schemas.openxmlformats.org/officeDocument/2006/relationships/image" Target="../media/image21.jpeg"/><Relationship Id="rId76" Type="http://schemas.openxmlformats.org/officeDocument/2006/relationships/image" Target="../media/image199.emf"/><Relationship Id="rId97" Type="http://schemas.openxmlformats.org/officeDocument/2006/relationships/image" Target="../media/image69.emf"/><Relationship Id="rId104" Type="http://schemas.openxmlformats.org/officeDocument/2006/relationships/image" Target="../media/image78.emf"/><Relationship Id="rId7" Type="http://schemas.openxmlformats.org/officeDocument/2006/relationships/image" Target="../media/image100.emf"/><Relationship Id="rId71" Type="http://schemas.openxmlformats.org/officeDocument/2006/relationships/image" Target="../media/image191.emf"/><Relationship Id="rId92" Type="http://schemas.openxmlformats.org/officeDocument/2006/relationships/image" Target="../media/image268.jpeg"/><Relationship Id="rId2" Type="http://schemas.openxmlformats.org/officeDocument/2006/relationships/image" Target="../media/image17.emf"/><Relationship Id="rId29" Type="http://schemas.openxmlformats.org/officeDocument/2006/relationships/image" Target="../media/image126.emf"/><Relationship Id="rId24" Type="http://schemas.openxmlformats.org/officeDocument/2006/relationships/image" Target="../media/image121.emf"/><Relationship Id="rId40" Type="http://schemas.openxmlformats.org/officeDocument/2006/relationships/image" Target="../media/image137.emf"/><Relationship Id="rId45" Type="http://schemas.openxmlformats.org/officeDocument/2006/relationships/image" Target="../media/image142.emf"/><Relationship Id="rId66" Type="http://schemas.openxmlformats.org/officeDocument/2006/relationships/image" Target="../media/image186.emf"/><Relationship Id="rId87" Type="http://schemas.openxmlformats.org/officeDocument/2006/relationships/image" Target="../media/image210.emf"/><Relationship Id="rId61" Type="http://schemas.openxmlformats.org/officeDocument/2006/relationships/image" Target="../media/image151.jpeg"/><Relationship Id="rId82" Type="http://schemas.openxmlformats.org/officeDocument/2006/relationships/image" Target="../media/image205.emf"/><Relationship Id="rId19" Type="http://schemas.openxmlformats.org/officeDocument/2006/relationships/image" Target="../media/image116.emf"/><Relationship Id="rId14" Type="http://schemas.openxmlformats.org/officeDocument/2006/relationships/image" Target="../media/image112.emf"/><Relationship Id="rId30" Type="http://schemas.openxmlformats.org/officeDocument/2006/relationships/image" Target="../media/image127.emf"/><Relationship Id="rId35" Type="http://schemas.openxmlformats.org/officeDocument/2006/relationships/image" Target="../media/image132.emf"/><Relationship Id="rId56" Type="http://schemas.openxmlformats.org/officeDocument/2006/relationships/image" Target="../media/image24.jpeg"/><Relationship Id="rId77" Type="http://schemas.openxmlformats.org/officeDocument/2006/relationships/image" Target="../media/image200.emf"/><Relationship Id="rId100" Type="http://schemas.openxmlformats.org/officeDocument/2006/relationships/image" Target="../media/image64.emf"/><Relationship Id="rId105" Type="http://schemas.openxmlformats.org/officeDocument/2006/relationships/image" Target="../media/image80.emf"/><Relationship Id="rId8" Type="http://schemas.openxmlformats.org/officeDocument/2006/relationships/image" Target="../media/image101.emf"/><Relationship Id="rId51" Type="http://schemas.openxmlformats.org/officeDocument/2006/relationships/image" Target="../media/image261.jpeg"/><Relationship Id="rId72" Type="http://schemas.openxmlformats.org/officeDocument/2006/relationships/image" Target="../media/image192.emf"/><Relationship Id="rId93" Type="http://schemas.openxmlformats.org/officeDocument/2006/relationships/image" Target="../media/image269.jpeg"/><Relationship Id="rId98" Type="http://schemas.openxmlformats.org/officeDocument/2006/relationships/image" Target="../media/image79.emf"/><Relationship Id="rId3" Type="http://schemas.openxmlformats.org/officeDocument/2006/relationships/image" Target="../media/image96.emf"/><Relationship Id="rId25" Type="http://schemas.openxmlformats.org/officeDocument/2006/relationships/image" Target="../media/image122.emf"/><Relationship Id="rId46" Type="http://schemas.openxmlformats.org/officeDocument/2006/relationships/image" Target="../media/image143.emf"/><Relationship Id="rId67" Type="http://schemas.openxmlformats.org/officeDocument/2006/relationships/image" Target="../media/image187.emf"/><Relationship Id="rId20" Type="http://schemas.openxmlformats.org/officeDocument/2006/relationships/image" Target="../media/image117.emf"/><Relationship Id="rId41" Type="http://schemas.openxmlformats.org/officeDocument/2006/relationships/image" Target="../media/image138.emf"/><Relationship Id="rId62" Type="http://schemas.openxmlformats.org/officeDocument/2006/relationships/image" Target="../media/image152.jpeg"/><Relationship Id="rId83" Type="http://schemas.openxmlformats.org/officeDocument/2006/relationships/image" Target="../media/image206.emf"/><Relationship Id="rId88" Type="http://schemas.openxmlformats.org/officeDocument/2006/relationships/image" Target="../media/image226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0.jpeg"/><Relationship Id="rId13" Type="http://schemas.openxmlformats.org/officeDocument/2006/relationships/image" Target="../media/image285.jpeg"/><Relationship Id="rId18" Type="http://schemas.openxmlformats.org/officeDocument/2006/relationships/image" Target="../media/image290.jpeg"/><Relationship Id="rId3" Type="http://schemas.openxmlformats.org/officeDocument/2006/relationships/image" Target="../media/image275.jpeg"/><Relationship Id="rId21" Type="http://schemas.openxmlformats.org/officeDocument/2006/relationships/image" Target="../media/image293.jpeg"/><Relationship Id="rId7" Type="http://schemas.openxmlformats.org/officeDocument/2006/relationships/image" Target="../media/image279.jpeg"/><Relationship Id="rId12" Type="http://schemas.openxmlformats.org/officeDocument/2006/relationships/image" Target="../media/image284.jpeg"/><Relationship Id="rId17" Type="http://schemas.openxmlformats.org/officeDocument/2006/relationships/image" Target="../media/image289.jpeg"/><Relationship Id="rId2" Type="http://schemas.openxmlformats.org/officeDocument/2006/relationships/image" Target="../media/image274.jpeg"/><Relationship Id="rId16" Type="http://schemas.openxmlformats.org/officeDocument/2006/relationships/image" Target="../media/image288.jpeg"/><Relationship Id="rId20" Type="http://schemas.openxmlformats.org/officeDocument/2006/relationships/image" Target="../media/image292.jpeg"/><Relationship Id="rId1" Type="http://schemas.openxmlformats.org/officeDocument/2006/relationships/image" Target="../media/image273.jpeg"/><Relationship Id="rId6" Type="http://schemas.openxmlformats.org/officeDocument/2006/relationships/image" Target="../media/image278.jpeg"/><Relationship Id="rId11" Type="http://schemas.openxmlformats.org/officeDocument/2006/relationships/image" Target="../media/image283.jpeg"/><Relationship Id="rId5" Type="http://schemas.openxmlformats.org/officeDocument/2006/relationships/image" Target="../media/image277.jpeg"/><Relationship Id="rId15" Type="http://schemas.openxmlformats.org/officeDocument/2006/relationships/image" Target="../media/image287.jpeg"/><Relationship Id="rId10" Type="http://schemas.openxmlformats.org/officeDocument/2006/relationships/image" Target="../media/image282.jpeg"/><Relationship Id="rId19" Type="http://schemas.openxmlformats.org/officeDocument/2006/relationships/image" Target="../media/image291.jpeg"/><Relationship Id="rId4" Type="http://schemas.openxmlformats.org/officeDocument/2006/relationships/image" Target="../media/image276.jpeg"/><Relationship Id="rId9" Type="http://schemas.openxmlformats.org/officeDocument/2006/relationships/image" Target="../media/image281.jpeg"/><Relationship Id="rId14" Type="http://schemas.openxmlformats.org/officeDocument/2006/relationships/image" Target="../media/image286.jpeg"/></Relationships>
</file>

<file path=xl/drawings/_rels/drawing1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06.png"/><Relationship Id="rId18" Type="http://schemas.openxmlformats.org/officeDocument/2006/relationships/image" Target="../media/image311.jpeg"/><Relationship Id="rId26" Type="http://schemas.openxmlformats.org/officeDocument/2006/relationships/image" Target="../media/image319.png"/><Relationship Id="rId39" Type="http://schemas.openxmlformats.org/officeDocument/2006/relationships/image" Target="../media/image332.jpeg"/><Relationship Id="rId21" Type="http://schemas.openxmlformats.org/officeDocument/2006/relationships/image" Target="../media/image314.png"/><Relationship Id="rId34" Type="http://schemas.openxmlformats.org/officeDocument/2006/relationships/image" Target="../media/image327.png"/><Relationship Id="rId42" Type="http://schemas.openxmlformats.org/officeDocument/2006/relationships/image" Target="../media/image335.png"/><Relationship Id="rId7" Type="http://schemas.openxmlformats.org/officeDocument/2006/relationships/image" Target="../media/image300.jpeg"/><Relationship Id="rId2" Type="http://schemas.openxmlformats.org/officeDocument/2006/relationships/image" Target="../media/image295.jpeg"/><Relationship Id="rId16" Type="http://schemas.openxmlformats.org/officeDocument/2006/relationships/image" Target="../media/image309.png"/><Relationship Id="rId20" Type="http://schemas.openxmlformats.org/officeDocument/2006/relationships/image" Target="../media/image313.jpeg"/><Relationship Id="rId29" Type="http://schemas.openxmlformats.org/officeDocument/2006/relationships/image" Target="../media/image322.png"/><Relationship Id="rId41" Type="http://schemas.openxmlformats.org/officeDocument/2006/relationships/image" Target="../media/image334.png"/><Relationship Id="rId1" Type="http://schemas.openxmlformats.org/officeDocument/2006/relationships/image" Target="../media/image294.jpeg"/><Relationship Id="rId6" Type="http://schemas.openxmlformats.org/officeDocument/2006/relationships/image" Target="../media/image299.jpeg"/><Relationship Id="rId11" Type="http://schemas.openxmlformats.org/officeDocument/2006/relationships/image" Target="../media/image304.png"/><Relationship Id="rId24" Type="http://schemas.openxmlformats.org/officeDocument/2006/relationships/image" Target="../media/image317.png"/><Relationship Id="rId32" Type="http://schemas.openxmlformats.org/officeDocument/2006/relationships/image" Target="../media/image325.png"/><Relationship Id="rId37" Type="http://schemas.openxmlformats.org/officeDocument/2006/relationships/image" Target="../media/image330.jpeg"/><Relationship Id="rId40" Type="http://schemas.openxmlformats.org/officeDocument/2006/relationships/image" Target="../media/image333.png"/><Relationship Id="rId5" Type="http://schemas.openxmlformats.org/officeDocument/2006/relationships/image" Target="../media/image298.jpeg"/><Relationship Id="rId15" Type="http://schemas.openxmlformats.org/officeDocument/2006/relationships/image" Target="../media/image308.png"/><Relationship Id="rId23" Type="http://schemas.openxmlformats.org/officeDocument/2006/relationships/image" Target="../media/image316.png"/><Relationship Id="rId28" Type="http://schemas.openxmlformats.org/officeDocument/2006/relationships/image" Target="../media/image321.png"/><Relationship Id="rId36" Type="http://schemas.openxmlformats.org/officeDocument/2006/relationships/image" Target="../media/image329.jpeg"/><Relationship Id="rId10" Type="http://schemas.openxmlformats.org/officeDocument/2006/relationships/image" Target="../media/image303.png"/><Relationship Id="rId19" Type="http://schemas.openxmlformats.org/officeDocument/2006/relationships/image" Target="../media/image312.jpeg"/><Relationship Id="rId31" Type="http://schemas.openxmlformats.org/officeDocument/2006/relationships/image" Target="../media/image324.png"/><Relationship Id="rId4" Type="http://schemas.openxmlformats.org/officeDocument/2006/relationships/image" Target="../media/image297.jpeg"/><Relationship Id="rId9" Type="http://schemas.openxmlformats.org/officeDocument/2006/relationships/image" Target="../media/image302.png"/><Relationship Id="rId14" Type="http://schemas.openxmlformats.org/officeDocument/2006/relationships/image" Target="../media/image307.png"/><Relationship Id="rId22" Type="http://schemas.openxmlformats.org/officeDocument/2006/relationships/image" Target="../media/image315.png"/><Relationship Id="rId27" Type="http://schemas.openxmlformats.org/officeDocument/2006/relationships/image" Target="../media/image320.png"/><Relationship Id="rId30" Type="http://schemas.openxmlformats.org/officeDocument/2006/relationships/image" Target="../media/image323.png"/><Relationship Id="rId35" Type="http://schemas.openxmlformats.org/officeDocument/2006/relationships/image" Target="../media/image328.jpeg"/><Relationship Id="rId8" Type="http://schemas.openxmlformats.org/officeDocument/2006/relationships/image" Target="../media/image301.jpeg"/><Relationship Id="rId3" Type="http://schemas.openxmlformats.org/officeDocument/2006/relationships/image" Target="../media/image296.jpeg"/><Relationship Id="rId12" Type="http://schemas.openxmlformats.org/officeDocument/2006/relationships/image" Target="../media/image305.png"/><Relationship Id="rId17" Type="http://schemas.openxmlformats.org/officeDocument/2006/relationships/image" Target="../media/image310.png"/><Relationship Id="rId25" Type="http://schemas.openxmlformats.org/officeDocument/2006/relationships/image" Target="../media/image318.png"/><Relationship Id="rId33" Type="http://schemas.openxmlformats.org/officeDocument/2006/relationships/image" Target="../media/image326.png"/><Relationship Id="rId38" Type="http://schemas.openxmlformats.org/officeDocument/2006/relationships/image" Target="../media/image331.jpeg"/></Relationships>
</file>

<file path=xl/drawings/_rels/drawing1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48.png"/><Relationship Id="rId18" Type="http://schemas.openxmlformats.org/officeDocument/2006/relationships/image" Target="../media/image353.png"/><Relationship Id="rId26" Type="http://schemas.openxmlformats.org/officeDocument/2006/relationships/image" Target="../media/image361.png"/><Relationship Id="rId39" Type="http://schemas.openxmlformats.org/officeDocument/2006/relationships/image" Target="../media/image374.png"/><Relationship Id="rId21" Type="http://schemas.openxmlformats.org/officeDocument/2006/relationships/image" Target="../media/image356.png"/><Relationship Id="rId34" Type="http://schemas.openxmlformats.org/officeDocument/2006/relationships/image" Target="../media/image369.png"/><Relationship Id="rId7" Type="http://schemas.openxmlformats.org/officeDocument/2006/relationships/image" Target="../media/image342.png"/><Relationship Id="rId12" Type="http://schemas.openxmlformats.org/officeDocument/2006/relationships/image" Target="../media/image347.png"/><Relationship Id="rId17" Type="http://schemas.openxmlformats.org/officeDocument/2006/relationships/image" Target="../media/image352.png"/><Relationship Id="rId25" Type="http://schemas.openxmlformats.org/officeDocument/2006/relationships/image" Target="../media/image360.png"/><Relationship Id="rId33" Type="http://schemas.openxmlformats.org/officeDocument/2006/relationships/image" Target="../media/image368.png"/><Relationship Id="rId38" Type="http://schemas.openxmlformats.org/officeDocument/2006/relationships/image" Target="../media/image373.png"/><Relationship Id="rId2" Type="http://schemas.openxmlformats.org/officeDocument/2006/relationships/image" Target="../media/image337.png"/><Relationship Id="rId16" Type="http://schemas.openxmlformats.org/officeDocument/2006/relationships/image" Target="../media/image351.png"/><Relationship Id="rId20" Type="http://schemas.openxmlformats.org/officeDocument/2006/relationships/image" Target="../media/image355.png"/><Relationship Id="rId29" Type="http://schemas.openxmlformats.org/officeDocument/2006/relationships/image" Target="../media/image364.png"/><Relationship Id="rId1" Type="http://schemas.openxmlformats.org/officeDocument/2006/relationships/image" Target="../media/image336.png"/><Relationship Id="rId6" Type="http://schemas.openxmlformats.org/officeDocument/2006/relationships/image" Target="../media/image341.png"/><Relationship Id="rId11" Type="http://schemas.openxmlformats.org/officeDocument/2006/relationships/image" Target="../media/image346.png"/><Relationship Id="rId24" Type="http://schemas.openxmlformats.org/officeDocument/2006/relationships/image" Target="../media/image359.png"/><Relationship Id="rId32" Type="http://schemas.openxmlformats.org/officeDocument/2006/relationships/image" Target="../media/image367.png"/><Relationship Id="rId37" Type="http://schemas.openxmlformats.org/officeDocument/2006/relationships/image" Target="../media/image372.png"/><Relationship Id="rId5" Type="http://schemas.openxmlformats.org/officeDocument/2006/relationships/image" Target="../media/image340.png"/><Relationship Id="rId15" Type="http://schemas.openxmlformats.org/officeDocument/2006/relationships/image" Target="../media/image350.png"/><Relationship Id="rId23" Type="http://schemas.openxmlformats.org/officeDocument/2006/relationships/image" Target="../media/image358.png"/><Relationship Id="rId28" Type="http://schemas.openxmlformats.org/officeDocument/2006/relationships/image" Target="../media/image363.png"/><Relationship Id="rId36" Type="http://schemas.openxmlformats.org/officeDocument/2006/relationships/image" Target="../media/image371.png"/><Relationship Id="rId10" Type="http://schemas.openxmlformats.org/officeDocument/2006/relationships/image" Target="../media/image345.png"/><Relationship Id="rId19" Type="http://schemas.openxmlformats.org/officeDocument/2006/relationships/image" Target="../media/image354.png"/><Relationship Id="rId31" Type="http://schemas.openxmlformats.org/officeDocument/2006/relationships/image" Target="../media/image366.png"/><Relationship Id="rId4" Type="http://schemas.openxmlformats.org/officeDocument/2006/relationships/image" Target="../media/image339.png"/><Relationship Id="rId9" Type="http://schemas.openxmlformats.org/officeDocument/2006/relationships/image" Target="../media/image344.png"/><Relationship Id="rId14" Type="http://schemas.openxmlformats.org/officeDocument/2006/relationships/image" Target="../media/image349.png"/><Relationship Id="rId22" Type="http://schemas.openxmlformats.org/officeDocument/2006/relationships/image" Target="../media/image357.png"/><Relationship Id="rId27" Type="http://schemas.openxmlformats.org/officeDocument/2006/relationships/image" Target="../media/image362.png"/><Relationship Id="rId30" Type="http://schemas.openxmlformats.org/officeDocument/2006/relationships/image" Target="../media/image365.png"/><Relationship Id="rId35" Type="http://schemas.openxmlformats.org/officeDocument/2006/relationships/image" Target="../media/image370.png"/><Relationship Id="rId8" Type="http://schemas.openxmlformats.org/officeDocument/2006/relationships/image" Target="../media/image343.png"/><Relationship Id="rId3" Type="http://schemas.openxmlformats.org/officeDocument/2006/relationships/image" Target="../media/image338.png"/></Relationships>
</file>

<file path=xl/drawings/_rels/drawing16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00.jpeg"/><Relationship Id="rId21" Type="http://schemas.openxmlformats.org/officeDocument/2006/relationships/image" Target="../media/image395.jpeg"/><Relationship Id="rId42" Type="http://schemas.openxmlformats.org/officeDocument/2006/relationships/image" Target="../media/image416.png"/><Relationship Id="rId47" Type="http://schemas.openxmlformats.org/officeDocument/2006/relationships/image" Target="../media/image421.jpeg"/><Relationship Id="rId63" Type="http://schemas.openxmlformats.org/officeDocument/2006/relationships/image" Target="../media/image435.jpeg"/><Relationship Id="rId68" Type="http://schemas.openxmlformats.org/officeDocument/2006/relationships/image" Target="../media/image440.jpeg"/><Relationship Id="rId16" Type="http://schemas.openxmlformats.org/officeDocument/2006/relationships/image" Target="../media/image390.jpeg"/><Relationship Id="rId11" Type="http://schemas.openxmlformats.org/officeDocument/2006/relationships/image" Target="../media/image385.jpeg"/><Relationship Id="rId24" Type="http://schemas.openxmlformats.org/officeDocument/2006/relationships/image" Target="../media/image398.jpeg"/><Relationship Id="rId32" Type="http://schemas.openxmlformats.org/officeDocument/2006/relationships/image" Target="../media/image406.jpeg"/><Relationship Id="rId37" Type="http://schemas.openxmlformats.org/officeDocument/2006/relationships/image" Target="../media/image411.jpeg"/><Relationship Id="rId40" Type="http://schemas.openxmlformats.org/officeDocument/2006/relationships/image" Target="../media/image414.jpeg"/><Relationship Id="rId45" Type="http://schemas.openxmlformats.org/officeDocument/2006/relationships/image" Target="../media/image419.jpeg"/><Relationship Id="rId53" Type="http://schemas.openxmlformats.org/officeDocument/2006/relationships/image" Target="../media/image427.png"/><Relationship Id="rId58" Type="http://schemas.openxmlformats.org/officeDocument/2006/relationships/image" Target="../media/image430.jpeg"/><Relationship Id="rId66" Type="http://schemas.openxmlformats.org/officeDocument/2006/relationships/image" Target="../media/image438.jpeg"/><Relationship Id="rId74" Type="http://schemas.openxmlformats.org/officeDocument/2006/relationships/image" Target="../media/image446.jpeg"/><Relationship Id="rId5" Type="http://schemas.openxmlformats.org/officeDocument/2006/relationships/image" Target="../media/image379.jpeg"/><Relationship Id="rId61" Type="http://schemas.openxmlformats.org/officeDocument/2006/relationships/image" Target="../media/image433.jpeg"/><Relationship Id="rId19" Type="http://schemas.openxmlformats.org/officeDocument/2006/relationships/image" Target="../media/image393.jpeg"/><Relationship Id="rId14" Type="http://schemas.openxmlformats.org/officeDocument/2006/relationships/image" Target="../media/image388.jpeg"/><Relationship Id="rId22" Type="http://schemas.openxmlformats.org/officeDocument/2006/relationships/image" Target="../media/image396.jpeg"/><Relationship Id="rId27" Type="http://schemas.openxmlformats.org/officeDocument/2006/relationships/image" Target="../media/image401.jpeg"/><Relationship Id="rId30" Type="http://schemas.openxmlformats.org/officeDocument/2006/relationships/image" Target="../media/image404.jpeg"/><Relationship Id="rId35" Type="http://schemas.openxmlformats.org/officeDocument/2006/relationships/image" Target="../media/image409.jpeg"/><Relationship Id="rId43" Type="http://schemas.openxmlformats.org/officeDocument/2006/relationships/image" Target="../media/image417.jpeg"/><Relationship Id="rId48" Type="http://schemas.openxmlformats.org/officeDocument/2006/relationships/image" Target="../media/image422.jpeg"/><Relationship Id="rId56" Type="http://schemas.openxmlformats.org/officeDocument/2006/relationships/image" Target="../media/image429.png"/><Relationship Id="rId64" Type="http://schemas.openxmlformats.org/officeDocument/2006/relationships/image" Target="../media/image436.jpeg"/><Relationship Id="rId69" Type="http://schemas.openxmlformats.org/officeDocument/2006/relationships/image" Target="../media/image441.jpeg"/><Relationship Id="rId77" Type="http://schemas.openxmlformats.org/officeDocument/2006/relationships/image" Target="../media/image449.jpeg"/><Relationship Id="rId8" Type="http://schemas.openxmlformats.org/officeDocument/2006/relationships/image" Target="../media/image382.jpeg"/><Relationship Id="rId51" Type="http://schemas.openxmlformats.org/officeDocument/2006/relationships/image" Target="../media/image425.jpeg"/><Relationship Id="rId72" Type="http://schemas.openxmlformats.org/officeDocument/2006/relationships/image" Target="../media/image444.jpeg"/><Relationship Id="rId3" Type="http://schemas.openxmlformats.org/officeDocument/2006/relationships/image" Target="../media/image377.jpeg"/><Relationship Id="rId12" Type="http://schemas.openxmlformats.org/officeDocument/2006/relationships/image" Target="../media/image386.jpeg"/><Relationship Id="rId17" Type="http://schemas.openxmlformats.org/officeDocument/2006/relationships/image" Target="../media/image391.jpeg"/><Relationship Id="rId25" Type="http://schemas.openxmlformats.org/officeDocument/2006/relationships/image" Target="../media/image399.jpeg"/><Relationship Id="rId33" Type="http://schemas.openxmlformats.org/officeDocument/2006/relationships/image" Target="../media/image407.jpeg"/><Relationship Id="rId38" Type="http://schemas.openxmlformats.org/officeDocument/2006/relationships/image" Target="../media/image412.jpeg"/><Relationship Id="rId46" Type="http://schemas.openxmlformats.org/officeDocument/2006/relationships/image" Target="../media/image420.jpeg"/><Relationship Id="rId59" Type="http://schemas.openxmlformats.org/officeDocument/2006/relationships/image" Target="../media/image431.jpeg"/><Relationship Id="rId67" Type="http://schemas.openxmlformats.org/officeDocument/2006/relationships/image" Target="../media/image439.jpeg"/><Relationship Id="rId20" Type="http://schemas.openxmlformats.org/officeDocument/2006/relationships/image" Target="../media/image394.png"/><Relationship Id="rId41" Type="http://schemas.openxmlformats.org/officeDocument/2006/relationships/image" Target="../media/image415.jpeg"/><Relationship Id="rId54" Type="http://schemas.microsoft.com/office/2007/relationships/hdphoto" Target="../media/hdphoto3.wdp"/><Relationship Id="rId62" Type="http://schemas.openxmlformats.org/officeDocument/2006/relationships/image" Target="../media/image434.jpeg"/><Relationship Id="rId70" Type="http://schemas.openxmlformats.org/officeDocument/2006/relationships/image" Target="../media/image442.jpeg"/><Relationship Id="rId75" Type="http://schemas.openxmlformats.org/officeDocument/2006/relationships/image" Target="../media/image447.jpeg"/><Relationship Id="rId1" Type="http://schemas.openxmlformats.org/officeDocument/2006/relationships/image" Target="../media/image375.jpeg"/><Relationship Id="rId6" Type="http://schemas.openxmlformats.org/officeDocument/2006/relationships/image" Target="../media/image380.jpeg"/><Relationship Id="rId15" Type="http://schemas.openxmlformats.org/officeDocument/2006/relationships/image" Target="../media/image389.jpeg"/><Relationship Id="rId23" Type="http://schemas.openxmlformats.org/officeDocument/2006/relationships/image" Target="../media/image397.jpeg"/><Relationship Id="rId28" Type="http://schemas.openxmlformats.org/officeDocument/2006/relationships/image" Target="../media/image402.jpeg"/><Relationship Id="rId36" Type="http://schemas.openxmlformats.org/officeDocument/2006/relationships/image" Target="../media/image410.jpeg"/><Relationship Id="rId49" Type="http://schemas.openxmlformats.org/officeDocument/2006/relationships/image" Target="../media/image423.jpeg"/><Relationship Id="rId57" Type="http://schemas.microsoft.com/office/2007/relationships/hdphoto" Target="../media/hdphoto4.wdp"/><Relationship Id="rId10" Type="http://schemas.openxmlformats.org/officeDocument/2006/relationships/image" Target="../media/image384.jpeg"/><Relationship Id="rId31" Type="http://schemas.openxmlformats.org/officeDocument/2006/relationships/image" Target="../media/image405.jpeg"/><Relationship Id="rId44" Type="http://schemas.openxmlformats.org/officeDocument/2006/relationships/image" Target="../media/image418.png"/><Relationship Id="rId52" Type="http://schemas.openxmlformats.org/officeDocument/2006/relationships/image" Target="../media/image426.jpeg"/><Relationship Id="rId60" Type="http://schemas.openxmlformats.org/officeDocument/2006/relationships/image" Target="../media/image432.jpeg"/><Relationship Id="rId65" Type="http://schemas.openxmlformats.org/officeDocument/2006/relationships/image" Target="../media/image437.jpeg"/><Relationship Id="rId73" Type="http://schemas.openxmlformats.org/officeDocument/2006/relationships/image" Target="../media/image445.jpeg"/><Relationship Id="rId78" Type="http://schemas.openxmlformats.org/officeDocument/2006/relationships/image" Target="../media/image450.png"/><Relationship Id="rId4" Type="http://schemas.openxmlformats.org/officeDocument/2006/relationships/image" Target="../media/image378.jpeg"/><Relationship Id="rId9" Type="http://schemas.openxmlformats.org/officeDocument/2006/relationships/image" Target="../media/image383.jpeg"/><Relationship Id="rId13" Type="http://schemas.openxmlformats.org/officeDocument/2006/relationships/image" Target="../media/image387.jpeg"/><Relationship Id="rId18" Type="http://schemas.openxmlformats.org/officeDocument/2006/relationships/image" Target="../media/image392.jpeg"/><Relationship Id="rId39" Type="http://schemas.openxmlformats.org/officeDocument/2006/relationships/image" Target="../media/image413.jpeg"/><Relationship Id="rId34" Type="http://schemas.openxmlformats.org/officeDocument/2006/relationships/image" Target="../media/image408.jpeg"/><Relationship Id="rId50" Type="http://schemas.openxmlformats.org/officeDocument/2006/relationships/image" Target="../media/image424.jpeg"/><Relationship Id="rId55" Type="http://schemas.openxmlformats.org/officeDocument/2006/relationships/image" Target="../media/image428.jpeg"/><Relationship Id="rId76" Type="http://schemas.openxmlformats.org/officeDocument/2006/relationships/image" Target="../media/image448.jpeg"/><Relationship Id="rId7" Type="http://schemas.openxmlformats.org/officeDocument/2006/relationships/image" Target="../media/image381.jpeg"/><Relationship Id="rId71" Type="http://schemas.openxmlformats.org/officeDocument/2006/relationships/image" Target="../media/image443.jpeg"/><Relationship Id="rId2" Type="http://schemas.openxmlformats.org/officeDocument/2006/relationships/image" Target="../media/image376.jpeg"/><Relationship Id="rId29" Type="http://schemas.openxmlformats.org/officeDocument/2006/relationships/image" Target="../media/image403.jpeg"/></Relationships>
</file>

<file path=xl/drawings/_rels/drawing17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37.emf"/><Relationship Id="rId21" Type="http://schemas.openxmlformats.org/officeDocument/2006/relationships/image" Target="../media/image159.emf"/><Relationship Id="rId42" Type="http://schemas.openxmlformats.org/officeDocument/2006/relationships/image" Target="../media/image78.emf"/><Relationship Id="rId63" Type="http://schemas.openxmlformats.org/officeDocument/2006/relationships/image" Target="../media/image98.emf"/><Relationship Id="rId84" Type="http://schemas.openxmlformats.org/officeDocument/2006/relationships/image" Target="../media/image109.emf"/><Relationship Id="rId138" Type="http://schemas.openxmlformats.org/officeDocument/2006/relationships/image" Target="../media/image200.emf"/><Relationship Id="rId159" Type="http://schemas.openxmlformats.org/officeDocument/2006/relationships/image" Target="../media/image150.jpeg"/><Relationship Id="rId107" Type="http://schemas.openxmlformats.org/officeDocument/2006/relationships/image" Target="../media/image127.emf"/><Relationship Id="rId11" Type="http://schemas.openxmlformats.org/officeDocument/2006/relationships/image" Target="../media/image68.emf"/><Relationship Id="rId32" Type="http://schemas.openxmlformats.org/officeDocument/2006/relationships/image" Target="../media/image162.emf"/><Relationship Id="rId53" Type="http://schemas.openxmlformats.org/officeDocument/2006/relationships/image" Target="../media/image88.emf"/><Relationship Id="rId74" Type="http://schemas.openxmlformats.org/officeDocument/2006/relationships/image" Target="../media/image232.emf"/><Relationship Id="rId128" Type="http://schemas.openxmlformats.org/officeDocument/2006/relationships/image" Target="../media/image187.emf"/><Relationship Id="rId149" Type="http://schemas.openxmlformats.org/officeDocument/2006/relationships/image" Target="../media/image210.emf"/><Relationship Id="rId5" Type="http://schemas.openxmlformats.org/officeDocument/2006/relationships/image" Target="../media/image18.emf"/><Relationship Id="rId95" Type="http://schemas.openxmlformats.org/officeDocument/2006/relationships/image" Target="../media/image116.emf"/><Relationship Id="rId160" Type="http://schemas.openxmlformats.org/officeDocument/2006/relationships/image" Target="../media/image23.jpeg"/><Relationship Id="rId22" Type="http://schemas.openxmlformats.org/officeDocument/2006/relationships/image" Target="../media/image160.emf"/><Relationship Id="rId43" Type="http://schemas.openxmlformats.org/officeDocument/2006/relationships/image" Target="../media/image79.emf"/><Relationship Id="rId64" Type="http://schemas.openxmlformats.org/officeDocument/2006/relationships/image" Target="../media/image99.emf"/><Relationship Id="rId118" Type="http://schemas.openxmlformats.org/officeDocument/2006/relationships/image" Target="../media/image138.emf"/><Relationship Id="rId139" Type="http://schemas.openxmlformats.org/officeDocument/2006/relationships/image" Target="../media/image201.emf"/><Relationship Id="rId85" Type="http://schemas.openxmlformats.org/officeDocument/2006/relationships/image" Target="../media/image213.emf"/><Relationship Id="rId150" Type="http://schemas.openxmlformats.org/officeDocument/2006/relationships/image" Target="../media/image147.emf"/><Relationship Id="rId12" Type="http://schemas.openxmlformats.org/officeDocument/2006/relationships/image" Target="../media/image17.emf"/><Relationship Id="rId17" Type="http://schemas.openxmlformats.org/officeDocument/2006/relationships/image" Target="../media/image158.emf"/><Relationship Id="rId33" Type="http://schemas.openxmlformats.org/officeDocument/2006/relationships/image" Target="../media/image164.emf"/><Relationship Id="rId38" Type="http://schemas.openxmlformats.org/officeDocument/2006/relationships/image" Target="../media/image167.emf"/><Relationship Id="rId59" Type="http://schemas.openxmlformats.org/officeDocument/2006/relationships/image" Target="../media/image94.emf"/><Relationship Id="rId103" Type="http://schemas.openxmlformats.org/officeDocument/2006/relationships/image" Target="../media/image123.emf"/><Relationship Id="rId108" Type="http://schemas.openxmlformats.org/officeDocument/2006/relationships/image" Target="../media/image128.emf"/><Relationship Id="rId124" Type="http://schemas.openxmlformats.org/officeDocument/2006/relationships/image" Target="../media/image185.emf"/><Relationship Id="rId129" Type="http://schemas.openxmlformats.org/officeDocument/2006/relationships/image" Target="../media/image146.emf"/><Relationship Id="rId54" Type="http://schemas.openxmlformats.org/officeDocument/2006/relationships/image" Target="../media/image89.emf"/><Relationship Id="rId70" Type="http://schemas.openxmlformats.org/officeDocument/2006/relationships/image" Target="../media/image20.emf"/><Relationship Id="rId75" Type="http://schemas.openxmlformats.org/officeDocument/2006/relationships/image" Target="../media/image233.emf"/><Relationship Id="rId91" Type="http://schemas.openxmlformats.org/officeDocument/2006/relationships/image" Target="../media/image113.emf"/><Relationship Id="rId96" Type="http://schemas.openxmlformats.org/officeDocument/2006/relationships/image" Target="../media/image117.emf"/><Relationship Id="rId140" Type="http://schemas.openxmlformats.org/officeDocument/2006/relationships/image" Target="../media/image202.emf"/><Relationship Id="rId145" Type="http://schemas.openxmlformats.org/officeDocument/2006/relationships/image" Target="../media/image206.emf"/><Relationship Id="rId161" Type="http://schemas.openxmlformats.org/officeDocument/2006/relationships/image" Target="../media/image27.jpeg"/><Relationship Id="rId166" Type="http://schemas.openxmlformats.org/officeDocument/2006/relationships/image" Target="../media/image154.jpeg"/><Relationship Id="rId1" Type="http://schemas.openxmlformats.org/officeDocument/2006/relationships/image" Target="../media/image63.png"/><Relationship Id="rId6" Type="http://schemas.openxmlformats.org/officeDocument/2006/relationships/image" Target="../media/image65.emf"/><Relationship Id="rId23" Type="http://schemas.openxmlformats.org/officeDocument/2006/relationships/image" Target="../media/image161.emf"/><Relationship Id="rId28" Type="http://schemas.openxmlformats.org/officeDocument/2006/relationships/image" Target="../media/image75.emf"/><Relationship Id="rId49" Type="http://schemas.openxmlformats.org/officeDocument/2006/relationships/image" Target="../media/image84.emf"/><Relationship Id="rId114" Type="http://schemas.openxmlformats.org/officeDocument/2006/relationships/image" Target="../media/image134.emf"/><Relationship Id="rId119" Type="http://schemas.openxmlformats.org/officeDocument/2006/relationships/image" Target="../media/image139.emf"/><Relationship Id="rId44" Type="http://schemas.openxmlformats.org/officeDocument/2006/relationships/image" Target="../media/image80.emf"/><Relationship Id="rId60" Type="http://schemas.openxmlformats.org/officeDocument/2006/relationships/image" Target="../media/image95.emf"/><Relationship Id="rId65" Type="http://schemas.openxmlformats.org/officeDocument/2006/relationships/image" Target="../media/image100.emf"/><Relationship Id="rId81" Type="http://schemas.openxmlformats.org/officeDocument/2006/relationships/image" Target="../media/image107.emf"/><Relationship Id="rId86" Type="http://schemas.openxmlformats.org/officeDocument/2006/relationships/image" Target="../media/image197.emf"/><Relationship Id="rId130" Type="http://schemas.openxmlformats.org/officeDocument/2006/relationships/image" Target="../media/image188.emf"/><Relationship Id="rId135" Type="http://schemas.openxmlformats.org/officeDocument/2006/relationships/image" Target="../media/image194.emf"/><Relationship Id="rId151" Type="http://schemas.openxmlformats.org/officeDocument/2006/relationships/image" Target="../media/image22.emf"/><Relationship Id="rId156" Type="http://schemas.openxmlformats.org/officeDocument/2006/relationships/image" Target="../media/image28.jpeg"/><Relationship Id="rId13" Type="http://schemas.openxmlformats.org/officeDocument/2006/relationships/image" Target="../media/image163.emf"/><Relationship Id="rId18" Type="http://schemas.openxmlformats.org/officeDocument/2006/relationships/image" Target="../media/image69.emf"/><Relationship Id="rId39" Type="http://schemas.openxmlformats.org/officeDocument/2006/relationships/image" Target="../media/image254.emf"/><Relationship Id="rId109" Type="http://schemas.openxmlformats.org/officeDocument/2006/relationships/image" Target="../media/image129.emf"/><Relationship Id="rId34" Type="http://schemas.openxmlformats.org/officeDocument/2006/relationships/image" Target="../media/image260.emf"/><Relationship Id="rId50" Type="http://schemas.openxmlformats.org/officeDocument/2006/relationships/image" Target="../media/image85.emf"/><Relationship Id="rId55" Type="http://schemas.openxmlformats.org/officeDocument/2006/relationships/image" Target="../media/image90.emf"/><Relationship Id="rId76" Type="http://schemas.openxmlformats.org/officeDocument/2006/relationships/image" Target="../media/image211.emf"/><Relationship Id="rId97" Type="http://schemas.openxmlformats.org/officeDocument/2006/relationships/image" Target="../media/image118.emf"/><Relationship Id="rId104" Type="http://schemas.openxmlformats.org/officeDocument/2006/relationships/image" Target="../media/image124.emf"/><Relationship Id="rId120" Type="http://schemas.openxmlformats.org/officeDocument/2006/relationships/image" Target="../media/image140.emf"/><Relationship Id="rId125" Type="http://schemas.openxmlformats.org/officeDocument/2006/relationships/image" Target="../media/image186.emf"/><Relationship Id="rId141" Type="http://schemas.openxmlformats.org/officeDocument/2006/relationships/image" Target="../media/image203.emf"/><Relationship Id="rId146" Type="http://schemas.openxmlformats.org/officeDocument/2006/relationships/image" Target="../media/image207.emf"/><Relationship Id="rId7" Type="http://schemas.openxmlformats.org/officeDocument/2006/relationships/image" Target="../media/image66.emf"/><Relationship Id="rId71" Type="http://schemas.openxmlformats.org/officeDocument/2006/relationships/image" Target="../media/image229.emf"/><Relationship Id="rId92" Type="http://schemas.openxmlformats.org/officeDocument/2006/relationships/image" Target="../media/image114.emf"/><Relationship Id="rId162" Type="http://schemas.openxmlformats.org/officeDocument/2006/relationships/image" Target="../media/image26.jpeg"/><Relationship Id="rId2" Type="http://schemas.openxmlformats.org/officeDocument/2006/relationships/image" Target="../media/image64.emf"/><Relationship Id="rId29" Type="http://schemas.openxmlformats.org/officeDocument/2006/relationships/image" Target="../media/image249.emf"/><Relationship Id="rId24" Type="http://schemas.openxmlformats.org/officeDocument/2006/relationships/image" Target="../media/image72.emf"/><Relationship Id="rId40" Type="http://schemas.openxmlformats.org/officeDocument/2006/relationships/image" Target="../media/image76.emf"/><Relationship Id="rId45" Type="http://schemas.openxmlformats.org/officeDocument/2006/relationships/image" Target="../media/image168.emf"/><Relationship Id="rId66" Type="http://schemas.openxmlformats.org/officeDocument/2006/relationships/image" Target="../media/image101.emf"/><Relationship Id="rId87" Type="http://schemas.openxmlformats.org/officeDocument/2006/relationships/image" Target="../media/image110.emf"/><Relationship Id="rId110" Type="http://schemas.openxmlformats.org/officeDocument/2006/relationships/image" Target="../media/image130.emf"/><Relationship Id="rId115" Type="http://schemas.openxmlformats.org/officeDocument/2006/relationships/image" Target="../media/image135.emf"/><Relationship Id="rId131" Type="http://schemas.openxmlformats.org/officeDocument/2006/relationships/image" Target="../media/image189.emf"/><Relationship Id="rId136" Type="http://schemas.openxmlformats.org/officeDocument/2006/relationships/image" Target="../media/image198.emf"/><Relationship Id="rId157" Type="http://schemas.openxmlformats.org/officeDocument/2006/relationships/image" Target="../media/image21.jpeg"/><Relationship Id="rId61" Type="http://schemas.openxmlformats.org/officeDocument/2006/relationships/image" Target="../media/image96.emf"/><Relationship Id="rId82" Type="http://schemas.openxmlformats.org/officeDocument/2006/relationships/image" Target="../media/image212.emf"/><Relationship Id="rId152" Type="http://schemas.openxmlformats.org/officeDocument/2006/relationships/image" Target="../media/image170.jpg"/><Relationship Id="rId19" Type="http://schemas.openxmlformats.org/officeDocument/2006/relationships/image" Target="../media/image70.emf"/><Relationship Id="rId14" Type="http://schemas.openxmlformats.org/officeDocument/2006/relationships/image" Target="../media/image155.emf"/><Relationship Id="rId30" Type="http://schemas.openxmlformats.org/officeDocument/2006/relationships/image" Target="../media/image255.emf"/><Relationship Id="rId35" Type="http://schemas.openxmlformats.org/officeDocument/2006/relationships/image" Target="../media/image259.emf"/><Relationship Id="rId56" Type="http://schemas.openxmlformats.org/officeDocument/2006/relationships/image" Target="../media/image91.emf"/><Relationship Id="rId77" Type="http://schemas.openxmlformats.org/officeDocument/2006/relationships/image" Target="../media/image104.emf"/><Relationship Id="rId100" Type="http://schemas.openxmlformats.org/officeDocument/2006/relationships/image" Target="../media/image120.emf"/><Relationship Id="rId105" Type="http://schemas.openxmlformats.org/officeDocument/2006/relationships/image" Target="../media/image125.emf"/><Relationship Id="rId126" Type="http://schemas.openxmlformats.org/officeDocument/2006/relationships/image" Target="../media/image144.emf"/><Relationship Id="rId147" Type="http://schemas.openxmlformats.org/officeDocument/2006/relationships/image" Target="../media/image208.emf"/><Relationship Id="rId8" Type="http://schemas.openxmlformats.org/officeDocument/2006/relationships/image" Target="../media/image67.emf"/><Relationship Id="rId51" Type="http://schemas.openxmlformats.org/officeDocument/2006/relationships/image" Target="../media/image86.emf"/><Relationship Id="rId72" Type="http://schemas.openxmlformats.org/officeDocument/2006/relationships/image" Target="../media/image230.emf"/><Relationship Id="rId93" Type="http://schemas.openxmlformats.org/officeDocument/2006/relationships/image" Target="../media/image115.emf"/><Relationship Id="rId98" Type="http://schemas.openxmlformats.org/officeDocument/2006/relationships/image" Target="../media/image119.emf"/><Relationship Id="rId121" Type="http://schemas.openxmlformats.org/officeDocument/2006/relationships/image" Target="../media/image141.emf"/><Relationship Id="rId142" Type="http://schemas.openxmlformats.org/officeDocument/2006/relationships/image" Target="../media/image192.emf"/><Relationship Id="rId163" Type="http://schemas.openxmlformats.org/officeDocument/2006/relationships/image" Target="../media/image151.jpeg"/><Relationship Id="rId3" Type="http://schemas.openxmlformats.org/officeDocument/2006/relationships/image" Target="../media/image251.emf"/><Relationship Id="rId25" Type="http://schemas.openxmlformats.org/officeDocument/2006/relationships/image" Target="../media/image73.emf"/><Relationship Id="rId46" Type="http://schemas.openxmlformats.org/officeDocument/2006/relationships/image" Target="../media/image81.emf"/><Relationship Id="rId67" Type="http://schemas.openxmlformats.org/officeDocument/2006/relationships/image" Target="../media/image102.emf"/><Relationship Id="rId116" Type="http://schemas.openxmlformats.org/officeDocument/2006/relationships/image" Target="../media/image136.emf"/><Relationship Id="rId137" Type="http://schemas.openxmlformats.org/officeDocument/2006/relationships/image" Target="../media/image199.emf"/><Relationship Id="rId158" Type="http://schemas.openxmlformats.org/officeDocument/2006/relationships/image" Target="../media/image24.jpeg"/><Relationship Id="rId20" Type="http://schemas.openxmlformats.org/officeDocument/2006/relationships/image" Target="../media/image71.emf"/><Relationship Id="rId41" Type="http://schemas.openxmlformats.org/officeDocument/2006/relationships/image" Target="../media/image77.emf"/><Relationship Id="rId62" Type="http://schemas.openxmlformats.org/officeDocument/2006/relationships/image" Target="../media/image97.emf"/><Relationship Id="rId83" Type="http://schemas.openxmlformats.org/officeDocument/2006/relationships/image" Target="../media/image108.emf"/><Relationship Id="rId88" Type="http://schemas.openxmlformats.org/officeDocument/2006/relationships/image" Target="../media/image214.emf"/><Relationship Id="rId111" Type="http://schemas.openxmlformats.org/officeDocument/2006/relationships/image" Target="../media/image131.emf"/><Relationship Id="rId132" Type="http://schemas.openxmlformats.org/officeDocument/2006/relationships/image" Target="../media/image190.emf"/><Relationship Id="rId153" Type="http://schemas.openxmlformats.org/officeDocument/2006/relationships/image" Target="../media/image261.jpeg"/><Relationship Id="rId15" Type="http://schemas.openxmlformats.org/officeDocument/2006/relationships/image" Target="../media/image156.emf"/><Relationship Id="rId36" Type="http://schemas.openxmlformats.org/officeDocument/2006/relationships/image" Target="../media/image165.emf"/><Relationship Id="rId57" Type="http://schemas.openxmlformats.org/officeDocument/2006/relationships/image" Target="../media/image92.emf"/><Relationship Id="rId106" Type="http://schemas.openxmlformats.org/officeDocument/2006/relationships/image" Target="../media/image126.emf"/><Relationship Id="rId127" Type="http://schemas.openxmlformats.org/officeDocument/2006/relationships/image" Target="../media/image145.emf"/><Relationship Id="rId10" Type="http://schemas.openxmlformats.org/officeDocument/2006/relationships/image" Target="../media/image256.png"/><Relationship Id="rId31" Type="http://schemas.openxmlformats.org/officeDocument/2006/relationships/image" Target="../media/image451.emf"/><Relationship Id="rId52" Type="http://schemas.openxmlformats.org/officeDocument/2006/relationships/image" Target="../media/image87.emf"/><Relationship Id="rId73" Type="http://schemas.openxmlformats.org/officeDocument/2006/relationships/image" Target="../media/image231.emf"/><Relationship Id="rId78" Type="http://schemas.openxmlformats.org/officeDocument/2006/relationships/image" Target="../media/image105.emf"/><Relationship Id="rId94" Type="http://schemas.openxmlformats.org/officeDocument/2006/relationships/image" Target="../media/image25.emf"/><Relationship Id="rId99" Type="http://schemas.openxmlformats.org/officeDocument/2006/relationships/image" Target="../media/image195.emf"/><Relationship Id="rId101" Type="http://schemas.openxmlformats.org/officeDocument/2006/relationships/image" Target="../media/image121.emf"/><Relationship Id="rId122" Type="http://schemas.openxmlformats.org/officeDocument/2006/relationships/image" Target="../media/image142.emf"/><Relationship Id="rId143" Type="http://schemas.openxmlformats.org/officeDocument/2006/relationships/image" Target="../media/image204.emf"/><Relationship Id="rId148" Type="http://schemas.openxmlformats.org/officeDocument/2006/relationships/image" Target="../media/image209.emf"/><Relationship Id="rId164" Type="http://schemas.openxmlformats.org/officeDocument/2006/relationships/image" Target="../media/image152.jpeg"/><Relationship Id="rId4" Type="http://schemas.openxmlformats.org/officeDocument/2006/relationships/image" Target="../media/image252.emf"/><Relationship Id="rId9" Type="http://schemas.openxmlformats.org/officeDocument/2006/relationships/image" Target="../media/image253.png"/><Relationship Id="rId26" Type="http://schemas.openxmlformats.org/officeDocument/2006/relationships/image" Target="../media/image74.emf"/><Relationship Id="rId47" Type="http://schemas.openxmlformats.org/officeDocument/2006/relationships/image" Target="../media/image82.emf"/><Relationship Id="rId68" Type="http://schemas.openxmlformats.org/officeDocument/2006/relationships/image" Target="../media/image19.emf"/><Relationship Id="rId89" Type="http://schemas.openxmlformats.org/officeDocument/2006/relationships/image" Target="../media/image111.emf"/><Relationship Id="rId112" Type="http://schemas.openxmlformats.org/officeDocument/2006/relationships/image" Target="../media/image132.emf"/><Relationship Id="rId133" Type="http://schemas.openxmlformats.org/officeDocument/2006/relationships/image" Target="../media/image191.emf"/><Relationship Id="rId154" Type="http://schemas.openxmlformats.org/officeDocument/2006/relationships/image" Target="../media/image148.jpeg"/><Relationship Id="rId16" Type="http://schemas.openxmlformats.org/officeDocument/2006/relationships/image" Target="../media/image157.emf"/><Relationship Id="rId37" Type="http://schemas.openxmlformats.org/officeDocument/2006/relationships/image" Target="../media/image166.emf"/><Relationship Id="rId58" Type="http://schemas.openxmlformats.org/officeDocument/2006/relationships/image" Target="../media/image93.emf"/><Relationship Id="rId79" Type="http://schemas.openxmlformats.org/officeDocument/2006/relationships/image" Target="../media/image106.emf"/><Relationship Id="rId102" Type="http://schemas.openxmlformats.org/officeDocument/2006/relationships/image" Target="../media/image122.emf"/><Relationship Id="rId123" Type="http://schemas.openxmlformats.org/officeDocument/2006/relationships/image" Target="../media/image143.emf"/><Relationship Id="rId144" Type="http://schemas.openxmlformats.org/officeDocument/2006/relationships/image" Target="../media/image205.emf"/><Relationship Id="rId90" Type="http://schemas.openxmlformats.org/officeDocument/2006/relationships/image" Target="../media/image112.emf"/><Relationship Id="rId165" Type="http://schemas.openxmlformats.org/officeDocument/2006/relationships/image" Target="../media/image153.jpeg"/><Relationship Id="rId27" Type="http://schemas.openxmlformats.org/officeDocument/2006/relationships/image" Target="../media/image169.emf"/><Relationship Id="rId48" Type="http://schemas.openxmlformats.org/officeDocument/2006/relationships/image" Target="../media/image83.emf"/><Relationship Id="rId69" Type="http://schemas.openxmlformats.org/officeDocument/2006/relationships/image" Target="../media/image103.emf"/><Relationship Id="rId113" Type="http://schemas.openxmlformats.org/officeDocument/2006/relationships/image" Target="../media/image133.emf"/><Relationship Id="rId134" Type="http://schemas.openxmlformats.org/officeDocument/2006/relationships/image" Target="../media/image193.emf"/><Relationship Id="rId80" Type="http://schemas.openxmlformats.org/officeDocument/2006/relationships/image" Target="../media/image196.emf"/><Relationship Id="rId155" Type="http://schemas.openxmlformats.org/officeDocument/2006/relationships/image" Target="../media/image149.jpeg"/></Relationships>
</file>

<file path=xl/drawings/_rels/drawing18.xml.rels><?xml version="1.0" encoding="UTF-8" standalone="yes"?>
<Relationships xmlns="http://schemas.openxmlformats.org/package/2006/relationships"><Relationship Id="rId8" Type="http://schemas.microsoft.com/office/2007/relationships/hdphoto" Target="../media/hdphoto6.wdp"/><Relationship Id="rId3" Type="http://schemas.openxmlformats.org/officeDocument/2006/relationships/image" Target="../media/image454.jpeg"/><Relationship Id="rId7" Type="http://schemas.openxmlformats.org/officeDocument/2006/relationships/image" Target="../media/image457.png"/><Relationship Id="rId2" Type="http://schemas.openxmlformats.org/officeDocument/2006/relationships/image" Target="../media/image453.jpeg"/><Relationship Id="rId1" Type="http://schemas.openxmlformats.org/officeDocument/2006/relationships/image" Target="../media/image452.jpeg"/><Relationship Id="rId6" Type="http://schemas.microsoft.com/office/2007/relationships/hdphoto" Target="../media/hdphoto5.wdp"/><Relationship Id="rId5" Type="http://schemas.openxmlformats.org/officeDocument/2006/relationships/image" Target="../media/image456.png"/><Relationship Id="rId4" Type="http://schemas.openxmlformats.org/officeDocument/2006/relationships/image" Target="../media/image45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jpeg"/><Relationship Id="rId3" Type="http://schemas.openxmlformats.org/officeDocument/2006/relationships/image" Target="../media/image19.emf"/><Relationship Id="rId7" Type="http://schemas.openxmlformats.org/officeDocument/2006/relationships/image" Target="../media/image23.jpeg"/><Relationship Id="rId12" Type="http://schemas.openxmlformats.org/officeDocument/2006/relationships/image" Target="../media/image28.jpeg"/><Relationship Id="rId2" Type="http://schemas.openxmlformats.org/officeDocument/2006/relationships/image" Target="../media/image18.emf"/><Relationship Id="rId1" Type="http://schemas.openxmlformats.org/officeDocument/2006/relationships/image" Target="../media/image17.emf"/><Relationship Id="rId6" Type="http://schemas.openxmlformats.org/officeDocument/2006/relationships/image" Target="../media/image22.emf"/><Relationship Id="rId11" Type="http://schemas.openxmlformats.org/officeDocument/2006/relationships/image" Target="../media/image27.jpeg"/><Relationship Id="rId5" Type="http://schemas.openxmlformats.org/officeDocument/2006/relationships/image" Target="../media/image21.jpeg"/><Relationship Id="rId10" Type="http://schemas.openxmlformats.org/officeDocument/2006/relationships/image" Target="../media/image26.jpeg"/><Relationship Id="rId4" Type="http://schemas.openxmlformats.org/officeDocument/2006/relationships/image" Target="../media/image20.emf"/><Relationship Id="rId9" Type="http://schemas.openxmlformats.org/officeDocument/2006/relationships/image" Target="../media/image25.emf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1.png"/><Relationship Id="rId18" Type="http://schemas.openxmlformats.org/officeDocument/2006/relationships/image" Target="../media/image46.png"/><Relationship Id="rId26" Type="http://schemas.openxmlformats.org/officeDocument/2006/relationships/image" Target="../media/image54.png"/><Relationship Id="rId3" Type="http://schemas.openxmlformats.org/officeDocument/2006/relationships/image" Target="../media/image31.png"/><Relationship Id="rId21" Type="http://schemas.openxmlformats.org/officeDocument/2006/relationships/image" Target="../media/image49.png"/><Relationship Id="rId34" Type="http://schemas.openxmlformats.org/officeDocument/2006/relationships/image" Target="../media/image62.png"/><Relationship Id="rId7" Type="http://schemas.openxmlformats.org/officeDocument/2006/relationships/image" Target="../media/image35.png"/><Relationship Id="rId12" Type="http://schemas.openxmlformats.org/officeDocument/2006/relationships/image" Target="../media/image40.png"/><Relationship Id="rId17" Type="http://schemas.openxmlformats.org/officeDocument/2006/relationships/image" Target="../media/image45.png"/><Relationship Id="rId25" Type="http://schemas.openxmlformats.org/officeDocument/2006/relationships/image" Target="../media/image53.png"/><Relationship Id="rId33" Type="http://schemas.openxmlformats.org/officeDocument/2006/relationships/image" Target="../media/image61.png"/><Relationship Id="rId2" Type="http://schemas.openxmlformats.org/officeDocument/2006/relationships/image" Target="../media/image30.png"/><Relationship Id="rId16" Type="http://schemas.openxmlformats.org/officeDocument/2006/relationships/image" Target="../media/image44.png"/><Relationship Id="rId20" Type="http://schemas.openxmlformats.org/officeDocument/2006/relationships/image" Target="../media/image48.png"/><Relationship Id="rId29" Type="http://schemas.openxmlformats.org/officeDocument/2006/relationships/image" Target="../media/image57.png"/><Relationship Id="rId1" Type="http://schemas.openxmlformats.org/officeDocument/2006/relationships/image" Target="../media/image29.png"/><Relationship Id="rId6" Type="http://schemas.openxmlformats.org/officeDocument/2006/relationships/image" Target="../media/image34.png"/><Relationship Id="rId11" Type="http://schemas.openxmlformats.org/officeDocument/2006/relationships/image" Target="../media/image39.png"/><Relationship Id="rId24" Type="http://schemas.openxmlformats.org/officeDocument/2006/relationships/image" Target="../media/image52.png"/><Relationship Id="rId32" Type="http://schemas.openxmlformats.org/officeDocument/2006/relationships/image" Target="../media/image60.png"/><Relationship Id="rId5" Type="http://schemas.openxmlformats.org/officeDocument/2006/relationships/image" Target="../media/image33.png"/><Relationship Id="rId15" Type="http://schemas.openxmlformats.org/officeDocument/2006/relationships/image" Target="../media/image43.png"/><Relationship Id="rId23" Type="http://schemas.openxmlformats.org/officeDocument/2006/relationships/image" Target="../media/image51.png"/><Relationship Id="rId28" Type="http://schemas.openxmlformats.org/officeDocument/2006/relationships/image" Target="../media/image56.png"/><Relationship Id="rId10" Type="http://schemas.openxmlformats.org/officeDocument/2006/relationships/image" Target="../media/image38.png"/><Relationship Id="rId19" Type="http://schemas.openxmlformats.org/officeDocument/2006/relationships/image" Target="../media/image47.png"/><Relationship Id="rId31" Type="http://schemas.openxmlformats.org/officeDocument/2006/relationships/image" Target="../media/image59.png"/><Relationship Id="rId4" Type="http://schemas.openxmlformats.org/officeDocument/2006/relationships/image" Target="../media/image32.png"/><Relationship Id="rId9" Type="http://schemas.openxmlformats.org/officeDocument/2006/relationships/image" Target="../media/image37.png"/><Relationship Id="rId14" Type="http://schemas.openxmlformats.org/officeDocument/2006/relationships/image" Target="../media/image42.png"/><Relationship Id="rId22" Type="http://schemas.openxmlformats.org/officeDocument/2006/relationships/image" Target="../media/image50.png"/><Relationship Id="rId27" Type="http://schemas.openxmlformats.org/officeDocument/2006/relationships/image" Target="../media/image55.png"/><Relationship Id="rId30" Type="http://schemas.openxmlformats.org/officeDocument/2006/relationships/image" Target="../media/image58.png"/><Relationship Id="rId8" Type="http://schemas.openxmlformats.org/officeDocument/2006/relationships/image" Target="../media/image36.png"/></Relationships>
</file>

<file path=xl/drawings/_rels/drawing6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68.emf"/><Relationship Id="rId21" Type="http://schemas.openxmlformats.org/officeDocument/2006/relationships/image" Target="../media/image82.emf"/><Relationship Id="rId42" Type="http://schemas.openxmlformats.org/officeDocument/2006/relationships/image" Target="../media/image19.emf"/><Relationship Id="rId63" Type="http://schemas.openxmlformats.org/officeDocument/2006/relationships/image" Target="../media/image121.emf"/><Relationship Id="rId84" Type="http://schemas.openxmlformats.org/officeDocument/2006/relationships/image" Target="../media/image142.emf"/><Relationship Id="rId138" Type="http://schemas.openxmlformats.org/officeDocument/2006/relationships/image" Target="../media/image189.emf"/><Relationship Id="rId159" Type="http://schemas.openxmlformats.org/officeDocument/2006/relationships/image" Target="../media/image210.emf"/><Relationship Id="rId170" Type="http://schemas.openxmlformats.org/officeDocument/2006/relationships/image" Target="../media/image221.png"/><Relationship Id="rId191" Type="http://schemas.openxmlformats.org/officeDocument/2006/relationships/image" Target="../media/image242.jpeg"/><Relationship Id="rId205" Type="http://schemas.openxmlformats.org/officeDocument/2006/relationships/image" Target="../media/image255.emf"/><Relationship Id="rId226" Type="http://schemas.openxmlformats.org/officeDocument/2006/relationships/image" Target="../media/image46.png"/><Relationship Id="rId247" Type="http://schemas.openxmlformats.org/officeDocument/2006/relationships/image" Target="../media/image263.png"/><Relationship Id="rId107" Type="http://schemas.openxmlformats.org/officeDocument/2006/relationships/image" Target="../media/image158.emf"/><Relationship Id="rId11" Type="http://schemas.openxmlformats.org/officeDocument/2006/relationships/image" Target="../media/image72.emf"/><Relationship Id="rId32" Type="http://schemas.openxmlformats.org/officeDocument/2006/relationships/image" Target="../media/image93.emf"/><Relationship Id="rId53" Type="http://schemas.openxmlformats.org/officeDocument/2006/relationships/image" Target="../media/image112.emf"/><Relationship Id="rId74" Type="http://schemas.openxmlformats.org/officeDocument/2006/relationships/image" Target="../media/image132.emf"/><Relationship Id="rId128" Type="http://schemas.openxmlformats.org/officeDocument/2006/relationships/image" Target="../media/image179.png"/><Relationship Id="rId149" Type="http://schemas.openxmlformats.org/officeDocument/2006/relationships/image" Target="../media/image200.emf"/><Relationship Id="rId5" Type="http://schemas.openxmlformats.org/officeDocument/2006/relationships/image" Target="../media/image67.emf"/><Relationship Id="rId95" Type="http://schemas.openxmlformats.org/officeDocument/2006/relationships/image" Target="../media/image24.jpeg"/><Relationship Id="rId160" Type="http://schemas.openxmlformats.org/officeDocument/2006/relationships/image" Target="../media/image211.emf"/><Relationship Id="rId181" Type="http://schemas.openxmlformats.org/officeDocument/2006/relationships/image" Target="../media/image232.emf"/><Relationship Id="rId216" Type="http://schemas.openxmlformats.org/officeDocument/2006/relationships/image" Target="../media/image36.png"/><Relationship Id="rId237" Type="http://schemas.openxmlformats.org/officeDocument/2006/relationships/image" Target="../media/image57.png"/><Relationship Id="rId22" Type="http://schemas.openxmlformats.org/officeDocument/2006/relationships/image" Target="../media/image83.emf"/><Relationship Id="rId43" Type="http://schemas.openxmlformats.org/officeDocument/2006/relationships/image" Target="../media/image103.emf"/><Relationship Id="rId64" Type="http://schemas.openxmlformats.org/officeDocument/2006/relationships/image" Target="../media/image122.emf"/><Relationship Id="rId118" Type="http://schemas.openxmlformats.org/officeDocument/2006/relationships/image" Target="../media/image169.emf"/><Relationship Id="rId139" Type="http://schemas.openxmlformats.org/officeDocument/2006/relationships/image" Target="../media/image190.emf"/><Relationship Id="rId85" Type="http://schemas.openxmlformats.org/officeDocument/2006/relationships/image" Target="../media/image143.emf"/><Relationship Id="rId150" Type="http://schemas.openxmlformats.org/officeDocument/2006/relationships/image" Target="../media/image201.emf"/><Relationship Id="rId171" Type="http://schemas.openxmlformats.org/officeDocument/2006/relationships/image" Target="../media/image222.png"/><Relationship Id="rId192" Type="http://schemas.openxmlformats.org/officeDocument/2006/relationships/image" Target="../media/image243.png"/><Relationship Id="rId206" Type="http://schemas.openxmlformats.org/officeDocument/2006/relationships/image" Target="../media/image256.png"/><Relationship Id="rId227" Type="http://schemas.openxmlformats.org/officeDocument/2006/relationships/image" Target="../media/image47.png"/><Relationship Id="rId248" Type="http://schemas.openxmlformats.org/officeDocument/2006/relationships/image" Target="../media/image264.png"/><Relationship Id="rId12" Type="http://schemas.openxmlformats.org/officeDocument/2006/relationships/image" Target="../media/image73.emf"/><Relationship Id="rId33" Type="http://schemas.openxmlformats.org/officeDocument/2006/relationships/image" Target="../media/image94.emf"/><Relationship Id="rId108" Type="http://schemas.openxmlformats.org/officeDocument/2006/relationships/image" Target="../media/image159.emf"/><Relationship Id="rId129" Type="http://schemas.openxmlformats.org/officeDocument/2006/relationships/image" Target="../media/image180.png"/><Relationship Id="rId54" Type="http://schemas.openxmlformats.org/officeDocument/2006/relationships/image" Target="../media/image113.emf"/><Relationship Id="rId75" Type="http://schemas.openxmlformats.org/officeDocument/2006/relationships/image" Target="../media/image133.emf"/><Relationship Id="rId96" Type="http://schemas.openxmlformats.org/officeDocument/2006/relationships/image" Target="../media/image150.jpeg"/><Relationship Id="rId140" Type="http://schemas.openxmlformats.org/officeDocument/2006/relationships/image" Target="../media/image191.emf"/><Relationship Id="rId161" Type="http://schemas.openxmlformats.org/officeDocument/2006/relationships/image" Target="../media/image212.emf"/><Relationship Id="rId182" Type="http://schemas.openxmlformats.org/officeDocument/2006/relationships/image" Target="../media/image233.emf"/><Relationship Id="rId217" Type="http://schemas.openxmlformats.org/officeDocument/2006/relationships/image" Target="../media/image37.png"/><Relationship Id="rId6" Type="http://schemas.openxmlformats.org/officeDocument/2006/relationships/image" Target="../media/image68.emf"/><Relationship Id="rId238" Type="http://schemas.openxmlformats.org/officeDocument/2006/relationships/image" Target="../media/image58.png"/><Relationship Id="rId23" Type="http://schemas.openxmlformats.org/officeDocument/2006/relationships/image" Target="../media/image84.emf"/><Relationship Id="rId119" Type="http://schemas.openxmlformats.org/officeDocument/2006/relationships/image" Target="../media/image170.jpg"/><Relationship Id="rId44" Type="http://schemas.openxmlformats.org/officeDocument/2006/relationships/image" Target="../media/image20.emf"/><Relationship Id="rId65" Type="http://schemas.openxmlformats.org/officeDocument/2006/relationships/image" Target="../media/image123.emf"/><Relationship Id="rId86" Type="http://schemas.openxmlformats.org/officeDocument/2006/relationships/image" Target="../media/image144.emf"/><Relationship Id="rId130" Type="http://schemas.openxmlformats.org/officeDocument/2006/relationships/image" Target="../media/image181.png"/><Relationship Id="rId151" Type="http://schemas.openxmlformats.org/officeDocument/2006/relationships/image" Target="../media/image202.emf"/><Relationship Id="rId172" Type="http://schemas.openxmlformats.org/officeDocument/2006/relationships/image" Target="../media/image223.png"/><Relationship Id="rId193" Type="http://schemas.openxmlformats.org/officeDocument/2006/relationships/image" Target="../media/image244.jpeg"/><Relationship Id="rId207" Type="http://schemas.openxmlformats.org/officeDocument/2006/relationships/image" Target="../media/image257.jpeg"/><Relationship Id="rId228" Type="http://schemas.openxmlformats.org/officeDocument/2006/relationships/image" Target="../media/image48.png"/><Relationship Id="rId249" Type="http://schemas.openxmlformats.org/officeDocument/2006/relationships/image" Target="../media/image265.png"/><Relationship Id="rId13" Type="http://schemas.openxmlformats.org/officeDocument/2006/relationships/image" Target="../media/image74.emf"/><Relationship Id="rId109" Type="http://schemas.openxmlformats.org/officeDocument/2006/relationships/image" Target="../media/image160.emf"/><Relationship Id="rId34" Type="http://schemas.openxmlformats.org/officeDocument/2006/relationships/image" Target="../media/image95.emf"/><Relationship Id="rId55" Type="http://schemas.openxmlformats.org/officeDocument/2006/relationships/image" Target="../media/image114.emf"/><Relationship Id="rId76" Type="http://schemas.openxmlformats.org/officeDocument/2006/relationships/image" Target="../media/image134.emf"/><Relationship Id="rId97" Type="http://schemas.openxmlformats.org/officeDocument/2006/relationships/image" Target="../media/image23.jpeg"/><Relationship Id="rId120" Type="http://schemas.openxmlformats.org/officeDocument/2006/relationships/image" Target="../media/image171.png"/><Relationship Id="rId141" Type="http://schemas.openxmlformats.org/officeDocument/2006/relationships/image" Target="../media/image192.emf"/><Relationship Id="rId7" Type="http://schemas.openxmlformats.org/officeDocument/2006/relationships/image" Target="../media/image17.emf"/><Relationship Id="rId162" Type="http://schemas.openxmlformats.org/officeDocument/2006/relationships/image" Target="../media/image213.emf"/><Relationship Id="rId183" Type="http://schemas.openxmlformats.org/officeDocument/2006/relationships/image" Target="../media/image234.png"/><Relationship Id="rId218" Type="http://schemas.openxmlformats.org/officeDocument/2006/relationships/image" Target="../media/image38.png"/><Relationship Id="rId239" Type="http://schemas.openxmlformats.org/officeDocument/2006/relationships/image" Target="../media/image59.png"/><Relationship Id="rId250" Type="http://schemas.openxmlformats.org/officeDocument/2006/relationships/image" Target="../media/image266.png"/><Relationship Id="rId24" Type="http://schemas.openxmlformats.org/officeDocument/2006/relationships/image" Target="../media/image85.emf"/><Relationship Id="rId45" Type="http://schemas.openxmlformats.org/officeDocument/2006/relationships/image" Target="../media/image104.emf"/><Relationship Id="rId66" Type="http://schemas.openxmlformats.org/officeDocument/2006/relationships/image" Target="../media/image124.emf"/><Relationship Id="rId87" Type="http://schemas.openxmlformats.org/officeDocument/2006/relationships/image" Target="../media/image145.emf"/><Relationship Id="rId110" Type="http://schemas.openxmlformats.org/officeDocument/2006/relationships/image" Target="../media/image161.emf"/><Relationship Id="rId131" Type="http://schemas.openxmlformats.org/officeDocument/2006/relationships/image" Target="../media/image182.png"/><Relationship Id="rId152" Type="http://schemas.openxmlformats.org/officeDocument/2006/relationships/image" Target="../media/image203.emf"/><Relationship Id="rId173" Type="http://schemas.openxmlformats.org/officeDocument/2006/relationships/image" Target="../media/image224.jpeg"/><Relationship Id="rId194" Type="http://schemas.openxmlformats.org/officeDocument/2006/relationships/image" Target="../media/image245.jpeg"/><Relationship Id="rId208" Type="http://schemas.openxmlformats.org/officeDocument/2006/relationships/image" Target="../media/image258.jpeg"/><Relationship Id="rId229" Type="http://schemas.openxmlformats.org/officeDocument/2006/relationships/image" Target="../media/image49.png"/><Relationship Id="rId240" Type="http://schemas.openxmlformats.org/officeDocument/2006/relationships/image" Target="../media/image60.png"/><Relationship Id="rId14" Type="http://schemas.openxmlformats.org/officeDocument/2006/relationships/image" Target="../media/image75.emf"/><Relationship Id="rId35" Type="http://schemas.openxmlformats.org/officeDocument/2006/relationships/image" Target="../media/image96.emf"/><Relationship Id="rId56" Type="http://schemas.openxmlformats.org/officeDocument/2006/relationships/image" Target="../media/image115.emf"/><Relationship Id="rId77" Type="http://schemas.openxmlformats.org/officeDocument/2006/relationships/image" Target="../media/image135.emf"/><Relationship Id="rId100" Type="http://schemas.openxmlformats.org/officeDocument/2006/relationships/image" Target="../media/image151.jpeg"/><Relationship Id="rId8" Type="http://schemas.openxmlformats.org/officeDocument/2006/relationships/image" Target="../media/image69.emf"/><Relationship Id="rId98" Type="http://schemas.openxmlformats.org/officeDocument/2006/relationships/image" Target="../media/image27.jpeg"/><Relationship Id="rId121" Type="http://schemas.openxmlformats.org/officeDocument/2006/relationships/image" Target="../media/image172.png"/><Relationship Id="rId142" Type="http://schemas.openxmlformats.org/officeDocument/2006/relationships/image" Target="../media/image193.emf"/><Relationship Id="rId163" Type="http://schemas.openxmlformats.org/officeDocument/2006/relationships/image" Target="../media/image214.emf"/><Relationship Id="rId184" Type="http://schemas.openxmlformats.org/officeDocument/2006/relationships/image" Target="../media/image235.png"/><Relationship Id="rId219" Type="http://schemas.openxmlformats.org/officeDocument/2006/relationships/image" Target="../media/image39.png"/><Relationship Id="rId230" Type="http://schemas.openxmlformats.org/officeDocument/2006/relationships/image" Target="../media/image50.png"/><Relationship Id="rId25" Type="http://schemas.openxmlformats.org/officeDocument/2006/relationships/image" Target="../media/image86.emf"/><Relationship Id="rId46" Type="http://schemas.openxmlformats.org/officeDocument/2006/relationships/image" Target="../media/image105.emf"/><Relationship Id="rId67" Type="http://schemas.openxmlformats.org/officeDocument/2006/relationships/image" Target="../media/image125.emf"/><Relationship Id="rId88" Type="http://schemas.openxmlformats.org/officeDocument/2006/relationships/image" Target="../media/image146.emf"/><Relationship Id="rId111" Type="http://schemas.openxmlformats.org/officeDocument/2006/relationships/image" Target="../media/image162.emf"/><Relationship Id="rId132" Type="http://schemas.openxmlformats.org/officeDocument/2006/relationships/image" Target="../media/image183.png"/><Relationship Id="rId153" Type="http://schemas.openxmlformats.org/officeDocument/2006/relationships/image" Target="../media/image204.emf"/><Relationship Id="rId174" Type="http://schemas.openxmlformats.org/officeDocument/2006/relationships/image" Target="../media/image225.jpeg"/><Relationship Id="rId195" Type="http://schemas.openxmlformats.org/officeDocument/2006/relationships/image" Target="../media/image246.jpeg"/><Relationship Id="rId209" Type="http://schemas.openxmlformats.org/officeDocument/2006/relationships/image" Target="../media/image29.png"/><Relationship Id="rId220" Type="http://schemas.openxmlformats.org/officeDocument/2006/relationships/image" Target="../media/image40.png"/><Relationship Id="rId241" Type="http://schemas.openxmlformats.org/officeDocument/2006/relationships/image" Target="../media/image61.png"/><Relationship Id="rId15" Type="http://schemas.openxmlformats.org/officeDocument/2006/relationships/image" Target="../media/image76.emf"/><Relationship Id="rId36" Type="http://schemas.openxmlformats.org/officeDocument/2006/relationships/image" Target="../media/image97.emf"/><Relationship Id="rId57" Type="http://schemas.openxmlformats.org/officeDocument/2006/relationships/image" Target="../media/image25.emf"/><Relationship Id="rId78" Type="http://schemas.openxmlformats.org/officeDocument/2006/relationships/image" Target="../media/image136.emf"/><Relationship Id="rId99" Type="http://schemas.openxmlformats.org/officeDocument/2006/relationships/image" Target="../media/image26.jpeg"/><Relationship Id="rId101" Type="http://schemas.openxmlformats.org/officeDocument/2006/relationships/image" Target="../media/image152.jpeg"/><Relationship Id="rId122" Type="http://schemas.openxmlformats.org/officeDocument/2006/relationships/image" Target="../media/image173.png"/><Relationship Id="rId143" Type="http://schemas.openxmlformats.org/officeDocument/2006/relationships/image" Target="../media/image194.emf"/><Relationship Id="rId164" Type="http://schemas.openxmlformats.org/officeDocument/2006/relationships/image" Target="../media/image215.png"/><Relationship Id="rId185" Type="http://schemas.openxmlformats.org/officeDocument/2006/relationships/image" Target="../media/image236.png"/><Relationship Id="rId4" Type="http://schemas.openxmlformats.org/officeDocument/2006/relationships/image" Target="../media/image66.emf"/><Relationship Id="rId9" Type="http://schemas.openxmlformats.org/officeDocument/2006/relationships/image" Target="../media/image70.emf"/><Relationship Id="rId180" Type="http://schemas.openxmlformats.org/officeDocument/2006/relationships/image" Target="../media/image231.emf"/><Relationship Id="rId210" Type="http://schemas.openxmlformats.org/officeDocument/2006/relationships/image" Target="../media/image30.png"/><Relationship Id="rId215" Type="http://schemas.openxmlformats.org/officeDocument/2006/relationships/image" Target="../media/image35.png"/><Relationship Id="rId236" Type="http://schemas.openxmlformats.org/officeDocument/2006/relationships/image" Target="../media/image56.png"/><Relationship Id="rId26" Type="http://schemas.openxmlformats.org/officeDocument/2006/relationships/image" Target="../media/image87.emf"/><Relationship Id="rId231" Type="http://schemas.openxmlformats.org/officeDocument/2006/relationships/image" Target="../media/image51.png"/><Relationship Id="rId47" Type="http://schemas.openxmlformats.org/officeDocument/2006/relationships/image" Target="../media/image106.emf"/><Relationship Id="rId68" Type="http://schemas.openxmlformats.org/officeDocument/2006/relationships/image" Target="../media/image126.emf"/><Relationship Id="rId89" Type="http://schemas.openxmlformats.org/officeDocument/2006/relationships/image" Target="../media/image147.emf"/><Relationship Id="rId112" Type="http://schemas.openxmlformats.org/officeDocument/2006/relationships/image" Target="../media/image163.emf"/><Relationship Id="rId133" Type="http://schemas.openxmlformats.org/officeDocument/2006/relationships/image" Target="../media/image184.png"/><Relationship Id="rId154" Type="http://schemas.openxmlformats.org/officeDocument/2006/relationships/image" Target="../media/image205.emf"/><Relationship Id="rId175" Type="http://schemas.openxmlformats.org/officeDocument/2006/relationships/image" Target="../media/image226.png"/><Relationship Id="rId196" Type="http://schemas.openxmlformats.org/officeDocument/2006/relationships/image" Target="../media/image247.jpeg"/><Relationship Id="rId200" Type="http://schemas.openxmlformats.org/officeDocument/2006/relationships/image" Target="../media/image251.emf"/><Relationship Id="rId16" Type="http://schemas.openxmlformats.org/officeDocument/2006/relationships/image" Target="../media/image77.emf"/><Relationship Id="rId221" Type="http://schemas.openxmlformats.org/officeDocument/2006/relationships/image" Target="../media/image41.png"/><Relationship Id="rId242" Type="http://schemas.openxmlformats.org/officeDocument/2006/relationships/image" Target="../media/image62.png"/><Relationship Id="rId37" Type="http://schemas.openxmlformats.org/officeDocument/2006/relationships/image" Target="../media/image98.emf"/><Relationship Id="rId58" Type="http://schemas.openxmlformats.org/officeDocument/2006/relationships/image" Target="../media/image116.emf"/><Relationship Id="rId79" Type="http://schemas.openxmlformats.org/officeDocument/2006/relationships/image" Target="../media/image137.emf"/><Relationship Id="rId102" Type="http://schemas.openxmlformats.org/officeDocument/2006/relationships/image" Target="../media/image153.jpeg"/><Relationship Id="rId123" Type="http://schemas.openxmlformats.org/officeDocument/2006/relationships/image" Target="../media/image174.png"/><Relationship Id="rId144" Type="http://schemas.openxmlformats.org/officeDocument/2006/relationships/image" Target="../media/image195.emf"/><Relationship Id="rId90" Type="http://schemas.openxmlformats.org/officeDocument/2006/relationships/image" Target="../media/image22.emf"/><Relationship Id="rId165" Type="http://schemas.openxmlformats.org/officeDocument/2006/relationships/image" Target="../media/image216.png"/><Relationship Id="rId186" Type="http://schemas.openxmlformats.org/officeDocument/2006/relationships/image" Target="../media/image237.jpeg"/><Relationship Id="rId211" Type="http://schemas.openxmlformats.org/officeDocument/2006/relationships/image" Target="../media/image31.png"/><Relationship Id="rId232" Type="http://schemas.openxmlformats.org/officeDocument/2006/relationships/image" Target="../media/image52.png"/><Relationship Id="rId27" Type="http://schemas.openxmlformats.org/officeDocument/2006/relationships/image" Target="../media/image88.emf"/><Relationship Id="rId48" Type="http://schemas.openxmlformats.org/officeDocument/2006/relationships/image" Target="../media/image107.emf"/><Relationship Id="rId69" Type="http://schemas.openxmlformats.org/officeDocument/2006/relationships/image" Target="../media/image127.emf"/><Relationship Id="rId113" Type="http://schemas.openxmlformats.org/officeDocument/2006/relationships/image" Target="../media/image164.emf"/><Relationship Id="rId134" Type="http://schemas.openxmlformats.org/officeDocument/2006/relationships/image" Target="../media/image185.emf"/><Relationship Id="rId80" Type="http://schemas.openxmlformats.org/officeDocument/2006/relationships/image" Target="../media/image138.emf"/><Relationship Id="rId155" Type="http://schemas.openxmlformats.org/officeDocument/2006/relationships/image" Target="../media/image206.emf"/><Relationship Id="rId176" Type="http://schemas.openxmlformats.org/officeDocument/2006/relationships/image" Target="../media/image227.png"/><Relationship Id="rId197" Type="http://schemas.openxmlformats.org/officeDocument/2006/relationships/image" Target="../media/image248.jpeg"/><Relationship Id="rId201" Type="http://schemas.openxmlformats.org/officeDocument/2006/relationships/image" Target="../media/image252.emf"/><Relationship Id="rId222" Type="http://schemas.openxmlformats.org/officeDocument/2006/relationships/image" Target="../media/image42.png"/><Relationship Id="rId243" Type="http://schemas.openxmlformats.org/officeDocument/2006/relationships/image" Target="../media/image259.emf"/><Relationship Id="rId17" Type="http://schemas.openxmlformats.org/officeDocument/2006/relationships/image" Target="../media/image78.emf"/><Relationship Id="rId38" Type="http://schemas.openxmlformats.org/officeDocument/2006/relationships/image" Target="../media/image99.emf"/><Relationship Id="rId59" Type="http://schemas.openxmlformats.org/officeDocument/2006/relationships/image" Target="../media/image117.emf"/><Relationship Id="rId103" Type="http://schemas.openxmlformats.org/officeDocument/2006/relationships/image" Target="../media/image154.jpeg"/><Relationship Id="rId124" Type="http://schemas.openxmlformats.org/officeDocument/2006/relationships/image" Target="../media/image175.png"/><Relationship Id="rId70" Type="http://schemas.openxmlformats.org/officeDocument/2006/relationships/image" Target="../media/image128.emf"/><Relationship Id="rId91" Type="http://schemas.openxmlformats.org/officeDocument/2006/relationships/image" Target="../media/image148.jpeg"/><Relationship Id="rId145" Type="http://schemas.openxmlformats.org/officeDocument/2006/relationships/image" Target="../media/image196.emf"/><Relationship Id="rId166" Type="http://schemas.openxmlformats.org/officeDocument/2006/relationships/image" Target="../media/image217.png"/><Relationship Id="rId187" Type="http://schemas.openxmlformats.org/officeDocument/2006/relationships/image" Target="../media/image238.jpeg"/><Relationship Id="rId1" Type="http://schemas.openxmlformats.org/officeDocument/2006/relationships/image" Target="../media/image63.png"/><Relationship Id="rId212" Type="http://schemas.openxmlformats.org/officeDocument/2006/relationships/image" Target="../media/image32.png"/><Relationship Id="rId233" Type="http://schemas.openxmlformats.org/officeDocument/2006/relationships/image" Target="../media/image53.png"/><Relationship Id="rId28" Type="http://schemas.openxmlformats.org/officeDocument/2006/relationships/image" Target="../media/image89.emf"/><Relationship Id="rId49" Type="http://schemas.openxmlformats.org/officeDocument/2006/relationships/image" Target="../media/image108.emf"/><Relationship Id="rId114" Type="http://schemas.openxmlformats.org/officeDocument/2006/relationships/image" Target="../media/image165.emf"/><Relationship Id="rId60" Type="http://schemas.openxmlformats.org/officeDocument/2006/relationships/image" Target="../media/image118.emf"/><Relationship Id="rId81" Type="http://schemas.openxmlformats.org/officeDocument/2006/relationships/image" Target="../media/image139.emf"/><Relationship Id="rId135" Type="http://schemas.openxmlformats.org/officeDocument/2006/relationships/image" Target="../media/image186.emf"/><Relationship Id="rId156" Type="http://schemas.openxmlformats.org/officeDocument/2006/relationships/image" Target="../media/image207.emf"/><Relationship Id="rId177" Type="http://schemas.openxmlformats.org/officeDocument/2006/relationships/image" Target="../media/image228.png"/><Relationship Id="rId198" Type="http://schemas.openxmlformats.org/officeDocument/2006/relationships/image" Target="../media/image249.emf"/><Relationship Id="rId202" Type="http://schemas.openxmlformats.org/officeDocument/2006/relationships/image" Target="../media/image18.emf"/><Relationship Id="rId223" Type="http://schemas.openxmlformats.org/officeDocument/2006/relationships/image" Target="../media/image43.png"/><Relationship Id="rId244" Type="http://schemas.openxmlformats.org/officeDocument/2006/relationships/image" Target="../media/image260.emf"/><Relationship Id="rId18" Type="http://schemas.openxmlformats.org/officeDocument/2006/relationships/image" Target="../media/image79.emf"/><Relationship Id="rId39" Type="http://schemas.openxmlformats.org/officeDocument/2006/relationships/image" Target="../media/image100.emf"/><Relationship Id="rId50" Type="http://schemas.openxmlformats.org/officeDocument/2006/relationships/image" Target="../media/image109.emf"/><Relationship Id="rId104" Type="http://schemas.openxmlformats.org/officeDocument/2006/relationships/image" Target="../media/image155.emf"/><Relationship Id="rId125" Type="http://schemas.openxmlformats.org/officeDocument/2006/relationships/image" Target="../media/image176.png"/><Relationship Id="rId146" Type="http://schemas.openxmlformats.org/officeDocument/2006/relationships/image" Target="../media/image197.emf"/><Relationship Id="rId167" Type="http://schemas.openxmlformats.org/officeDocument/2006/relationships/image" Target="../media/image218.jpeg"/><Relationship Id="rId188" Type="http://schemas.openxmlformats.org/officeDocument/2006/relationships/image" Target="../media/image239.jpeg"/><Relationship Id="rId71" Type="http://schemas.openxmlformats.org/officeDocument/2006/relationships/image" Target="../media/image129.emf"/><Relationship Id="rId92" Type="http://schemas.openxmlformats.org/officeDocument/2006/relationships/image" Target="../media/image149.jpeg"/><Relationship Id="rId213" Type="http://schemas.openxmlformats.org/officeDocument/2006/relationships/image" Target="../media/image33.png"/><Relationship Id="rId234" Type="http://schemas.openxmlformats.org/officeDocument/2006/relationships/image" Target="../media/image54.png"/><Relationship Id="rId2" Type="http://schemas.openxmlformats.org/officeDocument/2006/relationships/image" Target="../media/image64.emf"/><Relationship Id="rId29" Type="http://schemas.openxmlformats.org/officeDocument/2006/relationships/image" Target="../media/image90.emf"/><Relationship Id="rId40" Type="http://schemas.openxmlformats.org/officeDocument/2006/relationships/image" Target="../media/image101.emf"/><Relationship Id="rId115" Type="http://schemas.openxmlformats.org/officeDocument/2006/relationships/image" Target="../media/image166.emf"/><Relationship Id="rId136" Type="http://schemas.openxmlformats.org/officeDocument/2006/relationships/image" Target="../media/image187.emf"/><Relationship Id="rId157" Type="http://schemas.openxmlformats.org/officeDocument/2006/relationships/image" Target="../media/image208.emf"/><Relationship Id="rId178" Type="http://schemas.openxmlformats.org/officeDocument/2006/relationships/image" Target="../media/image229.emf"/><Relationship Id="rId61" Type="http://schemas.openxmlformats.org/officeDocument/2006/relationships/image" Target="../media/image119.emf"/><Relationship Id="rId82" Type="http://schemas.openxmlformats.org/officeDocument/2006/relationships/image" Target="../media/image140.emf"/><Relationship Id="rId199" Type="http://schemas.openxmlformats.org/officeDocument/2006/relationships/image" Target="../media/image250.jpeg"/><Relationship Id="rId203" Type="http://schemas.openxmlformats.org/officeDocument/2006/relationships/image" Target="../media/image253.png"/><Relationship Id="rId19" Type="http://schemas.openxmlformats.org/officeDocument/2006/relationships/image" Target="../media/image80.emf"/><Relationship Id="rId224" Type="http://schemas.openxmlformats.org/officeDocument/2006/relationships/image" Target="../media/image44.png"/><Relationship Id="rId245" Type="http://schemas.openxmlformats.org/officeDocument/2006/relationships/image" Target="../media/image261.jpeg"/><Relationship Id="rId30" Type="http://schemas.openxmlformats.org/officeDocument/2006/relationships/image" Target="../media/image91.emf"/><Relationship Id="rId105" Type="http://schemas.openxmlformats.org/officeDocument/2006/relationships/image" Target="../media/image156.emf"/><Relationship Id="rId126" Type="http://schemas.openxmlformats.org/officeDocument/2006/relationships/image" Target="../media/image177.png"/><Relationship Id="rId147" Type="http://schemas.openxmlformats.org/officeDocument/2006/relationships/image" Target="../media/image198.emf"/><Relationship Id="rId168" Type="http://schemas.openxmlformats.org/officeDocument/2006/relationships/image" Target="../media/image219.jpeg"/><Relationship Id="rId51" Type="http://schemas.openxmlformats.org/officeDocument/2006/relationships/image" Target="../media/image110.emf"/><Relationship Id="rId72" Type="http://schemas.openxmlformats.org/officeDocument/2006/relationships/image" Target="../media/image130.emf"/><Relationship Id="rId93" Type="http://schemas.openxmlformats.org/officeDocument/2006/relationships/image" Target="../media/image28.jpeg"/><Relationship Id="rId189" Type="http://schemas.openxmlformats.org/officeDocument/2006/relationships/image" Target="../media/image240.jpeg"/><Relationship Id="rId3" Type="http://schemas.openxmlformats.org/officeDocument/2006/relationships/image" Target="../media/image65.emf"/><Relationship Id="rId214" Type="http://schemas.openxmlformats.org/officeDocument/2006/relationships/image" Target="../media/image34.png"/><Relationship Id="rId235" Type="http://schemas.openxmlformats.org/officeDocument/2006/relationships/image" Target="../media/image55.png"/><Relationship Id="rId116" Type="http://schemas.openxmlformats.org/officeDocument/2006/relationships/image" Target="../media/image167.emf"/><Relationship Id="rId137" Type="http://schemas.openxmlformats.org/officeDocument/2006/relationships/image" Target="../media/image188.emf"/><Relationship Id="rId158" Type="http://schemas.openxmlformats.org/officeDocument/2006/relationships/image" Target="../media/image209.emf"/><Relationship Id="rId20" Type="http://schemas.openxmlformats.org/officeDocument/2006/relationships/image" Target="../media/image81.emf"/><Relationship Id="rId41" Type="http://schemas.openxmlformats.org/officeDocument/2006/relationships/image" Target="../media/image102.emf"/><Relationship Id="rId62" Type="http://schemas.openxmlformats.org/officeDocument/2006/relationships/image" Target="../media/image120.emf"/><Relationship Id="rId83" Type="http://schemas.openxmlformats.org/officeDocument/2006/relationships/image" Target="../media/image141.emf"/><Relationship Id="rId179" Type="http://schemas.openxmlformats.org/officeDocument/2006/relationships/image" Target="../media/image230.emf"/><Relationship Id="rId190" Type="http://schemas.openxmlformats.org/officeDocument/2006/relationships/image" Target="../media/image241.jpeg"/><Relationship Id="rId204" Type="http://schemas.openxmlformats.org/officeDocument/2006/relationships/image" Target="../media/image254.emf"/><Relationship Id="rId225" Type="http://schemas.openxmlformats.org/officeDocument/2006/relationships/image" Target="../media/image45.png"/><Relationship Id="rId246" Type="http://schemas.openxmlformats.org/officeDocument/2006/relationships/image" Target="../media/image262.png"/><Relationship Id="rId106" Type="http://schemas.openxmlformats.org/officeDocument/2006/relationships/image" Target="../media/image157.emf"/><Relationship Id="rId127" Type="http://schemas.openxmlformats.org/officeDocument/2006/relationships/image" Target="../media/image178.png"/><Relationship Id="rId10" Type="http://schemas.openxmlformats.org/officeDocument/2006/relationships/image" Target="../media/image71.emf"/><Relationship Id="rId31" Type="http://schemas.openxmlformats.org/officeDocument/2006/relationships/image" Target="../media/image92.emf"/><Relationship Id="rId52" Type="http://schemas.openxmlformats.org/officeDocument/2006/relationships/image" Target="../media/image111.emf"/><Relationship Id="rId73" Type="http://schemas.openxmlformats.org/officeDocument/2006/relationships/image" Target="../media/image131.emf"/><Relationship Id="rId94" Type="http://schemas.openxmlformats.org/officeDocument/2006/relationships/image" Target="../media/image21.jpeg"/><Relationship Id="rId148" Type="http://schemas.openxmlformats.org/officeDocument/2006/relationships/image" Target="../media/image199.emf"/><Relationship Id="rId169" Type="http://schemas.openxmlformats.org/officeDocument/2006/relationships/image" Target="../media/image220.jpeg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64.emf"/><Relationship Id="rId18" Type="http://schemas.openxmlformats.org/officeDocument/2006/relationships/image" Target="../media/image17.emf"/><Relationship Id="rId26" Type="http://schemas.openxmlformats.org/officeDocument/2006/relationships/image" Target="../media/image36.png"/><Relationship Id="rId39" Type="http://schemas.openxmlformats.org/officeDocument/2006/relationships/image" Target="../media/image49.png"/><Relationship Id="rId21" Type="http://schemas.openxmlformats.org/officeDocument/2006/relationships/image" Target="../media/image31.png"/><Relationship Id="rId34" Type="http://schemas.openxmlformats.org/officeDocument/2006/relationships/image" Target="../media/image44.png"/><Relationship Id="rId42" Type="http://schemas.openxmlformats.org/officeDocument/2006/relationships/image" Target="../media/image52.png"/><Relationship Id="rId47" Type="http://schemas.openxmlformats.org/officeDocument/2006/relationships/image" Target="../media/image57.png"/><Relationship Id="rId50" Type="http://schemas.openxmlformats.org/officeDocument/2006/relationships/image" Target="../media/image60.png"/><Relationship Id="rId7" Type="http://schemas.openxmlformats.org/officeDocument/2006/relationships/image" Target="../media/image63.png"/><Relationship Id="rId2" Type="http://schemas.openxmlformats.org/officeDocument/2006/relationships/image" Target="../media/image68.emf"/><Relationship Id="rId16" Type="http://schemas.openxmlformats.org/officeDocument/2006/relationships/image" Target="../media/image259.emf"/><Relationship Id="rId29" Type="http://schemas.openxmlformats.org/officeDocument/2006/relationships/image" Target="../media/image39.png"/><Relationship Id="rId11" Type="http://schemas.openxmlformats.org/officeDocument/2006/relationships/image" Target="../media/image168.emf"/><Relationship Id="rId24" Type="http://schemas.openxmlformats.org/officeDocument/2006/relationships/image" Target="../media/image34.png"/><Relationship Id="rId32" Type="http://schemas.openxmlformats.org/officeDocument/2006/relationships/image" Target="../media/image42.png"/><Relationship Id="rId37" Type="http://schemas.openxmlformats.org/officeDocument/2006/relationships/image" Target="../media/image47.png"/><Relationship Id="rId40" Type="http://schemas.openxmlformats.org/officeDocument/2006/relationships/image" Target="../media/image50.png"/><Relationship Id="rId45" Type="http://schemas.openxmlformats.org/officeDocument/2006/relationships/image" Target="../media/image55.png"/><Relationship Id="rId5" Type="http://schemas.openxmlformats.org/officeDocument/2006/relationships/image" Target="../media/image252.emf"/><Relationship Id="rId15" Type="http://schemas.openxmlformats.org/officeDocument/2006/relationships/image" Target="../media/image254.emf"/><Relationship Id="rId23" Type="http://schemas.openxmlformats.org/officeDocument/2006/relationships/image" Target="../media/image33.png"/><Relationship Id="rId28" Type="http://schemas.openxmlformats.org/officeDocument/2006/relationships/image" Target="../media/image38.png"/><Relationship Id="rId36" Type="http://schemas.openxmlformats.org/officeDocument/2006/relationships/image" Target="../media/image46.png"/><Relationship Id="rId49" Type="http://schemas.openxmlformats.org/officeDocument/2006/relationships/image" Target="../media/image59.png"/><Relationship Id="rId10" Type="http://schemas.openxmlformats.org/officeDocument/2006/relationships/image" Target="../media/image253.png"/><Relationship Id="rId19" Type="http://schemas.openxmlformats.org/officeDocument/2006/relationships/image" Target="../media/image29.png"/><Relationship Id="rId31" Type="http://schemas.openxmlformats.org/officeDocument/2006/relationships/image" Target="../media/image41.png"/><Relationship Id="rId44" Type="http://schemas.openxmlformats.org/officeDocument/2006/relationships/image" Target="../media/image54.png"/><Relationship Id="rId52" Type="http://schemas.openxmlformats.org/officeDocument/2006/relationships/image" Target="../media/image62.png"/><Relationship Id="rId4" Type="http://schemas.openxmlformats.org/officeDocument/2006/relationships/image" Target="../media/image83.emf"/><Relationship Id="rId9" Type="http://schemas.openxmlformats.org/officeDocument/2006/relationships/image" Target="../media/image91.emf"/><Relationship Id="rId14" Type="http://schemas.openxmlformats.org/officeDocument/2006/relationships/image" Target="../media/image127.emf"/><Relationship Id="rId22" Type="http://schemas.openxmlformats.org/officeDocument/2006/relationships/image" Target="../media/image32.png"/><Relationship Id="rId27" Type="http://schemas.openxmlformats.org/officeDocument/2006/relationships/image" Target="../media/image37.png"/><Relationship Id="rId30" Type="http://schemas.openxmlformats.org/officeDocument/2006/relationships/image" Target="../media/image40.png"/><Relationship Id="rId35" Type="http://schemas.openxmlformats.org/officeDocument/2006/relationships/image" Target="../media/image45.png"/><Relationship Id="rId43" Type="http://schemas.openxmlformats.org/officeDocument/2006/relationships/image" Target="../media/image53.png"/><Relationship Id="rId48" Type="http://schemas.openxmlformats.org/officeDocument/2006/relationships/image" Target="../media/image58.png"/><Relationship Id="rId8" Type="http://schemas.openxmlformats.org/officeDocument/2006/relationships/image" Target="../media/image163.emf"/><Relationship Id="rId51" Type="http://schemas.openxmlformats.org/officeDocument/2006/relationships/image" Target="../media/image61.png"/><Relationship Id="rId3" Type="http://schemas.openxmlformats.org/officeDocument/2006/relationships/image" Target="../media/image169.emf"/><Relationship Id="rId12" Type="http://schemas.openxmlformats.org/officeDocument/2006/relationships/image" Target="../media/image64.emf"/><Relationship Id="rId17" Type="http://schemas.openxmlformats.org/officeDocument/2006/relationships/image" Target="../media/image66.emf"/><Relationship Id="rId25" Type="http://schemas.openxmlformats.org/officeDocument/2006/relationships/image" Target="../media/image35.png"/><Relationship Id="rId33" Type="http://schemas.openxmlformats.org/officeDocument/2006/relationships/image" Target="../media/image43.png"/><Relationship Id="rId38" Type="http://schemas.openxmlformats.org/officeDocument/2006/relationships/image" Target="../media/image48.png"/><Relationship Id="rId46" Type="http://schemas.openxmlformats.org/officeDocument/2006/relationships/image" Target="../media/image56.png"/><Relationship Id="rId20" Type="http://schemas.openxmlformats.org/officeDocument/2006/relationships/image" Target="../media/image30.png"/><Relationship Id="rId41" Type="http://schemas.openxmlformats.org/officeDocument/2006/relationships/image" Target="../media/image51.png"/><Relationship Id="rId1" Type="http://schemas.openxmlformats.org/officeDocument/2006/relationships/image" Target="../media/image255.emf"/><Relationship Id="rId6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35384</xdr:colOff>
      <xdr:row>1</xdr:row>
      <xdr:rowOff>101242</xdr:rowOff>
    </xdr:from>
    <xdr:to>
      <xdr:col>12</xdr:col>
      <xdr:colOff>561975</xdr:colOff>
      <xdr:row>8</xdr:row>
      <xdr:rowOff>94890</xdr:rowOff>
    </xdr:to>
    <xdr:sp macro="" textlink="">
      <xdr:nvSpPr>
        <xdr:cNvPr id="3" name="Google Shape;74;p11">
          <a:extLst>
            <a:ext uri="{FF2B5EF4-FFF2-40B4-BE49-F238E27FC236}">
              <a16:creationId xmlns:a16="http://schemas.microsoft.com/office/drawing/2014/main" id="{3A24B1EB-D6F1-4208-B1DD-556BBB0528C4}"/>
            </a:ext>
          </a:extLst>
        </xdr:cNvPr>
        <xdr:cNvSpPr txBox="1">
          <a:spLocks noGrp="1"/>
        </xdr:cNvSpPr>
      </xdr:nvSpPr>
      <xdr:spPr>
        <a:xfrm>
          <a:off x="2073734" y="291742"/>
          <a:ext cx="5403391" cy="1327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bg1">
                  <a:lumMod val="50000"/>
                </a:schemeClr>
              </a:solidFill>
            </a:rPr>
            <a:t>ТОРГПЛИТ</a:t>
          </a:r>
          <a:endParaRPr sz="66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4</xdr:col>
      <xdr:colOff>268379</xdr:colOff>
      <xdr:row>37</xdr:row>
      <xdr:rowOff>106673</xdr:rowOff>
    </xdr:from>
    <xdr:to>
      <xdr:col>13</xdr:col>
      <xdr:colOff>358588</xdr:colOff>
      <xdr:row>40</xdr:row>
      <xdr:rowOff>58373</xdr:rowOff>
    </xdr:to>
    <xdr:sp macro="" textlink="">
      <xdr:nvSpPr>
        <xdr:cNvPr id="4" name="Google Shape;78;p11">
          <a:extLst>
            <a:ext uri="{FF2B5EF4-FFF2-40B4-BE49-F238E27FC236}">
              <a16:creationId xmlns:a16="http://schemas.microsoft.com/office/drawing/2014/main" id="{78A7B523-8654-454D-856A-950EB94958F5}"/>
            </a:ext>
          </a:extLst>
        </xdr:cNvPr>
        <xdr:cNvSpPr txBox="1"/>
      </xdr:nvSpPr>
      <xdr:spPr>
        <a:xfrm>
          <a:off x="2296644" y="7110349"/>
          <a:ext cx="5536268" cy="523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320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ВАШ НАДЁЖНЫЙ ПАРТНЁР</a:t>
          </a:r>
          <a:endParaRPr sz="16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</xdr:col>
      <xdr:colOff>2802</xdr:colOff>
      <xdr:row>0</xdr:row>
      <xdr:rowOff>114301</xdr:rowOff>
    </xdr:from>
    <xdr:to>
      <xdr:col>15</xdr:col>
      <xdr:colOff>523875</xdr:colOff>
      <xdr:row>45</xdr:row>
      <xdr:rowOff>123826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id="{6BF3F21A-7CE9-4BE9-BA99-D0906B8087D8}"/>
            </a:ext>
          </a:extLst>
        </xdr:cNvPr>
        <xdr:cNvSpPr/>
      </xdr:nvSpPr>
      <xdr:spPr>
        <a:xfrm>
          <a:off x="212352" y="114301"/>
          <a:ext cx="9055473" cy="8534400"/>
        </a:xfrm>
        <a:prstGeom prst="rect">
          <a:avLst/>
        </a:prstGeom>
        <a:noFill/>
        <a:ln w="76200" cmpd="dbl">
          <a:solidFill>
            <a:schemeClr val="bg1">
              <a:lumMod val="85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354663</xdr:colOff>
      <xdr:row>6</xdr:row>
      <xdr:rowOff>146795</xdr:rowOff>
    </xdr:from>
    <xdr:to>
      <xdr:col>12</xdr:col>
      <xdr:colOff>279587</xdr:colOff>
      <xdr:row>10</xdr:row>
      <xdr:rowOff>143327</xdr:rowOff>
    </xdr:to>
    <xdr:sp macro="" textlink="">
      <xdr:nvSpPr>
        <xdr:cNvPr id="16" name="Google Shape;79;p11">
          <a:extLst>
            <a:ext uri="{FF2B5EF4-FFF2-40B4-BE49-F238E27FC236}">
              <a16:creationId xmlns:a16="http://schemas.microsoft.com/office/drawing/2014/main" id="{22037DCF-765A-43C1-B3F3-C3219B5BDEDC}"/>
            </a:ext>
          </a:extLst>
        </xdr:cNvPr>
        <xdr:cNvSpPr txBox="1"/>
      </xdr:nvSpPr>
      <xdr:spPr>
        <a:xfrm>
          <a:off x="2393013" y="1289795"/>
          <a:ext cx="4801724" cy="75853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4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Быстрая навигация по прайс-листу</a:t>
          </a:r>
          <a:endParaRPr sz="24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3</xdr:col>
      <xdr:colOff>418539</xdr:colOff>
      <xdr:row>39</xdr:row>
      <xdr:rowOff>175373</xdr:rowOff>
    </xdr:from>
    <xdr:to>
      <xdr:col>12</xdr:col>
      <xdr:colOff>600076</xdr:colOff>
      <xdr:row>45</xdr:row>
      <xdr:rowOff>19050</xdr:rowOff>
    </xdr:to>
    <xdr:sp macro="" textlink="">
      <xdr:nvSpPr>
        <xdr:cNvPr id="17" name="Google Shape;78;p11">
          <a:extLst>
            <a:ext uri="{FF2B5EF4-FFF2-40B4-BE49-F238E27FC236}">
              <a16:creationId xmlns:a16="http://schemas.microsoft.com/office/drawing/2014/main" id="{155F090D-6AD1-4D1B-A5B5-817258FC34B1}"/>
            </a:ext>
          </a:extLst>
        </xdr:cNvPr>
        <xdr:cNvSpPr txBox="1"/>
      </xdr:nvSpPr>
      <xdr:spPr>
        <a:xfrm>
          <a:off x="1847289" y="7557248"/>
          <a:ext cx="5667937" cy="98667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50" b="0" i="0" u="none" strike="noStrike" kern="0" cap="none" spc="0" normalizeH="0" baseline="0" noProof="0">
              <a:ln>
                <a:noFill/>
              </a:ln>
              <a:solidFill>
                <a:prstClr val="white">
                  <a:lumMod val="50000"/>
                </a:prstClr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материала. </a:t>
          </a:r>
          <a:b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61,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;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GB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.</a:t>
          </a:r>
          <a:b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</a:b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Не является публичной офертой.</a:t>
          </a:r>
        </a:p>
      </xdr:txBody>
    </xdr:sp>
    <xdr:clientData/>
  </xdr:twoCellAnchor>
  <xdr:twoCellAnchor>
    <xdr:from>
      <xdr:col>2</xdr:col>
      <xdr:colOff>323851</xdr:colOff>
      <xdr:row>12</xdr:row>
      <xdr:rowOff>133351</xdr:rowOff>
    </xdr:from>
    <xdr:to>
      <xdr:col>14</xdr:col>
      <xdr:colOff>228601</xdr:colOff>
      <xdr:row>33</xdr:row>
      <xdr:rowOff>180975</xdr:rowOff>
    </xdr:to>
    <xdr:graphicFrame macro="">
      <xdr:nvGraphicFramePr>
        <xdr:cNvPr id="10" name="Схема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A3455A-B203-4EC6-9594-EA2DE9C1E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64D81267-C6E9-4612-9410-E31E3C9CF9BB}"/>
            </a:ext>
          </a:extLst>
        </xdr:cNvPr>
        <xdr:cNvSpPr txBox="1">
          <a:spLocks noGrp="1"/>
        </xdr:cNvSpPr>
      </xdr:nvSpPr>
      <xdr:spPr>
        <a:xfrm>
          <a:off x="3867151" y="133350"/>
          <a:ext cx="6019801" cy="107949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66675</xdr:colOff>
      <xdr:row>5</xdr:row>
      <xdr:rowOff>0</xdr:rowOff>
    </xdr:from>
    <xdr:to>
      <xdr:col>13</xdr:col>
      <xdr:colOff>133350</xdr:colOff>
      <xdr:row>6</xdr:row>
      <xdr:rowOff>132675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96A6A39D-B9B4-4A7E-B608-CEFF3B381B8B}"/>
            </a:ext>
          </a:extLst>
        </xdr:cNvPr>
        <xdr:cNvSpPr txBox="1"/>
      </xdr:nvSpPr>
      <xdr:spPr>
        <a:xfrm>
          <a:off x="4162425" y="952500"/>
          <a:ext cx="5400675" cy="256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762001</xdr:colOff>
      <xdr:row>39</xdr:row>
      <xdr:rowOff>69850</xdr:rowOff>
    </xdr:from>
    <xdr:to>
      <xdr:col>13</xdr:col>
      <xdr:colOff>302373</xdr:colOff>
      <xdr:row>42</xdr:row>
      <xdr:rowOff>4377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A7419F81-15F3-4CA0-9563-62CEFC0078D2}"/>
            </a:ext>
          </a:extLst>
        </xdr:cNvPr>
        <xdr:cNvSpPr txBox="1"/>
      </xdr:nvSpPr>
      <xdr:spPr>
        <a:xfrm>
          <a:off x="7848601" y="24987250"/>
          <a:ext cx="1883522" cy="48697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C16A01D2-6659-41B9-BF45-588714038D70}"/>
            </a:ext>
          </a:extLst>
        </xdr:cNvPr>
        <xdr:cNvSpPr txBox="1"/>
      </xdr:nvSpPr>
      <xdr:spPr>
        <a:xfrm>
          <a:off x="85725" y="47624"/>
          <a:ext cx="280035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22.09.2025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77560</xdr:colOff>
      <xdr:row>6</xdr:row>
      <xdr:rowOff>9525</xdr:rowOff>
    </xdr:from>
    <xdr:to>
      <xdr:col>4</xdr:col>
      <xdr:colOff>180974</xdr:colOff>
      <xdr:row>7</xdr:row>
      <xdr:rowOff>38956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6C7D8575-546B-4AF7-A491-26DA0130D2DB}"/>
            </a:ext>
          </a:extLst>
        </xdr:cNvPr>
        <xdr:cNvSpPr txBox="1"/>
      </xdr:nvSpPr>
      <xdr:spPr>
        <a:xfrm>
          <a:off x="77560" y="1085850"/>
          <a:ext cx="2122714" cy="1723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ЛХДФ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27213</xdr:colOff>
      <xdr:row>18</xdr:row>
      <xdr:rowOff>27224</xdr:rowOff>
    </xdr:from>
    <xdr:to>
      <xdr:col>2</xdr:col>
      <xdr:colOff>898071</xdr:colOff>
      <xdr:row>18</xdr:row>
      <xdr:rowOff>228603</xdr:rowOff>
    </xdr:to>
    <xdr:pic>
      <xdr:nvPicPr>
        <xdr:cNvPr id="9" name="Рисунок 22">
          <a:extLst>
            <a:ext uri="{FF2B5EF4-FFF2-40B4-BE49-F238E27FC236}">
              <a16:creationId xmlns:a16="http://schemas.microsoft.com/office/drawing/2014/main" id="{8C772599-F098-464D-988B-1C57C2E4A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09627" y="2454735"/>
          <a:ext cx="201379" cy="870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18410</xdr:colOff>
      <xdr:row>19</xdr:row>
      <xdr:rowOff>27220</xdr:rowOff>
    </xdr:from>
    <xdr:to>
      <xdr:col>3</xdr:col>
      <xdr:colOff>0</xdr:colOff>
      <xdr:row>19</xdr:row>
      <xdr:rowOff>228600</xdr:rowOff>
    </xdr:to>
    <xdr:pic>
      <xdr:nvPicPr>
        <xdr:cNvPr id="10" name="Рисунок 23">
          <a:extLst>
            <a:ext uri="{FF2B5EF4-FFF2-40B4-BE49-F238E27FC236}">
              <a16:creationId xmlns:a16="http://schemas.microsoft.com/office/drawing/2014/main" id="{05057D11-8C40-4872-92CC-D2FBF65E2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13390" y="2632665"/>
          <a:ext cx="201380" cy="89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23128</xdr:colOff>
      <xdr:row>20</xdr:row>
      <xdr:rowOff>17702</xdr:rowOff>
    </xdr:from>
    <xdr:to>
      <xdr:col>3</xdr:col>
      <xdr:colOff>0</xdr:colOff>
      <xdr:row>20</xdr:row>
      <xdr:rowOff>228604</xdr:rowOff>
    </xdr:to>
    <xdr:pic>
      <xdr:nvPicPr>
        <xdr:cNvPr id="11" name="Рисунок 24">
          <a:extLst>
            <a:ext uri="{FF2B5EF4-FFF2-40B4-BE49-F238E27FC236}">
              <a16:creationId xmlns:a16="http://schemas.microsoft.com/office/drawing/2014/main" id="{C7B1C783-8679-4726-B6C1-0362A4932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10988" y="2877917"/>
          <a:ext cx="210902" cy="891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40820</xdr:colOff>
      <xdr:row>21</xdr:row>
      <xdr:rowOff>17691</xdr:rowOff>
    </xdr:from>
    <xdr:to>
      <xdr:col>3</xdr:col>
      <xdr:colOff>0</xdr:colOff>
      <xdr:row>21</xdr:row>
      <xdr:rowOff>219074</xdr:rowOff>
    </xdr:to>
    <xdr:pic>
      <xdr:nvPicPr>
        <xdr:cNvPr id="12" name="Рисунок 26">
          <a:extLst>
            <a:ext uri="{FF2B5EF4-FFF2-40B4-BE49-F238E27FC236}">
              <a16:creationId xmlns:a16="http://schemas.microsoft.com/office/drawing/2014/main" id="{1ACAC80B-543B-49BC-AB59-E180035FF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24593" y="3129643"/>
          <a:ext cx="201383" cy="873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27213</xdr:colOff>
      <xdr:row>22</xdr:row>
      <xdr:rowOff>8166</xdr:rowOff>
    </xdr:from>
    <xdr:to>
      <xdr:col>2</xdr:col>
      <xdr:colOff>898070</xdr:colOff>
      <xdr:row>22</xdr:row>
      <xdr:rowOff>228600</xdr:rowOff>
    </xdr:to>
    <xdr:pic>
      <xdr:nvPicPr>
        <xdr:cNvPr id="13" name="Рисунок 27">
          <a:extLst>
            <a:ext uri="{FF2B5EF4-FFF2-40B4-BE49-F238E27FC236}">
              <a16:creationId xmlns:a16="http://schemas.microsoft.com/office/drawing/2014/main" id="{75F64F19-4A4D-4E06-8489-61C5398AE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800100" y="3378654"/>
          <a:ext cx="220434" cy="87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22411</xdr:colOff>
      <xdr:row>24</xdr:row>
      <xdr:rowOff>10571</xdr:rowOff>
    </xdr:from>
    <xdr:to>
      <xdr:col>2</xdr:col>
      <xdr:colOff>909276</xdr:colOff>
      <xdr:row>25</xdr:row>
      <xdr:rowOff>0</xdr:rowOff>
    </xdr:to>
    <xdr:pic>
      <xdr:nvPicPr>
        <xdr:cNvPr id="14" name="Рисунок 25">
          <a:extLst>
            <a:ext uri="{FF2B5EF4-FFF2-40B4-BE49-F238E27FC236}">
              <a16:creationId xmlns:a16="http://schemas.microsoft.com/office/drawing/2014/main" id="{EF8FFE30-DA1A-4A73-91CE-98C247DA0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794979" y="3781428"/>
          <a:ext cx="237079" cy="886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32016</xdr:colOff>
      <xdr:row>25</xdr:row>
      <xdr:rowOff>27222</xdr:rowOff>
    </xdr:from>
    <xdr:to>
      <xdr:col>2</xdr:col>
      <xdr:colOff>896470</xdr:colOff>
      <xdr:row>25</xdr:row>
      <xdr:rowOff>228600</xdr:rowOff>
    </xdr:to>
    <xdr:pic>
      <xdr:nvPicPr>
        <xdr:cNvPr id="15" name="Рисунок 28">
          <a:extLst>
            <a:ext uri="{FF2B5EF4-FFF2-40B4-BE49-F238E27FC236}">
              <a16:creationId xmlns:a16="http://schemas.microsoft.com/office/drawing/2014/main" id="{853B32B5-4AF7-4F70-B99C-9BB92D740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11229" y="4039084"/>
          <a:ext cx="201378" cy="8644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27212</xdr:colOff>
      <xdr:row>26</xdr:row>
      <xdr:rowOff>27218</xdr:rowOff>
    </xdr:from>
    <xdr:to>
      <xdr:col>2</xdr:col>
      <xdr:colOff>898069</xdr:colOff>
      <xdr:row>26</xdr:row>
      <xdr:rowOff>238127</xdr:rowOff>
    </xdr:to>
    <xdr:pic>
      <xdr:nvPicPr>
        <xdr:cNvPr id="16" name="Рисунок 29">
          <a:extLst>
            <a:ext uri="{FF2B5EF4-FFF2-40B4-BE49-F238E27FC236}">
              <a16:creationId xmlns:a16="http://schemas.microsoft.com/office/drawing/2014/main" id="{F3E0EADD-65C0-4D13-9CE0-93D34C545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04861" y="4288294"/>
          <a:ext cx="210909" cy="87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19600</xdr:colOff>
      <xdr:row>27</xdr:row>
      <xdr:rowOff>27218</xdr:rowOff>
    </xdr:from>
    <xdr:to>
      <xdr:col>2</xdr:col>
      <xdr:colOff>896470</xdr:colOff>
      <xdr:row>27</xdr:row>
      <xdr:rowOff>247649</xdr:rowOff>
    </xdr:to>
    <xdr:pic>
      <xdr:nvPicPr>
        <xdr:cNvPr id="17" name="Рисунок 33">
          <a:extLst>
            <a:ext uri="{FF2B5EF4-FFF2-40B4-BE49-F238E27FC236}">
              <a16:creationId xmlns:a16="http://schemas.microsoft.com/office/drawing/2014/main" id="{F1D029E0-8E8D-476E-AB26-DBD40197F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795494" y="4537699"/>
          <a:ext cx="220431" cy="876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17689</xdr:colOff>
      <xdr:row>28</xdr:row>
      <xdr:rowOff>17699</xdr:rowOff>
    </xdr:from>
    <xdr:to>
      <xdr:col>2</xdr:col>
      <xdr:colOff>891401</xdr:colOff>
      <xdr:row>28</xdr:row>
      <xdr:rowOff>228603</xdr:rowOff>
    </xdr:to>
    <xdr:pic>
      <xdr:nvPicPr>
        <xdr:cNvPr id="18" name="Рисунок 35">
          <a:extLst>
            <a:ext uri="{FF2B5EF4-FFF2-40B4-BE49-F238E27FC236}">
              <a16:creationId xmlns:a16="http://schemas.microsoft.com/office/drawing/2014/main" id="{95CF8F77-1E4D-496D-903D-81BD8F2BB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5400000">
          <a:off x="796768" y="4772645"/>
          <a:ext cx="210904" cy="873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38417</xdr:colOff>
      <xdr:row>30</xdr:row>
      <xdr:rowOff>38425</xdr:rowOff>
    </xdr:from>
    <xdr:to>
      <xdr:col>2</xdr:col>
      <xdr:colOff>895668</xdr:colOff>
      <xdr:row>30</xdr:row>
      <xdr:rowOff>228603</xdr:rowOff>
    </xdr:to>
    <xdr:pic>
      <xdr:nvPicPr>
        <xdr:cNvPr id="19" name="Рисунок 31">
          <a:extLst>
            <a:ext uri="{FF2B5EF4-FFF2-40B4-BE49-F238E27FC236}">
              <a16:creationId xmlns:a16="http://schemas.microsoft.com/office/drawing/2014/main" id="{A24DBC27-7EEF-4D22-A14E-146D6A423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19629" y="5134138"/>
          <a:ext cx="190178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27211</xdr:colOff>
      <xdr:row>31</xdr:row>
      <xdr:rowOff>28577</xdr:rowOff>
    </xdr:from>
    <xdr:to>
      <xdr:col>2</xdr:col>
      <xdr:colOff>884460</xdr:colOff>
      <xdr:row>31</xdr:row>
      <xdr:rowOff>228602</xdr:rowOff>
    </xdr:to>
    <xdr:pic>
      <xdr:nvPicPr>
        <xdr:cNvPr id="20" name="Рисунок 30">
          <a:extLst>
            <a:ext uri="{FF2B5EF4-FFF2-40B4-BE49-F238E27FC236}">
              <a16:creationId xmlns:a16="http://schemas.microsoft.com/office/drawing/2014/main" id="{C6FFDC23-7A6D-4178-98EF-66D8C355E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03498" y="5376865"/>
          <a:ext cx="200025" cy="857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25773</xdr:colOff>
      <xdr:row>32</xdr:row>
      <xdr:rowOff>5775</xdr:rowOff>
    </xdr:from>
    <xdr:to>
      <xdr:col>2</xdr:col>
      <xdr:colOff>885825</xdr:colOff>
      <xdr:row>32</xdr:row>
      <xdr:rowOff>228604</xdr:rowOff>
    </xdr:to>
    <xdr:pic>
      <xdr:nvPicPr>
        <xdr:cNvPr id="21" name="Рисунок 32">
          <a:extLst>
            <a:ext uri="{FF2B5EF4-FFF2-40B4-BE49-F238E27FC236}">
              <a16:creationId xmlns:a16="http://schemas.microsoft.com/office/drawing/2014/main" id="{3CC3636D-46C7-4646-85F8-E5EF02424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792059" y="5611714"/>
          <a:ext cx="222829" cy="860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27210</xdr:colOff>
      <xdr:row>33</xdr:row>
      <xdr:rowOff>32657</xdr:rowOff>
    </xdr:from>
    <xdr:to>
      <xdr:col>2</xdr:col>
      <xdr:colOff>884461</xdr:colOff>
      <xdr:row>33</xdr:row>
      <xdr:rowOff>238125</xdr:rowOff>
    </xdr:to>
    <xdr:pic>
      <xdr:nvPicPr>
        <xdr:cNvPr id="22" name="Рисунок 38">
          <a:extLst>
            <a:ext uri="{FF2B5EF4-FFF2-40B4-BE49-F238E27FC236}">
              <a16:creationId xmlns:a16="http://schemas.microsoft.com/office/drawing/2014/main" id="{34957975-678F-447C-AE1A-ABE73372C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00777" y="5878965"/>
          <a:ext cx="205468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27933</xdr:colOff>
      <xdr:row>34</xdr:row>
      <xdr:rowOff>23135</xdr:rowOff>
    </xdr:from>
    <xdr:to>
      <xdr:col>2</xdr:col>
      <xdr:colOff>904875</xdr:colOff>
      <xdr:row>34</xdr:row>
      <xdr:rowOff>238125</xdr:rowOff>
    </xdr:to>
    <xdr:pic>
      <xdr:nvPicPr>
        <xdr:cNvPr id="23" name="Рисунок 34">
          <a:extLst>
            <a:ext uri="{FF2B5EF4-FFF2-40B4-BE49-F238E27FC236}">
              <a16:creationId xmlns:a16="http://schemas.microsoft.com/office/drawing/2014/main" id="{32E6F3E4-D7AB-4C35-AEBC-8FA9E7176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06584" y="6112009"/>
          <a:ext cx="214990" cy="8769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40822</xdr:colOff>
      <xdr:row>36</xdr:row>
      <xdr:rowOff>13616</xdr:rowOff>
    </xdr:from>
    <xdr:to>
      <xdr:col>2</xdr:col>
      <xdr:colOff>898072</xdr:colOff>
      <xdr:row>37</xdr:row>
      <xdr:rowOff>0</xdr:rowOff>
    </xdr:to>
    <xdr:pic>
      <xdr:nvPicPr>
        <xdr:cNvPr id="24" name="Рисунок 36">
          <a:extLst>
            <a:ext uri="{FF2B5EF4-FFF2-40B4-BE49-F238E27FC236}">
              <a16:creationId xmlns:a16="http://schemas.microsoft.com/office/drawing/2014/main" id="{34D899AF-7053-4F2A-92EA-ED7768E1F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00105" y="6617158"/>
          <a:ext cx="234034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40820</xdr:colOff>
      <xdr:row>37</xdr:row>
      <xdr:rowOff>19049</xdr:rowOff>
    </xdr:from>
    <xdr:to>
      <xdr:col>2</xdr:col>
      <xdr:colOff>898072</xdr:colOff>
      <xdr:row>37</xdr:row>
      <xdr:rowOff>219074</xdr:rowOff>
    </xdr:to>
    <xdr:pic>
      <xdr:nvPicPr>
        <xdr:cNvPr id="25" name="Рисунок 37">
          <a:extLst>
            <a:ext uri="{FF2B5EF4-FFF2-40B4-BE49-F238E27FC236}">
              <a16:creationId xmlns:a16="http://schemas.microsoft.com/office/drawing/2014/main" id="{807CC490-6546-4ECB-9AFE-577D2A0A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17108" y="6853236"/>
          <a:ext cx="200025" cy="857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35</xdr:row>
      <xdr:rowOff>22412</xdr:rowOff>
    </xdr:from>
    <xdr:to>
      <xdr:col>2</xdr:col>
      <xdr:colOff>904875</xdr:colOff>
      <xdr:row>35</xdr:row>
      <xdr:rowOff>238125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AD605C30-DCCB-445A-BEC1-70DC3175B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73" y="6689912"/>
          <a:ext cx="869577" cy="215713"/>
        </a:xfrm>
        <a:prstGeom prst="rect">
          <a:avLst/>
        </a:prstGeom>
      </xdr:spPr>
    </xdr:pic>
    <xdr:clientData/>
  </xdr:twoCellAnchor>
  <xdr:oneCellAnchor>
    <xdr:from>
      <xdr:col>2</xdr:col>
      <xdr:colOff>47625</xdr:colOff>
      <xdr:row>12</xdr:row>
      <xdr:rowOff>38100</xdr:rowOff>
    </xdr:from>
    <xdr:ext cx="847725" cy="171450"/>
    <xdr:pic>
      <xdr:nvPicPr>
        <xdr:cNvPr id="26" name="Рисунок 25">
          <a:extLst>
            <a:ext uri="{FF2B5EF4-FFF2-40B4-BE49-F238E27FC236}">
              <a16:creationId xmlns:a16="http://schemas.microsoft.com/office/drawing/2014/main" id="{3FDA7AFB-3AAF-4252-98AE-16BB42FAC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283845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14</xdr:row>
      <xdr:rowOff>47625</xdr:rowOff>
    </xdr:from>
    <xdr:ext cx="847725" cy="171450"/>
    <xdr:pic>
      <xdr:nvPicPr>
        <xdr:cNvPr id="29" name="Рисунок 28">
          <a:extLst>
            <a:ext uri="{FF2B5EF4-FFF2-40B4-BE49-F238E27FC236}">
              <a16:creationId xmlns:a16="http://schemas.microsoft.com/office/drawing/2014/main" id="{57324106-3FB3-4D7A-A549-DE4CE4ACD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5775" y="2981325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13</xdr:row>
      <xdr:rowOff>38100</xdr:rowOff>
    </xdr:from>
    <xdr:ext cx="847725" cy="171450"/>
    <xdr:pic>
      <xdr:nvPicPr>
        <xdr:cNvPr id="30" name="Рисунок 29">
          <a:extLst>
            <a:ext uri="{FF2B5EF4-FFF2-40B4-BE49-F238E27FC236}">
              <a16:creationId xmlns:a16="http://schemas.microsoft.com/office/drawing/2014/main" id="{6593B1EF-5500-4D63-8752-AB6CA2AF2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342900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13</xdr:row>
      <xdr:rowOff>38100</xdr:rowOff>
    </xdr:from>
    <xdr:ext cx="847725" cy="171450"/>
    <xdr:pic>
      <xdr:nvPicPr>
        <xdr:cNvPr id="31" name="Рисунок 30">
          <a:extLst>
            <a:ext uri="{FF2B5EF4-FFF2-40B4-BE49-F238E27FC236}">
              <a16:creationId xmlns:a16="http://schemas.microsoft.com/office/drawing/2014/main" id="{D4A27DE1-BD7C-422D-AB83-3F0F9D504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342900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15</xdr:row>
      <xdr:rowOff>28575</xdr:rowOff>
    </xdr:from>
    <xdr:ext cx="847725" cy="171450"/>
    <xdr:pic>
      <xdr:nvPicPr>
        <xdr:cNvPr id="7" name="Рисунок 6">
          <a:extLst>
            <a:ext uri="{FF2B5EF4-FFF2-40B4-BE49-F238E27FC236}">
              <a16:creationId xmlns:a16="http://schemas.microsoft.com/office/drawing/2014/main" id="{F8A10936-8C1F-4380-A967-73D6F5317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04825" y="3457575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16</xdr:row>
      <xdr:rowOff>57150</xdr:rowOff>
    </xdr:from>
    <xdr:ext cx="847725" cy="171450"/>
    <xdr:pic>
      <xdr:nvPicPr>
        <xdr:cNvPr id="8" name="Рисунок 7">
          <a:extLst>
            <a:ext uri="{FF2B5EF4-FFF2-40B4-BE49-F238E27FC236}">
              <a16:creationId xmlns:a16="http://schemas.microsoft.com/office/drawing/2014/main" id="{95BEDFDA-56D7-468F-B9CF-3AE05ED59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5775" y="3238500"/>
          <a:ext cx="847725" cy="17145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1526240</xdr:colOff>
      <xdr:row>1</xdr:row>
      <xdr:rowOff>0</xdr:rowOff>
    </xdr:from>
    <xdr:to>
      <xdr:col>10</xdr:col>
      <xdr:colOff>101412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F821108F-433A-46E0-8E21-2CEF9B937C11}"/>
            </a:ext>
          </a:extLst>
        </xdr:cNvPr>
        <xdr:cNvSpPr txBox="1">
          <a:spLocks noGrp="1"/>
        </xdr:cNvSpPr>
      </xdr:nvSpPr>
      <xdr:spPr>
        <a:xfrm>
          <a:off x="1998680" y="182880"/>
          <a:ext cx="6454252" cy="981075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1762125</xdr:colOff>
      <xdr:row>5</xdr:row>
      <xdr:rowOff>38099</xdr:rowOff>
    </xdr:from>
    <xdr:to>
      <xdr:col>9</xdr:col>
      <xdr:colOff>114300</xdr:colOff>
      <xdr:row>9</xdr:row>
      <xdr:rowOff>6349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DC4F6C7-B5E9-48A8-AD33-967C9CDD8441}"/>
            </a:ext>
          </a:extLst>
        </xdr:cNvPr>
        <xdr:cNvSpPr txBox="1"/>
      </xdr:nvSpPr>
      <xdr:spPr>
        <a:xfrm>
          <a:off x="2234565" y="952499"/>
          <a:ext cx="5606415" cy="5930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6</xdr:col>
      <xdr:colOff>622301</xdr:colOff>
      <xdr:row>57</xdr:row>
      <xdr:rowOff>51920</xdr:rowOff>
    </xdr:from>
    <xdr:to>
      <xdr:col>9</xdr:col>
      <xdr:colOff>231776</xdr:colOff>
      <xdr:row>60</xdr:row>
      <xdr:rowOff>38929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7F86EBA1-6584-4037-9578-AFAE764352C5}"/>
            </a:ext>
          </a:extLst>
        </xdr:cNvPr>
        <xdr:cNvSpPr txBox="1"/>
      </xdr:nvSpPr>
      <xdr:spPr>
        <a:xfrm>
          <a:off x="6154421" y="10849460"/>
          <a:ext cx="1804035" cy="43658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123824</xdr:rowOff>
    </xdr:from>
    <xdr:to>
      <xdr:col>2</xdr:col>
      <xdr:colOff>2362200</xdr:colOff>
      <xdr:row>6</xdr:row>
      <xdr:rowOff>47625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B7DDA76E-C7D4-43B0-8BF1-A19BD24F27DC}"/>
            </a:ext>
          </a:extLst>
        </xdr:cNvPr>
        <xdr:cNvSpPr txBox="1"/>
      </xdr:nvSpPr>
      <xdr:spPr>
        <a:xfrm>
          <a:off x="85725" y="123824"/>
          <a:ext cx="2748915" cy="102108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06.10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81243</xdr:colOff>
      <xdr:row>6</xdr:row>
      <xdr:rowOff>0</xdr:rowOff>
    </xdr:from>
    <xdr:to>
      <xdr:col>2</xdr:col>
      <xdr:colOff>1714500</xdr:colOff>
      <xdr:row>7</xdr:row>
      <xdr:rowOff>119238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78B3BA9E-7814-424A-AB96-BE84EC44F53C}"/>
            </a:ext>
          </a:extLst>
        </xdr:cNvPr>
        <xdr:cNvSpPr txBox="1"/>
      </xdr:nvSpPr>
      <xdr:spPr>
        <a:xfrm>
          <a:off x="81243" y="1097280"/>
          <a:ext cx="2105697" cy="30211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ДВП, ДСП,</a:t>
          </a:r>
          <a:r>
            <a:rPr lang="en-GB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OSB-3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1</xdr:row>
      <xdr:rowOff>2721</xdr:rowOff>
    </xdr:from>
    <xdr:to>
      <xdr:col>9</xdr:col>
      <xdr:colOff>190499</xdr:colOff>
      <xdr:row>6</xdr:row>
      <xdr:rowOff>95250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FA1CC1A3-11AC-451D-938A-AB6CB22B0A12}"/>
            </a:ext>
          </a:extLst>
        </xdr:cNvPr>
        <xdr:cNvSpPr txBox="1">
          <a:spLocks noGrp="1"/>
        </xdr:cNvSpPr>
      </xdr:nvSpPr>
      <xdr:spPr>
        <a:xfrm>
          <a:off x="2057399" y="193221"/>
          <a:ext cx="5781675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266700</xdr:colOff>
      <xdr:row>5</xdr:row>
      <xdr:rowOff>14967</xdr:rowOff>
    </xdr:from>
    <xdr:to>
      <xdr:col>9</xdr:col>
      <xdr:colOff>542925</xdr:colOff>
      <xdr:row>9</xdr:row>
      <xdr:rowOff>57150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2706D28-095C-4025-919C-7BB96963FF6A}"/>
            </a:ext>
          </a:extLst>
        </xdr:cNvPr>
        <xdr:cNvSpPr txBox="1"/>
      </xdr:nvSpPr>
      <xdr:spPr>
        <a:xfrm>
          <a:off x="1828800" y="967467"/>
          <a:ext cx="6362700" cy="54700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5</xdr:col>
      <xdr:colOff>2487707</xdr:colOff>
      <xdr:row>79</xdr:row>
      <xdr:rowOff>0</xdr:rowOff>
    </xdr:from>
    <xdr:to>
      <xdr:col>8</xdr:col>
      <xdr:colOff>161511</xdr:colOff>
      <xdr:row>80</xdr:row>
      <xdr:rowOff>40999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C14B413D-2407-4380-A11B-04B37781F131}"/>
            </a:ext>
          </a:extLst>
        </xdr:cNvPr>
        <xdr:cNvSpPr txBox="1"/>
      </xdr:nvSpPr>
      <xdr:spPr>
        <a:xfrm>
          <a:off x="5524501" y="62094151"/>
          <a:ext cx="1663098" cy="50928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DBCC0FA6-EC67-4C16-B5DB-34CB9822FA4A}"/>
            </a:ext>
          </a:extLst>
        </xdr:cNvPr>
        <xdr:cNvSpPr txBox="1"/>
      </xdr:nvSpPr>
      <xdr:spPr>
        <a:xfrm>
          <a:off x="104775" y="66674"/>
          <a:ext cx="28098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</a:t>
          </a:r>
          <a:r>
            <a:rPr lang="en-US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 editAs="oneCell">
    <xdr:from>
      <xdr:col>2</xdr:col>
      <xdr:colOff>22382</xdr:colOff>
      <xdr:row>50</xdr:row>
      <xdr:rowOff>0</xdr:rowOff>
    </xdr:from>
    <xdr:to>
      <xdr:col>2</xdr:col>
      <xdr:colOff>1129554</xdr:colOff>
      <xdr:row>50</xdr:row>
      <xdr:rowOff>179294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80D1B26-FCC4-4564-AC63-294484983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829" y="6024283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50</xdr:row>
      <xdr:rowOff>0</xdr:rowOff>
    </xdr:from>
    <xdr:to>
      <xdr:col>2</xdr:col>
      <xdr:colOff>1146361</xdr:colOff>
      <xdr:row>50</xdr:row>
      <xdr:rowOff>180975</xdr:rowOff>
    </xdr:to>
    <xdr:pic>
      <xdr:nvPicPr>
        <xdr:cNvPr id="18" name="Рисунок 15">
          <a:extLst>
            <a:ext uri="{FF2B5EF4-FFF2-40B4-BE49-F238E27FC236}">
              <a16:creationId xmlns:a16="http://schemas.microsoft.com/office/drawing/2014/main" id="{ED1D7A31-2EE7-4F0E-AB4D-4E7A4DECB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74898" y="281968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50</xdr:row>
      <xdr:rowOff>56032</xdr:rowOff>
    </xdr:from>
    <xdr:to>
      <xdr:col>2</xdr:col>
      <xdr:colOff>1168774</xdr:colOff>
      <xdr:row>50</xdr:row>
      <xdr:rowOff>237007</xdr:rowOff>
    </xdr:to>
    <xdr:pic>
      <xdr:nvPicPr>
        <xdr:cNvPr id="19" name="Рисунок 15">
          <a:extLst>
            <a:ext uri="{FF2B5EF4-FFF2-40B4-BE49-F238E27FC236}">
              <a16:creationId xmlns:a16="http://schemas.microsoft.com/office/drawing/2014/main" id="{127217A1-F71A-4676-B831-5A0FB4964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97311" y="30897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51</xdr:row>
      <xdr:rowOff>44824</xdr:rowOff>
    </xdr:from>
    <xdr:to>
      <xdr:col>2</xdr:col>
      <xdr:colOff>1146362</xdr:colOff>
      <xdr:row>51</xdr:row>
      <xdr:rowOff>225799</xdr:rowOff>
    </xdr:to>
    <xdr:pic>
      <xdr:nvPicPr>
        <xdr:cNvPr id="20" name="Рисунок 15">
          <a:extLst>
            <a:ext uri="{FF2B5EF4-FFF2-40B4-BE49-F238E27FC236}">
              <a16:creationId xmlns:a16="http://schemas.microsoft.com/office/drawing/2014/main" id="{E5BE50FE-F976-48E5-9B97-62C925EE9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74899" y="332618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59</xdr:row>
      <xdr:rowOff>33622</xdr:rowOff>
    </xdr:from>
    <xdr:to>
      <xdr:col>2</xdr:col>
      <xdr:colOff>1148042</xdr:colOff>
      <xdr:row>59</xdr:row>
      <xdr:rowOff>214597</xdr:rowOff>
    </xdr:to>
    <xdr:pic>
      <xdr:nvPicPr>
        <xdr:cNvPr id="48" name="Рисунок 151">
          <a:extLst>
            <a:ext uri="{FF2B5EF4-FFF2-40B4-BE49-F238E27FC236}">
              <a16:creationId xmlns:a16="http://schemas.microsoft.com/office/drawing/2014/main" id="{A412E0E2-5A22-4F31-AF8A-A2C05333E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86104" y="251462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60</xdr:row>
      <xdr:rowOff>33622</xdr:rowOff>
    </xdr:from>
    <xdr:to>
      <xdr:col>2</xdr:col>
      <xdr:colOff>1148042</xdr:colOff>
      <xdr:row>60</xdr:row>
      <xdr:rowOff>214597</xdr:rowOff>
    </xdr:to>
    <xdr:pic>
      <xdr:nvPicPr>
        <xdr:cNvPr id="49" name="Рисунок 136">
          <a:extLst>
            <a:ext uri="{FF2B5EF4-FFF2-40B4-BE49-F238E27FC236}">
              <a16:creationId xmlns:a16="http://schemas.microsoft.com/office/drawing/2014/main" id="{D261EF2B-E0D6-4DE1-B4F0-C39599556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86104" y="2539393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61</xdr:row>
      <xdr:rowOff>33618</xdr:rowOff>
    </xdr:from>
    <xdr:to>
      <xdr:col>2</xdr:col>
      <xdr:colOff>1149723</xdr:colOff>
      <xdr:row>61</xdr:row>
      <xdr:rowOff>214593</xdr:rowOff>
    </xdr:to>
    <xdr:pic>
      <xdr:nvPicPr>
        <xdr:cNvPr id="50" name="Рисунок 148">
          <a:extLst>
            <a:ext uri="{FF2B5EF4-FFF2-40B4-BE49-F238E27FC236}">
              <a16:creationId xmlns:a16="http://schemas.microsoft.com/office/drawing/2014/main" id="{F1EE83D5-54E6-42BE-88FA-EFE8527E7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887785" y="256415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62</xdr:row>
      <xdr:rowOff>22413</xdr:rowOff>
    </xdr:from>
    <xdr:to>
      <xdr:col>2</xdr:col>
      <xdr:colOff>1149724</xdr:colOff>
      <xdr:row>62</xdr:row>
      <xdr:rowOff>203388</xdr:rowOff>
    </xdr:to>
    <xdr:pic>
      <xdr:nvPicPr>
        <xdr:cNvPr id="51" name="Рисунок 166">
          <a:extLst>
            <a:ext uri="{FF2B5EF4-FFF2-40B4-BE49-F238E27FC236}">
              <a16:creationId xmlns:a16="http://schemas.microsoft.com/office/drawing/2014/main" id="{30138AFA-21B0-498D-ABB9-5553124F4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87786" y="25878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63</xdr:row>
      <xdr:rowOff>33619</xdr:rowOff>
    </xdr:from>
    <xdr:to>
      <xdr:col>2</xdr:col>
      <xdr:colOff>1149724</xdr:colOff>
      <xdr:row>63</xdr:row>
      <xdr:rowOff>214594</xdr:rowOff>
    </xdr:to>
    <xdr:pic>
      <xdr:nvPicPr>
        <xdr:cNvPr id="52" name="Рисунок 164">
          <a:extLst>
            <a:ext uri="{FF2B5EF4-FFF2-40B4-BE49-F238E27FC236}">
              <a16:creationId xmlns:a16="http://schemas.microsoft.com/office/drawing/2014/main" id="{C7B6D6FA-F30A-4721-A6AD-0AD864CB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87786" y="261368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64</xdr:row>
      <xdr:rowOff>33619</xdr:rowOff>
    </xdr:from>
    <xdr:to>
      <xdr:col>2</xdr:col>
      <xdr:colOff>1149724</xdr:colOff>
      <xdr:row>64</xdr:row>
      <xdr:rowOff>214594</xdr:rowOff>
    </xdr:to>
    <xdr:pic>
      <xdr:nvPicPr>
        <xdr:cNvPr id="53" name="Рисунок 149">
          <a:extLst>
            <a:ext uri="{FF2B5EF4-FFF2-40B4-BE49-F238E27FC236}">
              <a16:creationId xmlns:a16="http://schemas.microsoft.com/office/drawing/2014/main" id="{AB220D0B-7F65-4DF2-9F7A-4BE31658B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87786" y="26384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65</xdr:row>
      <xdr:rowOff>33618</xdr:rowOff>
    </xdr:from>
    <xdr:to>
      <xdr:col>2</xdr:col>
      <xdr:colOff>1149724</xdr:colOff>
      <xdr:row>65</xdr:row>
      <xdr:rowOff>214593</xdr:rowOff>
    </xdr:to>
    <xdr:pic>
      <xdr:nvPicPr>
        <xdr:cNvPr id="54" name="Рисунок 167">
          <a:extLst>
            <a:ext uri="{FF2B5EF4-FFF2-40B4-BE49-F238E27FC236}">
              <a16:creationId xmlns:a16="http://schemas.microsoft.com/office/drawing/2014/main" id="{9E1E9A91-4C6E-48C6-AC48-6B6E6B112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87786" y="266321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66</xdr:row>
      <xdr:rowOff>0</xdr:rowOff>
    </xdr:from>
    <xdr:to>
      <xdr:col>2</xdr:col>
      <xdr:colOff>1149724</xdr:colOff>
      <xdr:row>66</xdr:row>
      <xdr:rowOff>180975</xdr:rowOff>
    </xdr:to>
    <xdr:pic>
      <xdr:nvPicPr>
        <xdr:cNvPr id="55" name="Рисунок 167">
          <a:extLst>
            <a:ext uri="{FF2B5EF4-FFF2-40B4-BE49-F238E27FC236}">
              <a16:creationId xmlns:a16="http://schemas.microsoft.com/office/drawing/2014/main" id="{3F55D80B-6947-4A0B-814F-7D2CD17E2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87786" y="268798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66</xdr:row>
      <xdr:rowOff>33619</xdr:rowOff>
    </xdr:from>
    <xdr:to>
      <xdr:col>2</xdr:col>
      <xdr:colOff>1157567</xdr:colOff>
      <xdr:row>66</xdr:row>
      <xdr:rowOff>214594</xdr:rowOff>
    </xdr:to>
    <xdr:pic>
      <xdr:nvPicPr>
        <xdr:cNvPr id="56" name="Рисунок 135">
          <a:extLst>
            <a:ext uri="{FF2B5EF4-FFF2-40B4-BE49-F238E27FC236}">
              <a16:creationId xmlns:a16="http://schemas.microsoft.com/office/drawing/2014/main" id="{F6971ED0-0998-4524-A1A2-343C96057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5400000">
          <a:off x="886104" y="271179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57" name="Рисунок 150">
          <a:extLst>
            <a:ext uri="{FF2B5EF4-FFF2-40B4-BE49-F238E27FC236}">
              <a16:creationId xmlns:a16="http://schemas.microsoft.com/office/drawing/2014/main" id="{45B27535-C17F-4145-9C24-ECB08B14C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76580" y="273751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58" name="Рисунок 150">
          <a:extLst>
            <a:ext uri="{FF2B5EF4-FFF2-40B4-BE49-F238E27FC236}">
              <a16:creationId xmlns:a16="http://schemas.microsoft.com/office/drawing/2014/main" id="{C60246CB-D1CF-476B-A5F3-2603E5A14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87786" y="276115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59" name="Рисунок 141">
          <a:extLst>
            <a:ext uri="{FF2B5EF4-FFF2-40B4-BE49-F238E27FC236}">
              <a16:creationId xmlns:a16="http://schemas.microsoft.com/office/drawing/2014/main" id="{06FAC575-1C26-4367-88EA-F7B9C527A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76580" y="286133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60" name="Рисунок 141">
          <a:extLst>
            <a:ext uri="{FF2B5EF4-FFF2-40B4-BE49-F238E27FC236}">
              <a16:creationId xmlns:a16="http://schemas.microsoft.com/office/drawing/2014/main" id="{84618B55-8694-414B-BB70-E37A86F61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76580" y="288722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68" name="Рисунок 133">
          <a:extLst>
            <a:ext uri="{FF2B5EF4-FFF2-40B4-BE49-F238E27FC236}">
              <a16:creationId xmlns:a16="http://schemas.microsoft.com/office/drawing/2014/main" id="{9E113F95-9712-4492-85E5-9E068391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876579" y="308534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68</xdr:row>
      <xdr:rowOff>0</xdr:rowOff>
    </xdr:from>
    <xdr:to>
      <xdr:col>2</xdr:col>
      <xdr:colOff>1157653</xdr:colOff>
      <xdr:row>68</xdr:row>
      <xdr:rowOff>180975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8E5EC6A5-4F1C-4975-85E8-360986664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86147" y="29849390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70" name="Рисунок 162">
          <a:extLst>
            <a:ext uri="{FF2B5EF4-FFF2-40B4-BE49-F238E27FC236}">
              <a16:creationId xmlns:a16="http://schemas.microsoft.com/office/drawing/2014/main" id="{B4FBB5F9-94E4-46C7-8F89-B73CFC907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87785" y="31337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71" name="Рисунок 147">
          <a:extLst>
            <a:ext uri="{FF2B5EF4-FFF2-40B4-BE49-F238E27FC236}">
              <a16:creationId xmlns:a16="http://schemas.microsoft.com/office/drawing/2014/main" id="{ABE44BCB-E250-499F-BFD7-A50D00FDC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76579" y="31089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68</xdr:row>
      <xdr:rowOff>0</xdr:rowOff>
    </xdr:from>
    <xdr:to>
      <xdr:col>2</xdr:col>
      <xdr:colOff>1160929</xdr:colOff>
      <xdr:row>68</xdr:row>
      <xdr:rowOff>180975</xdr:rowOff>
    </xdr:to>
    <xdr:pic>
      <xdr:nvPicPr>
        <xdr:cNvPr id="72" name="Рисунок 169">
          <a:extLst>
            <a:ext uri="{FF2B5EF4-FFF2-40B4-BE49-F238E27FC236}">
              <a16:creationId xmlns:a16="http://schemas.microsoft.com/office/drawing/2014/main" id="{BB928619-744F-4FFB-9F63-4EA1D10FF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98991" y="328329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1157568</xdr:colOff>
      <xdr:row>68</xdr:row>
      <xdr:rowOff>180975</xdr:rowOff>
    </xdr:to>
    <xdr:pic>
      <xdr:nvPicPr>
        <xdr:cNvPr id="73" name="Рисунок 165">
          <a:extLst>
            <a:ext uri="{FF2B5EF4-FFF2-40B4-BE49-F238E27FC236}">
              <a16:creationId xmlns:a16="http://schemas.microsoft.com/office/drawing/2014/main" id="{34AACEF0-19EE-457B-BF56-27D4800D3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86105" y="323074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74" name="Рисунок 152">
          <a:extLst>
            <a:ext uri="{FF2B5EF4-FFF2-40B4-BE49-F238E27FC236}">
              <a16:creationId xmlns:a16="http://schemas.microsoft.com/office/drawing/2014/main" id="{3B2E0B77-F59C-4F45-9756-1A9BD6717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887786" y="32575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75" name="Рисунок 168">
          <a:extLst>
            <a:ext uri="{FF2B5EF4-FFF2-40B4-BE49-F238E27FC236}">
              <a16:creationId xmlns:a16="http://schemas.microsoft.com/office/drawing/2014/main" id="{7CFEEDB5-C6A0-45D5-8912-50E50AF09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887786" y="356904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76" name="Рисунок 170">
          <a:extLst>
            <a:ext uri="{FF2B5EF4-FFF2-40B4-BE49-F238E27FC236}">
              <a16:creationId xmlns:a16="http://schemas.microsoft.com/office/drawing/2014/main" id="{E7AFDDC3-BEBC-4FDC-A423-FD80DB62F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887785" y="4039580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77" name="Рисунок 163">
          <a:extLst>
            <a:ext uri="{FF2B5EF4-FFF2-40B4-BE49-F238E27FC236}">
              <a16:creationId xmlns:a16="http://schemas.microsoft.com/office/drawing/2014/main" id="{E5A1DF27-9658-4CEB-8034-8810C9B58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876579" y="413864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78" name="Рисунок 160">
          <a:extLst>
            <a:ext uri="{FF2B5EF4-FFF2-40B4-BE49-F238E27FC236}">
              <a16:creationId xmlns:a16="http://schemas.microsoft.com/office/drawing/2014/main" id="{4613A9B6-A0FE-4977-BDCF-FCAEE6492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887785" y="401481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79" name="Рисунок 159">
          <a:extLst>
            <a:ext uri="{FF2B5EF4-FFF2-40B4-BE49-F238E27FC236}">
              <a16:creationId xmlns:a16="http://schemas.microsoft.com/office/drawing/2014/main" id="{C0EA8881-3253-4E82-9E3C-84423B0B3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876580" y="376716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80" name="Рисунок 158">
          <a:extLst>
            <a:ext uri="{FF2B5EF4-FFF2-40B4-BE49-F238E27FC236}">
              <a16:creationId xmlns:a16="http://schemas.microsoft.com/office/drawing/2014/main" id="{82A3FE8E-A727-402D-8913-F126C59B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887786" y="389099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81" name="Рисунок 157">
          <a:extLst>
            <a:ext uri="{FF2B5EF4-FFF2-40B4-BE49-F238E27FC236}">
              <a16:creationId xmlns:a16="http://schemas.microsoft.com/office/drawing/2014/main" id="{6A899C65-1908-417F-8D06-D8B506207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887786" y="399005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82" name="Рисунок 156">
          <a:extLst>
            <a:ext uri="{FF2B5EF4-FFF2-40B4-BE49-F238E27FC236}">
              <a16:creationId xmlns:a16="http://schemas.microsoft.com/office/drawing/2014/main" id="{FAA54848-422B-4E4E-B6E4-392EB33F8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876579" y="38662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68</xdr:row>
      <xdr:rowOff>0</xdr:rowOff>
    </xdr:from>
    <xdr:to>
      <xdr:col>2</xdr:col>
      <xdr:colOff>1159249</xdr:colOff>
      <xdr:row>68</xdr:row>
      <xdr:rowOff>180975</xdr:rowOff>
    </xdr:to>
    <xdr:pic>
      <xdr:nvPicPr>
        <xdr:cNvPr id="83" name="Рисунок 153">
          <a:extLst>
            <a:ext uri="{FF2B5EF4-FFF2-40B4-BE49-F238E27FC236}">
              <a16:creationId xmlns:a16="http://schemas.microsoft.com/office/drawing/2014/main" id="{B8CBD864-8B59-46A4-B6ED-0FB85F8C8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897311" y="421388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68</xdr:row>
      <xdr:rowOff>0</xdr:rowOff>
    </xdr:from>
    <xdr:to>
      <xdr:col>2</xdr:col>
      <xdr:colOff>1149725</xdr:colOff>
      <xdr:row>68</xdr:row>
      <xdr:rowOff>180975</xdr:rowOff>
    </xdr:to>
    <xdr:pic>
      <xdr:nvPicPr>
        <xdr:cNvPr id="84" name="Рисунок 146">
          <a:extLst>
            <a:ext uri="{FF2B5EF4-FFF2-40B4-BE49-F238E27FC236}">
              <a16:creationId xmlns:a16="http://schemas.microsoft.com/office/drawing/2014/main" id="{A99749C3-C33B-45A6-8B73-93E178B98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887787" y="4188170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85" name="Рисунок 145">
          <a:extLst>
            <a:ext uri="{FF2B5EF4-FFF2-40B4-BE49-F238E27FC236}">
              <a16:creationId xmlns:a16="http://schemas.microsoft.com/office/drawing/2014/main" id="{0111397A-3EEE-462F-8904-327D11E32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876580" y="3743521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1157568</xdr:colOff>
      <xdr:row>68</xdr:row>
      <xdr:rowOff>180975</xdr:rowOff>
    </xdr:to>
    <xdr:pic>
      <xdr:nvPicPr>
        <xdr:cNvPr id="86" name="Рисунок 144">
          <a:extLst>
            <a:ext uri="{FF2B5EF4-FFF2-40B4-BE49-F238E27FC236}">
              <a16:creationId xmlns:a16="http://schemas.microsoft.com/office/drawing/2014/main" id="{EE4AD5B3-E99B-44C8-83EF-EBEBF16EF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886105" y="3493798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87" name="Рисунок 143">
          <a:extLst>
            <a:ext uri="{FF2B5EF4-FFF2-40B4-BE49-F238E27FC236}">
              <a16:creationId xmlns:a16="http://schemas.microsoft.com/office/drawing/2014/main" id="{A79F0EEE-E5ED-42C6-9117-0A9E7953D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887785" y="3347281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88" name="Рисунок 142">
          <a:extLst>
            <a:ext uri="{FF2B5EF4-FFF2-40B4-BE49-F238E27FC236}">
              <a16:creationId xmlns:a16="http://schemas.microsoft.com/office/drawing/2014/main" id="{7563EAC6-C903-43F9-87B8-50212F5E9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876580" y="381669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89" name="Рисунок 140">
          <a:extLst>
            <a:ext uri="{FF2B5EF4-FFF2-40B4-BE49-F238E27FC236}">
              <a16:creationId xmlns:a16="http://schemas.microsoft.com/office/drawing/2014/main" id="{5B861BC1-6443-46F4-9686-60DFCA9F5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876580" y="416340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0" name="Рисунок 139">
          <a:extLst>
            <a:ext uri="{FF2B5EF4-FFF2-40B4-BE49-F238E27FC236}">
              <a16:creationId xmlns:a16="http://schemas.microsoft.com/office/drawing/2014/main" id="{8BBB50ED-30C7-4466-86E0-4B8E2AB47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887786" y="359381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1" name="Рисунок 138">
          <a:extLst>
            <a:ext uri="{FF2B5EF4-FFF2-40B4-BE49-F238E27FC236}">
              <a16:creationId xmlns:a16="http://schemas.microsoft.com/office/drawing/2014/main" id="{63389D5D-6CAA-4EB5-89FC-4839A9971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887786" y="396528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92" name="Рисунок 122">
          <a:extLst>
            <a:ext uri="{FF2B5EF4-FFF2-40B4-BE49-F238E27FC236}">
              <a16:creationId xmlns:a16="http://schemas.microsoft.com/office/drawing/2014/main" id="{4AB34F8C-58A3-4E85-B020-567CBDAFC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887785" y="3692870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3" name="Рисунок 126">
          <a:extLst>
            <a:ext uri="{FF2B5EF4-FFF2-40B4-BE49-F238E27FC236}">
              <a16:creationId xmlns:a16="http://schemas.microsoft.com/office/drawing/2014/main" id="{04874045-E7B8-4D59-9EE7-52B1AE778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887786" y="371763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68</xdr:row>
      <xdr:rowOff>0</xdr:rowOff>
    </xdr:from>
    <xdr:to>
      <xdr:col>2</xdr:col>
      <xdr:colOff>1148042</xdr:colOff>
      <xdr:row>68</xdr:row>
      <xdr:rowOff>180975</xdr:rowOff>
    </xdr:to>
    <xdr:pic>
      <xdr:nvPicPr>
        <xdr:cNvPr id="94" name="Рисунок 123">
          <a:extLst>
            <a:ext uri="{FF2B5EF4-FFF2-40B4-BE49-F238E27FC236}">
              <a16:creationId xmlns:a16="http://schemas.microsoft.com/office/drawing/2014/main" id="{90DE2D2E-D54C-4D98-BD7E-2BFCE3F8C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886104" y="3445220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5" name="Рисунок 124">
          <a:extLst>
            <a:ext uri="{FF2B5EF4-FFF2-40B4-BE49-F238E27FC236}">
              <a16:creationId xmlns:a16="http://schemas.microsoft.com/office/drawing/2014/main" id="{56EDDC90-13E7-4442-91DD-979E3E82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887786" y="411387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6" name="Рисунок 125">
          <a:extLst>
            <a:ext uri="{FF2B5EF4-FFF2-40B4-BE49-F238E27FC236}">
              <a16:creationId xmlns:a16="http://schemas.microsoft.com/office/drawing/2014/main" id="{92B7C5D5-0584-4371-9B8C-2C486E3FC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887786" y="4063225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97" name="Рисунок 127">
          <a:extLst>
            <a:ext uri="{FF2B5EF4-FFF2-40B4-BE49-F238E27FC236}">
              <a16:creationId xmlns:a16="http://schemas.microsoft.com/office/drawing/2014/main" id="{D12A414A-1C63-44EE-A6D9-270D60A56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876580" y="379193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8" name="Рисунок 130">
          <a:extLst>
            <a:ext uri="{FF2B5EF4-FFF2-40B4-BE49-F238E27FC236}">
              <a16:creationId xmlns:a16="http://schemas.microsoft.com/office/drawing/2014/main" id="{8C674EA9-A0C5-4134-9A95-8C89DB8AC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887786" y="346998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9" name="Рисунок 137">
          <a:extLst>
            <a:ext uri="{FF2B5EF4-FFF2-40B4-BE49-F238E27FC236}">
              <a16:creationId xmlns:a16="http://schemas.microsoft.com/office/drawing/2014/main" id="{E10E83D0-2B4B-45E5-B2BE-E9DB9B0A0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87786" y="361857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100" name="Рисунок 132">
          <a:extLst>
            <a:ext uri="{FF2B5EF4-FFF2-40B4-BE49-F238E27FC236}">
              <a16:creationId xmlns:a16="http://schemas.microsoft.com/office/drawing/2014/main" id="{2C100561-C633-4E10-8AB8-F4D96ABF0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887786" y="394052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101" name="Рисунок 128">
          <a:extLst>
            <a:ext uri="{FF2B5EF4-FFF2-40B4-BE49-F238E27FC236}">
              <a16:creationId xmlns:a16="http://schemas.microsoft.com/office/drawing/2014/main" id="{5AEA07B4-DD3C-470D-B119-4CA7F07A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887786" y="4089110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70</xdr:row>
      <xdr:rowOff>0</xdr:rowOff>
    </xdr:from>
    <xdr:to>
      <xdr:col>2</xdr:col>
      <xdr:colOff>1167092</xdr:colOff>
      <xdr:row>70</xdr:row>
      <xdr:rowOff>180975</xdr:rowOff>
    </xdr:to>
    <xdr:pic>
      <xdr:nvPicPr>
        <xdr:cNvPr id="102" name="Рисунок 94">
          <a:extLst>
            <a:ext uri="{FF2B5EF4-FFF2-40B4-BE49-F238E27FC236}">
              <a16:creationId xmlns:a16="http://schemas.microsoft.com/office/drawing/2014/main" id="{EBC3F66F-D051-4242-B2F6-615010E4C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905154" y="459869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70</xdr:row>
      <xdr:rowOff>0</xdr:rowOff>
    </xdr:from>
    <xdr:to>
      <xdr:col>2</xdr:col>
      <xdr:colOff>1148042</xdr:colOff>
      <xdr:row>70</xdr:row>
      <xdr:rowOff>180975</xdr:rowOff>
    </xdr:to>
    <xdr:pic>
      <xdr:nvPicPr>
        <xdr:cNvPr id="103" name="Рисунок 121">
          <a:extLst>
            <a:ext uri="{FF2B5EF4-FFF2-40B4-BE49-F238E27FC236}">
              <a16:creationId xmlns:a16="http://schemas.microsoft.com/office/drawing/2014/main" id="{6F1AED17-E26A-4B08-A74E-5D3C725F1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886104" y="462346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70</xdr:row>
      <xdr:rowOff>0</xdr:rowOff>
    </xdr:from>
    <xdr:to>
      <xdr:col>2</xdr:col>
      <xdr:colOff>1138517</xdr:colOff>
      <xdr:row>70</xdr:row>
      <xdr:rowOff>180975</xdr:rowOff>
    </xdr:to>
    <xdr:pic>
      <xdr:nvPicPr>
        <xdr:cNvPr id="104" name="Рисунок 102">
          <a:extLst>
            <a:ext uri="{FF2B5EF4-FFF2-40B4-BE49-F238E27FC236}">
              <a16:creationId xmlns:a16="http://schemas.microsoft.com/office/drawing/2014/main" id="{D79E2060-1FA1-4FF2-8D97-41B8931CD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876579" y="467299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106" name="Рисунок 134">
          <a:extLst>
            <a:ext uri="{FF2B5EF4-FFF2-40B4-BE49-F238E27FC236}">
              <a16:creationId xmlns:a16="http://schemas.microsoft.com/office/drawing/2014/main" id="{941F9B01-12F2-4334-A076-6E338FDF1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876580" y="305945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65210</xdr:colOff>
      <xdr:row>58</xdr:row>
      <xdr:rowOff>51287</xdr:rowOff>
    </xdr:from>
    <xdr:to>
      <xdr:col>2</xdr:col>
      <xdr:colOff>1156921</xdr:colOff>
      <xdr:row>58</xdr:row>
      <xdr:rowOff>227134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1F9C5E7B-997E-48AE-A101-B3352487E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210" y="25378262"/>
          <a:ext cx="1091711" cy="175847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68</xdr:row>
      <xdr:rowOff>0</xdr:rowOff>
    </xdr:from>
    <xdr:to>
      <xdr:col>2</xdr:col>
      <xdr:colOff>1157654</xdr:colOff>
      <xdr:row>68</xdr:row>
      <xdr:rowOff>190500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96109708-7516-4AF9-B551-A22AF8033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6" y="28328084"/>
          <a:ext cx="1121018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68</xdr:row>
      <xdr:rowOff>0</xdr:rowOff>
    </xdr:from>
    <xdr:to>
      <xdr:col>2</xdr:col>
      <xdr:colOff>1150328</xdr:colOff>
      <xdr:row>68</xdr:row>
      <xdr:rowOff>197825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F713F579-ED21-4E91-B4C1-260A13F42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6" y="28575734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68</xdr:row>
      <xdr:rowOff>0</xdr:rowOff>
    </xdr:from>
    <xdr:to>
      <xdr:col>2</xdr:col>
      <xdr:colOff>1150326</xdr:colOff>
      <xdr:row>68</xdr:row>
      <xdr:rowOff>197825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B9FB2F76-2E42-4200-90AB-FE59B2739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28823383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68</xdr:row>
      <xdr:rowOff>0</xdr:rowOff>
    </xdr:from>
    <xdr:to>
      <xdr:col>2</xdr:col>
      <xdr:colOff>1143000</xdr:colOff>
      <xdr:row>68</xdr:row>
      <xdr:rowOff>197827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9FDB09F6-2332-49BB-BA3D-80BD0EB7B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5" y="29559006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68</xdr:row>
      <xdr:rowOff>0</xdr:rowOff>
    </xdr:from>
    <xdr:to>
      <xdr:col>2</xdr:col>
      <xdr:colOff>1135673</xdr:colOff>
      <xdr:row>68</xdr:row>
      <xdr:rowOff>190501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F873E043-2973-4BF6-A6A3-83D9AB5F2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09" y="29813981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68</xdr:row>
      <xdr:rowOff>0</xdr:rowOff>
    </xdr:from>
    <xdr:to>
      <xdr:col>2</xdr:col>
      <xdr:colOff>1142999</xdr:colOff>
      <xdr:row>68</xdr:row>
      <xdr:rowOff>205154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57E104C2-9F0A-40C7-A19D-0B0905092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30054306"/>
          <a:ext cx="1106365" cy="205154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68</xdr:row>
      <xdr:rowOff>0</xdr:rowOff>
    </xdr:from>
    <xdr:to>
      <xdr:col>2</xdr:col>
      <xdr:colOff>1143000</xdr:colOff>
      <xdr:row>68</xdr:row>
      <xdr:rowOff>190498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3A56C583-5938-4DB9-BDFB-E9E49BEEF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5" y="30556934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68</xdr:row>
      <xdr:rowOff>0</xdr:rowOff>
    </xdr:from>
    <xdr:to>
      <xdr:col>2</xdr:col>
      <xdr:colOff>1135673</xdr:colOff>
      <xdr:row>68</xdr:row>
      <xdr:rowOff>190498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10E7122F-2643-4FDB-8F46-6F2B101B3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08" y="30804582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68</xdr:row>
      <xdr:rowOff>0</xdr:rowOff>
    </xdr:from>
    <xdr:to>
      <xdr:col>2</xdr:col>
      <xdr:colOff>1143000</xdr:colOff>
      <xdr:row>68</xdr:row>
      <xdr:rowOff>183172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608F1BE5-2788-4161-A578-0B6D1CF0F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32050161"/>
          <a:ext cx="1106366" cy="183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68</xdr:row>
      <xdr:rowOff>0</xdr:rowOff>
    </xdr:from>
    <xdr:to>
      <xdr:col>2</xdr:col>
      <xdr:colOff>1135673</xdr:colOff>
      <xdr:row>68</xdr:row>
      <xdr:rowOff>190500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4DB1B533-ACB3-42BB-8E4A-7289885C7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961" y="32283155"/>
          <a:ext cx="1091712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68</xdr:row>
      <xdr:rowOff>0</xdr:rowOff>
    </xdr:from>
    <xdr:to>
      <xdr:col>2</xdr:col>
      <xdr:colOff>1143000</xdr:colOff>
      <xdr:row>68</xdr:row>
      <xdr:rowOff>200024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FEAD7F75-2B7F-414E-BCB0-812A92A48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2537401"/>
          <a:ext cx="1095375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68</xdr:row>
      <xdr:rowOff>0</xdr:rowOff>
    </xdr:from>
    <xdr:to>
      <xdr:col>2</xdr:col>
      <xdr:colOff>1152525</xdr:colOff>
      <xdr:row>68</xdr:row>
      <xdr:rowOff>200024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41F32039-589A-451E-9672-0B9B18884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4" y="35652076"/>
          <a:ext cx="1104901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68</xdr:row>
      <xdr:rowOff>0</xdr:rowOff>
    </xdr:from>
    <xdr:to>
      <xdr:col>2</xdr:col>
      <xdr:colOff>1171574</xdr:colOff>
      <xdr:row>68</xdr:row>
      <xdr:rowOff>190500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5F58B0E7-51FE-4D74-8C2B-C25E997A1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99" y="36890326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68</xdr:row>
      <xdr:rowOff>0</xdr:rowOff>
    </xdr:from>
    <xdr:to>
      <xdr:col>2</xdr:col>
      <xdr:colOff>1152525</xdr:colOff>
      <xdr:row>68</xdr:row>
      <xdr:rowOff>190499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5A10834A-1FBD-49D2-B56B-1E6CEB307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8871526"/>
          <a:ext cx="1114425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70</xdr:row>
      <xdr:rowOff>0</xdr:rowOff>
    </xdr:from>
    <xdr:to>
      <xdr:col>2</xdr:col>
      <xdr:colOff>1143000</xdr:colOff>
      <xdr:row>70</xdr:row>
      <xdr:rowOff>200026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F85B372C-8EB3-4756-9667-FFE2D0000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46939200"/>
          <a:ext cx="1095375" cy="200026"/>
        </a:xfrm>
        <a:prstGeom prst="rect">
          <a:avLst/>
        </a:prstGeom>
      </xdr:spPr>
    </xdr:pic>
    <xdr:clientData/>
  </xdr:twoCellAnchor>
  <xdr:oneCellAnchor>
    <xdr:from>
      <xdr:col>2</xdr:col>
      <xdr:colOff>33617</xdr:colOff>
      <xdr:row>68</xdr:row>
      <xdr:rowOff>0</xdr:rowOff>
    </xdr:from>
    <xdr:ext cx="1104900" cy="180975"/>
    <xdr:pic>
      <xdr:nvPicPr>
        <xdr:cNvPr id="165" name="Рисунок 103">
          <a:extLst>
            <a:ext uri="{FF2B5EF4-FFF2-40B4-BE49-F238E27FC236}">
              <a16:creationId xmlns:a16="http://schemas.microsoft.com/office/drawing/2014/main" id="{9C42C49C-BB7F-4784-812F-17F07DA58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 rot="5400000">
          <a:off x="876579" y="337204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68</xdr:row>
      <xdr:rowOff>0</xdr:rowOff>
    </xdr:from>
    <xdr:ext cx="1104900" cy="180975"/>
    <xdr:pic>
      <xdr:nvPicPr>
        <xdr:cNvPr id="166" name="Рисунок 119">
          <a:extLst>
            <a:ext uri="{FF2B5EF4-FFF2-40B4-BE49-F238E27FC236}">
              <a16:creationId xmlns:a16="http://schemas.microsoft.com/office/drawing/2014/main" id="{2DA8975D-CA70-4FA2-95E5-B2FE1C644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 rot="5400000">
          <a:off x="876579" y="342045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68</xdr:row>
      <xdr:rowOff>0</xdr:rowOff>
    </xdr:from>
    <xdr:ext cx="1104900" cy="180975"/>
    <xdr:pic>
      <xdr:nvPicPr>
        <xdr:cNvPr id="167" name="Рисунок 120">
          <a:extLst>
            <a:ext uri="{FF2B5EF4-FFF2-40B4-BE49-F238E27FC236}">
              <a16:creationId xmlns:a16="http://schemas.microsoft.com/office/drawing/2014/main" id="{50D12659-4098-4F97-8FCE-B5CC6391C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876580" y="3544280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68</xdr:row>
      <xdr:rowOff>0</xdr:rowOff>
    </xdr:from>
    <xdr:ext cx="1104900" cy="180975"/>
    <xdr:pic>
      <xdr:nvPicPr>
        <xdr:cNvPr id="168" name="Рисунок 97">
          <a:extLst>
            <a:ext uri="{FF2B5EF4-FFF2-40B4-BE49-F238E27FC236}">
              <a16:creationId xmlns:a16="http://schemas.microsoft.com/office/drawing/2014/main" id="{79B79FE2-71F9-44F8-A237-58D9F9FC2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 rot="5400000">
          <a:off x="887785" y="391575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68</xdr:row>
      <xdr:rowOff>0</xdr:rowOff>
    </xdr:from>
    <xdr:ext cx="1104900" cy="180975"/>
    <xdr:pic>
      <xdr:nvPicPr>
        <xdr:cNvPr id="169" name="Рисунок 116">
          <a:extLst>
            <a:ext uri="{FF2B5EF4-FFF2-40B4-BE49-F238E27FC236}">
              <a16:creationId xmlns:a16="http://schemas.microsoft.com/office/drawing/2014/main" id="{EB8312C6-B1F7-46EE-964E-B9C572D8D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876580" y="423865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68</xdr:row>
      <xdr:rowOff>0</xdr:rowOff>
    </xdr:from>
    <xdr:ext cx="1104900" cy="180975"/>
    <xdr:pic>
      <xdr:nvPicPr>
        <xdr:cNvPr id="170" name="Рисунок 98">
          <a:extLst>
            <a:ext uri="{FF2B5EF4-FFF2-40B4-BE49-F238E27FC236}">
              <a16:creationId xmlns:a16="http://schemas.microsoft.com/office/drawing/2014/main" id="{600E8369-C21C-417D-B0FF-E4BA8D5AA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887785" y="42634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68</xdr:row>
      <xdr:rowOff>0</xdr:rowOff>
    </xdr:from>
    <xdr:ext cx="1104900" cy="180975"/>
    <xdr:pic>
      <xdr:nvPicPr>
        <xdr:cNvPr id="171" name="Рисунок 105">
          <a:extLst>
            <a:ext uri="{FF2B5EF4-FFF2-40B4-BE49-F238E27FC236}">
              <a16:creationId xmlns:a16="http://schemas.microsoft.com/office/drawing/2014/main" id="{1C7AB727-60D9-43CA-B59C-AB8828178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 rot="5400000">
          <a:off x="876580" y="428818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68</xdr:row>
      <xdr:rowOff>0</xdr:rowOff>
    </xdr:from>
    <xdr:ext cx="1104900" cy="180975"/>
    <xdr:pic>
      <xdr:nvPicPr>
        <xdr:cNvPr id="172" name="Рисунок 112">
          <a:extLst>
            <a:ext uri="{FF2B5EF4-FFF2-40B4-BE49-F238E27FC236}">
              <a16:creationId xmlns:a16="http://schemas.microsoft.com/office/drawing/2014/main" id="{CB14F3DE-EC64-41E7-9E42-F23E18250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rot="5400000">
          <a:off x="876580" y="431294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68</xdr:row>
      <xdr:rowOff>33619</xdr:rowOff>
    </xdr:from>
    <xdr:ext cx="1104900" cy="180975"/>
    <xdr:pic>
      <xdr:nvPicPr>
        <xdr:cNvPr id="173" name="Рисунок 95">
          <a:extLst>
            <a:ext uri="{FF2B5EF4-FFF2-40B4-BE49-F238E27FC236}">
              <a16:creationId xmlns:a16="http://schemas.microsoft.com/office/drawing/2014/main" id="{F69FDDDE-9FB4-44D4-AD9A-4DF3CFBA9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rot="5400000">
          <a:off x="887786" y="43377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69</xdr:row>
      <xdr:rowOff>33618</xdr:rowOff>
    </xdr:from>
    <xdr:ext cx="1104900" cy="180975"/>
    <xdr:pic>
      <xdr:nvPicPr>
        <xdr:cNvPr id="174" name="Рисунок 115">
          <a:extLst>
            <a:ext uri="{FF2B5EF4-FFF2-40B4-BE49-F238E27FC236}">
              <a16:creationId xmlns:a16="http://schemas.microsoft.com/office/drawing/2014/main" id="{614EBA6C-31B2-4E5F-952E-BD8E1484A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 rot="5400000">
          <a:off x="876580" y="436247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70</xdr:row>
      <xdr:rowOff>0</xdr:rowOff>
    </xdr:from>
    <xdr:ext cx="1104900" cy="180975"/>
    <xdr:pic>
      <xdr:nvPicPr>
        <xdr:cNvPr id="178" name="Рисунок 113">
          <a:extLst>
            <a:ext uri="{FF2B5EF4-FFF2-40B4-BE49-F238E27FC236}">
              <a16:creationId xmlns:a16="http://schemas.microsoft.com/office/drawing/2014/main" id="{D774175D-3BEA-4F40-AAB1-3D80B7DC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 rot="5400000">
          <a:off x="887785" y="4500758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70</xdr:row>
      <xdr:rowOff>0</xdr:rowOff>
    </xdr:from>
    <xdr:ext cx="1104900" cy="180975"/>
    <xdr:pic>
      <xdr:nvPicPr>
        <xdr:cNvPr id="179" name="Рисунок 118">
          <a:extLst>
            <a:ext uri="{FF2B5EF4-FFF2-40B4-BE49-F238E27FC236}">
              <a16:creationId xmlns:a16="http://schemas.microsoft.com/office/drawing/2014/main" id="{8C0AD8E0-DDCB-4CE4-B04B-2F46B96F5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 rot="5400000">
          <a:off x="887786" y="4525187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70</xdr:row>
      <xdr:rowOff>0</xdr:rowOff>
    </xdr:from>
    <xdr:ext cx="1104900" cy="180975"/>
    <xdr:pic>
      <xdr:nvPicPr>
        <xdr:cNvPr id="180" name="Рисунок 107">
          <a:extLst>
            <a:ext uri="{FF2B5EF4-FFF2-40B4-BE49-F238E27FC236}">
              <a16:creationId xmlns:a16="http://schemas.microsoft.com/office/drawing/2014/main" id="{FEF0BE67-F50E-41CC-872D-92A54110D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 rot="5400000">
          <a:off x="887785" y="454916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70</xdr:row>
      <xdr:rowOff>0</xdr:rowOff>
    </xdr:from>
    <xdr:ext cx="1104900" cy="180975"/>
    <xdr:pic>
      <xdr:nvPicPr>
        <xdr:cNvPr id="181" name="Рисунок 109">
          <a:extLst>
            <a:ext uri="{FF2B5EF4-FFF2-40B4-BE49-F238E27FC236}">
              <a16:creationId xmlns:a16="http://schemas.microsoft.com/office/drawing/2014/main" id="{D88E1638-7CDF-4BCF-9361-2F0E9F40A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887785" y="457393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70</xdr:row>
      <xdr:rowOff>33619</xdr:rowOff>
    </xdr:from>
    <xdr:ext cx="1123950" cy="180975"/>
    <xdr:pic>
      <xdr:nvPicPr>
        <xdr:cNvPr id="182" name="Рисунок 108">
          <a:extLst>
            <a:ext uri="{FF2B5EF4-FFF2-40B4-BE49-F238E27FC236}">
              <a16:creationId xmlns:a16="http://schemas.microsoft.com/office/drawing/2014/main" id="{A945F4CD-2424-45CC-83DE-2DF5ED69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886105" y="469680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71</xdr:row>
      <xdr:rowOff>22413</xdr:rowOff>
    </xdr:from>
    <xdr:ext cx="1104900" cy="180975"/>
    <xdr:pic>
      <xdr:nvPicPr>
        <xdr:cNvPr id="183" name="Рисунок 104">
          <a:extLst>
            <a:ext uri="{FF2B5EF4-FFF2-40B4-BE49-F238E27FC236}">
              <a16:creationId xmlns:a16="http://schemas.microsoft.com/office/drawing/2014/main" id="{8B098AE5-3BB0-48FB-A959-39E93404F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887785" y="47214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72</xdr:row>
      <xdr:rowOff>0</xdr:rowOff>
    </xdr:from>
    <xdr:ext cx="1104900" cy="180975"/>
    <xdr:pic>
      <xdr:nvPicPr>
        <xdr:cNvPr id="184" name="Рисунок 114">
          <a:extLst>
            <a:ext uri="{FF2B5EF4-FFF2-40B4-BE49-F238E27FC236}">
              <a16:creationId xmlns:a16="http://schemas.microsoft.com/office/drawing/2014/main" id="{45F22F3A-06EF-4611-9DFB-B2A78A68A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876579" y="47720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72</xdr:row>
      <xdr:rowOff>0</xdr:rowOff>
    </xdr:from>
    <xdr:ext cx="1104900" cy="180975"/>
    <xdr:pic>
      <xdr:nvPicPr>
        <xdr:cNvPr id="185" name="Рисунок 96">
          <a:extLst>
            <a:ext uri="{FF2B5EF4-FFF2-40B4-BE49-F238E27FC236}">
              <a16:creationId xmlns:a16="http://schemas.microsoft.com/office/drawing/2014/main" id="{B9221984-93E0-456B-836B-82B4B40A8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876580" y="474728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73</xdr:row>
      <xdr:rowOff>33619</xdr:rowOff>
    </xdr:from>
    <xdr:ext cx="1104900" cy="180975"/>
    <xdr:pic>
      <xdr:nvPicPr>
        <xdr:cNvPr id="186" name="Рисунок 110">
          <a:extLst>
            <a:ext uri="{FF2B5EF4-FFF2-40B4-BE49-F238E27FC236}">
              <a16:creationId xmlns:a16="http://schemas.microsoft.com/office/drawing/2014/main" id="{D2DBD7DA-D27F-4D35-842D-4651CB320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876580" y="482158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72</xdr:row>
      <xdr:rowOff>33619</xdr:rowOff>
    </xdr:from>
    <xdr:ext cx="1104900" cy="180975"/>
    <xdr:pic>
      <xdr:nvPicPr>
        <xdr:cNvPr id="187" name="Рисунок 100">
          <a:extLst>
            <a:ext uri="{FF2B5EF4-FFF2-40B4-BE49-F238E27FC236}">
              <a16:creationId xmlns:a16="http://schemas.microsoft.com/office/drawing/2014/main" id="{ED2BB586-FF11-41E6-8884-17D622C08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876579" y="47968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74</xdr:row>
      <xdr:rowOff>33620</xdr:rowOff>
    </xdr:from>
    <xdr:ext cx="1104900" cy="180975"/>
    <xdr:pic>
      <xdr:nvPicPr>
        <xdr:cNvPr id="188" name="Рисунок 111">
          <a:extLst>
            <a:ext uri="{FF2B5EF4-FFF2-40B4-BE49-F238E27FC236}">
              <a16:creationId xmlns:a16="http://schemas.microsoft.com/office/drawing/2014/main" id="{CB0D4F86-082B-4500-B72A-CBE4C4C1A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865374" y="48463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75</xdr:row>
      <xdr:rowOff>33619</xdr:rowOff>
    </xdr:from>
    <xdr:ext cx="1104900" cy="180975"/>
    <xdr:pic>
      <xdr:nvPicPr>
        <xdr:cNvPr id="189" name="Рисунок 106">
          <a:extLst>
            <a:ext uri="{FF2B5EF4-FFF2-40B4-BE49-F238E27FC236}">
              <a16:creationId xmlns:a16="http://schemas.microsoft.com/office/drawing/2014/main" id="{A7047CF9-FEEB-45C9-97F6-AAC1F5E4D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876580" y="48711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76</xdr:row>
      <xdr:rowOff>33620</xdr:rowOff>
    </xdr:from>
    <xdr:ext cx="1104900" cy="180975"/>
    <xdr:pic>
      <xdr:nvPicPr>
        <xdr:cNvPr id="190" name="Рисунок 101">
          <a:extLst>
            <a:ext uri="{FF2B5EF4-FFF2-40B4-BE49-F238E27FC236}">
              <a16:creationId xmlns:a16="http://schemas.microsoft.com/office/drawing/2014/main" id="{6250D473-31AD-4646-9D47-7A2D26B2B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876580" y="489587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70</xdr:row>
      <xdr:rowOff>0</xdr:rowOff>
    </xdr:from>
    <xdr:to>
      <xdr:col>2</xdr:col>
      <xdr:colOff>1171575</xdr:colOff>
      <xdr:row>70</xdr:row>
      <xdr:rowOff>219075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D512036B-29B1-4077-81DD-C95D707AB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400050" y="47167800"/>
          <a:ext cx="1152525" cy="219075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78</xdr:row>
      <xdr:rowOff>44826</xdr:rowOff>
    </xdr:from>
    <xdr:ext cx="1104900" cy="180975"/>
    <xdr:pic>
      <xdr:nvPicPr>
        <xdr:cNvPr id="209" name="Рисунок 76">
          <a:extLst>
            <a:ext uri="{FF2B5EF4-FFF2-40B4-BE49-F238E27FC236}">
              <a16:creationId xmlns:a16="http://schemas.microsoft.com/office/drawing/2014/main" id="{5B3642AD-94A0-417B-BE7F-393A9CA87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887785" y="5529458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28575</xdr:colOff>
      <xdr:row>68</xdr:row>
      <xdr:rowOff>0</xdr:rowOff>
    </xdr:from>
    <xdr:to>
      <xdr:col>2</xdr:col>
      <xdr:colOff>1171575</xdr:colOff>
      <xdr:row>68</xdr:row>
      <xdr:rowOff>209549</xdr:rowOff>
    </xdr:to>
    <xdr:pic>
      <xdr:nvPicPr>
        <xdr:cNvPr id="222" name="Рисунок 221" descr="ЛДСП 9944 SU Акация Лорка 16*2800*2070 мм Кроношпан">
          <a:extLst>
            <a:ext uri="{FF2B5EF4-FFF2-40B4-BE49-F238E27FC236}">
              <a16:creationId xmlns:a16="http://schemas.microsoft.com/office/drawing/2014/main" id="{20004E30-5C1E-491A-B7CA-CAA6E15F90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82890"/>
        <a:stretch/>
      </xdr:blipFill>
      <xdr:spPr bwMode="auto">
        <a:xfrm>
          <a:off x="409575" y="37128451"/>
          <a:ext cx="114300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68</xdr:row>
      <xdr:rowOff>0</xdr:rowOff>
    </xdr:from>
    <xdr:to>
      <xdr:col>2</xdr:col>
      <xdr:colOff>1152526</xdr:colOff>
      <xdr:row>68</xdr:row>
      <xdr:rowOff>209549</xdr:rowOff>
    </xdr:to>
    <xdr:pic>
      <xdr:nvPicPr>
        <xdr:cNvPr id="223" name="Рисунок 222" descr="картинка Вяз Натуральный темный  6597   SU  16*2800*2070 от магазина DFCH ">
          <a:extLst>
            <a:ext uri="{FF2B5EF4-FFF2-40B4-BE49-F238E27FC236}">
              <a16:creationId xmlns:a16="http://schemas.microsoft.com/office/drawing/2014/main" id="{E0F0AC54-56BC-49FA-A148-CA5A49AADB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878"/>
        <a:stretch/>
      </xdr:blipFill>
      <xdr:spPr bwMode="auto">
        <a:xfrm>
          <a:off x="409576" y="34404301"/>
          <a:ext cx="112395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4</xdr:row>
      <xdr:rowOff>152400</xdr:rowOff>
    </xdr:from>
    <xdr:to>
      <xdr:col>2</xdr:col>
      <xdr:colOff>976490</xdr:colOff>
      <xdr:row>7</xdr:row>
      <xdr:rowOff>185507</xdr:rowOff>
    </xdr:to>
    <xdr:sp macro="" textlink="">
      <xdr:nvSpPr>
        <xdr:cNvPr id="232" name="Google Shape;79;p11">
          <a:extLst>
            <a:ext uri="{FF2B5EF4-FFF2-40B4-BE49-F238E27FC236}">
              <a16:creationId xmlns:a16="http://schemas.microsoft.com/office/drawing/2014/main" id="{0BBF3AAE-26EF-4E30-9ADC-2E6BABE0F319}"/>
            </a:ext>
          </a:extLst>
        </xdr:cNvPr>
        <xdr:cNvSpPr txBox="1"/>
      </xdr:nvSpPr>
      <xdr:spPr>
        <a:xfrm>
          <a:off x="95250" y="914400"/>
          <a:ext cx="1262240" cy="46173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БСП (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</a:t>
          </a:r>
          <a:r>
            <a:rPr lang="en-GB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PL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)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19484</xdr:colOff>
      <xdr:row>19</xdr:row>
      <xdr:rowOff>16776</xdr:rowOff>
    </xdr:from>
    <xdr:to>
      <xdr:col>2</xdr:col>
      <xdr:colOff>1160860</xdr:colOff>
      <xdr:row>19</xdr:row>
      <xdr:rowOff>244078</xdr:rowOff>
    </xdr:to>
    <xdr:pic>
      <xdr:nvPicPr>
        <xdr:cNvPr id="235" name="Рисунок 234">
          <a:extLst>
            <a:ext uri="{FF2B5EF4-FFF2-40B4-BE49-F238E27FC236}">
              <a16:creationId xmlns:a16="http://schemas.microsoft.com/office/drawing/2014/main" id="{35ABCC96-A512-1308-6716-CE78AC560F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24" r="53982" b="35195"/>
        <a:stretch/>
      </xdr:blipFill>
      <xdr:spPr bwMode="auto">
        <a:xfrm>
          <a:off x="400484" y="2398026"/>
          <a:ext cx="1141376" cy="227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8568</xdr:colOff>
      <xdr:row>23</xdr:row>
      <xdr:rowOff>6569</xdr:rowOff>
    </xdr:from>
    <xdr:to>
      <xdr:col>2</xdr:col>
      <xdr:colOff>1173657</xdr:colOff>
      <xdr:row>23</xdr:row>
      <xdr:rowOff>240457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8A4B2BC9-8AD8-EAAB-87A2-05CEE31C1D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183" b="96842"/>
        <a:stretch/>
      </xdr:blipFill>
      <xdr:spPr bwMode="auto">
        <a:xfrm>
          <a:off x="389568" y="3375167"/>
          <a:ext cx="1165089" cy="233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13939</xdr:colOff>
      <xdr:row>20</xdr:row>
      <xdr:rowOff>15038</xdr:rowOff>
    </xdr:from>
    <xdr:to>
      <xdr:col>2</xdr:col>
      <xdr:colOff>1159507</xdr:colOff>
      <xdr:row>20</xdr:row>
      <xdr:rowOff>235617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6A414B77-A76A-81D0-18F6-020773903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" t="462" r="64220" b="89363"/>
        <a:stretch/>
      </xdr:blipFill>
      <xdr:spPr bwMode="auto">
        <a:xfrm>
          <a:off x="394939" y="2644867"/>
          <a:ext cx="1145568" cy="220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21983</xdr:colOff>
      <xdr:row>21</xdr:row>
      <xdr:rowOff>21982</xdr:rowOff>
    </xdr:from>
    <xdr:to>
      <xdr:col>2</xdr:col>
      <xdr:colOff>1160859</xdr:colOff>
      <xdr:row>21</xdr:row>
      <xdr:rowOff>232172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045DC97D-4C5B-586E-2D7B-92BE4EE64E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317" b="87962"/>
        <a:stretch/>
      </xdr:blipFill>
      <xdr:spPr bwMode="auto">
        <a:xfrm>
          <a:off x="402983" y="2903295"/>
          <a:ext cx="1138876" cy="21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17860</xdr:colOff>
      <xdr:row>22</xdr:row>
      <xdr:rowOff>17858</xdr:rowOff>
    </xdr:from>
    <xdr:to>
      <xdr:col>2</xdr:col>
      <xdr:colOff>1166232</xdr:colOff>
      <xdr:row>22</xdr:row>
      <xdr:rowOff>227671</xdr:rowOff>
    </xdr:to>
    <xdr:pic>
      <xdr:nvPicPr>
        <xdr:cNvPr id="239" name="Рисунок 238">
          <a:extLst>
            <a:ext uri="{FF2B5EF4-FFF2-40B4-BE49-F238E27FC236}">
              <a16:creationId xmlns:a16="http://schemas.microsoft.com/office/drawing/2014/main" id="{664A23EC-FC79-98C9-9A4F-E7E1A2F264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80" b="87185"/>
        <a:stretch/>
      </xdr:blipFill>
      <xdr:spPr bwMode="auto">
        <a:xfrm>
          <a:off x="398860" y="3140199"/>
          <a:ext cx="1148372" cy="209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58240</xdr:colOff>
      <xdr:row>16</xdr:row>
      <xdr:rowOff>33617</xdr:rowOff>
    </xdr:from>
    <xdr:ext cx="1107172" cy="179294"/>
    <xdr:pic>
      <xdr:nvPicPr>
        <xdr:cNvPr id="251" name="Рисунок 250">
          <a:extLst>
            <a:ext uri="{FF2B5EF4-FFF2-40B4-BE49-F238E27FC236}">
              <a16:creationId xmlns:a16="http://schemas.microsoft.com/office/drawing/2014/main" id="{AA3A66B9-F1F8-4B34-A80E-03F65B750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687" y="2355476"/>
          <a:ext cx="1107172" cy="179294"/>
        </a:xfrm>
        <a:prstGeom prst="rect">
          <a:avLst/>
        </a:prstGeom>
      </xdr:spPr>
    </xdr:pic>
    <xdr:clientData/>
  </xdr:oneCellAnchor>
  <xdr:oneCellAnchor>
    <xdr:from>
      <xdr:col>2</xdr:col>
      <xdr:colOff>33618</xdr:colOff>
      <xdr:row>17</xdr:row>
      <xdr:rowOff>56029</xdr:rowOff>
    </xdr:from>
    <xdr:ext cx="1107172" cy="179294"/>
    <xdr:pic>
      <xdr:nvPicPr>
        <xdr:cNvPr id="252" name="Рисунок 251">
          <a:extLst>
            <a:ext uri="{FF2B5EF4-FFF2-40B4-BE49-F238E27FC236}">
              <a16:creationId xmlns:a16="http://schemas.microsoft.com/office/drawing/2014/main" id="{ADD92B77-B9B2-4E34-B2A0-857D455BE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065" y="2628900"/>
          <a:ext cx="1107172" cy="179294"/>
        </a:xfrm>
        <a:prstGeom prst="rect">
          <a:avLst/>
        </a:prstGeom>
      </xdr:spPr>
    </xdr:pic>
    <xdr:clientData/>
  </xdr:oneCellAnchor>
  <xdr:twoCellAnchor editAs="oneCell">
    <xdr:from>
      <xdr:col>2</xdr:col>
      <xdr:colOff>62752</xdr:colOff>
      <xdr:row>14</xdr:row>
      <xdr:rowOff>26895</xdr:rowOff>
    </xdr:from>
    <xdr:to>
      <xdr:col>2</xdr:col>
      <xdr:colOff>1167652</xdr:colOff>
      <xdr:row>14</xdr:row>
      <xdr:rowOff>207870</xdr:rowOff>
    </xdr:to>
    <xdr:pic>
      <xdr:nvPicPr>
        <xdr:cNvPr id="254" name="Рисунок 52">
          <a:extLst>
            <a:ext uri="{FF2B5EF4-FFF2-40B4-BE49-F238E27FC236}">
              <a16:creationId xmlns:a16="http://schemas.microsoft.com/office/drawing/2014/main" id="{3D3D8D6C-8D36-481E-88BE-6001C6E30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919161" y="238881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71717</xdr:colOff>
      <xdr:row>13</xdr:row>
      <xdr:rowOff>35860</xdr:rowOff>
    </xdr:from>
    <xdr:to>
      <xdr:col>2</xdr:col>
      <xdr:colOff>1176617</xdr:colOff>
      <xdr:row>13</xdr:row>
      <xdr:rowOff>216835</xdr:rowOff>
    </xdr:to>
    <xdr:pic>
      <xdr:nvPicPr>
        <xdr:cNvPr id="255" name="Рисунок 64">
          <a:extLst>
            <a:ext uri="{FF2B5EF4-FFF2-40B4-BE49-F238E27FC236}">
              <a16:creationId xmlns:a16="http://schemas.microsoft.com/office/drawing/2014/main" id="{41434A4E-2974-47A0-97D5-22351D7D2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928126" y="214676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80682</xdr:colOff>
      <xdr:row>12</xdr:row>
      <xdr:rowOff>62754</xdr:rowOff>
    </xdr:from>
    <xdr:to>
      <xdr:col>2</xdr:col>
      <xdr:colOff>1185582</xdr:colOff>
      <xdr:row>12</xdr:row>
      <xdr:rowOff>243729</xdr:rowOff>
    </xdr:to>
    <xdr:pic>
      <xdr:nvPicPr>
        <xdr:cNvPr id="256" name="Рисунок 68">
          <a:extLst>
            <a:ext uri="{FF2B5EF4-FFF2-40B4-BE49-F238E27FC236}">
              <a16:creationId xmlns:a16="http://schemas.microsoft.com/office/drawing/2014/main" id="{ED708CB8-4766-4323-BC22-C5C2F35A3F5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937091" y="192265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33617</xdr:colOff>
      <xdr:row>25</xdr:row>
      <xdr:rowOff>43145</xdr:rowOff>
    </xdr:from>
    <xdr:ext cx="1123950" cy="180975"/>
    <xdr:pic>
      <xdr:nvPicPr>
        <xdr:cNvPr id="243" name="Рисунок 19">
          <a:extLst>
            <a:ext uri="{FF2B5EF4-FFF2-40B4-BE49-F238E27FC236}">
              <a16:creationId xmlns:a16="http://schemas.microsoft.com/office/drawing/2014/main" id="{E4657648-0C25-491E-A45B-8D5B3655D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899551" y="1863062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26</xdr:row>
      <xdr:rowOff>33620</xdr:rowOff>
    </xdr:from>
    <xdr:ext cx="1104900" cy="180975"/>
    <xdr:pic>
      <xdr:nvPicPr>
        <xdr:cNvPr id="244" name="Рисунок 27">
          <a:extLst>
            <a:ext uri="{FF2B5EF4-FFF2-40B4-BE49-F238E27FC236}">
              <a16:creationId xmlns:a16="http://schemas.microsoft.com/office/drawing/2014/main" id="{0EE35189-6E6E-4E8E-BD45-F53BF4A33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 rot="5400000">
          <a:off x="901233" y="188816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27</xdr:row>
      <xdr:rowOff>0</xdr:rowOff>
    </xdr:from>
    <xdr:ext cx="1104900" cy="180975"/>
    <xdr:pic>
      <xdr:nvPicPr>
        <xdr:cNvPr id="245" name="Рисунок 28">
          <a:extLst>
            <a:ext uri="{FF2B5EF4-FFF2-40B4-BE49-F238E27FC236}">
              <a16:creationId xmlns:a16="http://schemas.microsoft.com/office/drawing/2014/main" id="{79B86DA9-93CB-4BF8-806E-9A18FD35D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901233" y="1913488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53788</xdr:colOff>
      <xdr:row>29</xdr:row>
      <xdr:rowOff>35859</xdr:rowOff>
    </xdr:from>
    <xdr:ext cx="1121761" cy="176799"/>
    <xdr:pic>
      <xdr:nvPicPr>
        <xdr:cNvPr id="249" name="Рисунок 248">
          <a:extLst>
            <a:ext uri="{FF2B5EF4-FFF2-40B4-BE49-F238E27FC236}">
              <a16:creationId xmlns:a16="http://schemas.microsoft.com/office/drawing/2014/main" id="{0D67B363-623E-465F-8348-9AB2E6589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48235" y="7019365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33618</xdr:colOff>
      <xdr:row>46</xdr:row>
      <xdr:rowOff>33618</xdr:rowOff>
    </xdr:from>
    <xdr:ext cx="1104900" cy="180975"/>
    <xdr:pic>
      <xdr:nvPicPr>
        <xdr:cNvPr id="258" name="Рисунок 52">
          <a:extLst>
            <a:ext uri="{FF2B5EF4-FFF2-40B4-BE49-F238E27FC236}">
              <a16:creationId xmlns:a16="http://schemas.microsoft.com/office/drawing/2014/main" id="{BC483AE4-8E1B-4EF3-B5CF-C560281FC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890027" y="2402737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42022</xdr:colOff>
      <xdr:row>49</xdr:row>
      <xdr:rowOff>42590</xdr:rowOff>
    </xdr:from>
    <xdr:ext cx="1123950" cy="180975"/>
    <xdr:pic>
      <xdr:nvPicPr>
        <xdr:cNvPr id="267" name="Рисунок 40">
          <a:extLst>
            <a:ext uri="{FF2B5EF4-FFF2-40B4-BE49-F238E27FC236}">
              <a16:creationId xmlns:a16="http://schemas.microsoft.com/office/drawing/2014/main" id="{CCCDCC55-6FEC-45B9-8790-F787B4803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 rot="5400000">
          <a:off x="907956" y="1222030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51547</xdr:colOff>
      <xdr:row>50</xdr:row>
      <xdr:rowOff>42585</xdr:rowOff>
    </xdr:from>
    <xdr:ext cx="1104900" cy="180975"/>
    <xdr:pic>
      <xdr:nvPicPr>
        <xdr:cNvPr id="268" name="Рисунок 64">
          <a:extLst>
            <a:ext uri="{FF2B5EF4-FFF2-40B4-BE49-F238E27FC236}">
              <a16:creationId xmlns:a16="http://schemas.microsoft.com/office/drawing/2014/main" id="{E1F4018D-D6E2-4B59-A4C3-E2C077B76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907956" y="1248083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78441</xdr:colOff>
      <xdr:row>51</xdr:row>
      <xdr:rowOff>22416</xdr:rowOff>
    </xdr:from>
    <xdr:ext cx="1104900" cy="180975"/>
    <xdr:pic>
      <xdr:nvPicPr>
        <xdr:cNvPr id="269" name="Рисунок 26">
          <a:extLst>
            <a:ext uri="{FF2B5EF4-FFF2-40B4-BE49-F238E27FC236}">
              <a16:creationId xmlns:a16="http://schemas.microsoft.com/office/drawing/2014/main" id="{1F9B6B2B-EC87-4C99-A0BA-B84D780EE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934850" y="127116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60512</xdr:colOff>
      <xdr:row>52</xdr:row>
      <xdr:rowOff>42584</xdr:rowOff>
    </xdr:from>
    <xdr:ext cx="1104900" cy="180975"/>
    <xdr:pic>
      <xdr:nvPicPr>
        <xdr:cNvPr id="283" name="Рисунок 68">
          <a:extLst>
            <a:ext uri="{FF2B5EF4-FFF2-40B4-BE49-F238E27FC236}">
              <a16:creationId xmlns:a16="http://schemas.microsoft.com/office/drawing/2014/main" id="{944F33FE-09BD-46C9-A5BD-A3CBE25EDBD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916921" y="129828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53790</xdr:colOff>
      <xdr:row>47</xdr:row>
      <xdr:rowOff>53793</xdr:rowOff>
    </xdr:from>
    <xdr:ext cx="1104900" cy="180975"/>
    <xdr:pic>
      <xdr:nvPicPr>
        <xdr:cNvPr id="285" name="Рисунок 63">
          <a:extLst>
            <a:ext uri="{FF2B5EF4-FFF2-40B4-BE49-F238E27FC236}">
              <a16:creationId xmlns:a16="http://schemas.microsoft.com/office/drawing/2014/main" id="{892965E9-A9FE-4856-A8A0-74DAFC9B1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910199" y="117390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53791</xdr:colOff>
      <xdr:row>48</xdr:row>
      <xdr:rowOff>35865</xdr:rowOff>
    </xdr:from>
    <xdr:ext cx="1104900" cy="180975"/>
    <xdr:pic>
      <xdr:nvPicPr>
        <xdr:cNvPr id="287" name="Рисунок 49">
          <a:extLst>
            <a:ext uri="{FF2B5EF4-FFF2-40B4-BE49-F238E27FC236}">
              <a16:creationId xmlns:a16="http://schemas.microsoft.com/office/drawing/2014/main" id="{9DA98F6A-8015-40C9-9815-BF1FC3464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910200" y="1197209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27</xdr:row>
      <xdr:rowOff>0</xdr:rowOff>
    </xdr:from>
    <xdr:ext cx="1104900" cy="180975"/>
    <xdr:pic>
      <xdr:nvPicPr>
        <xdr:cNvPr id="295" name="Рисунок 25">
          <a:extLst>
            <a:ext uri="{FF2B5EF4-FFF2-40B4-BE49-F238E27FC236}">
              <a16:creationId xmlns:a16="http://schemas.microsoft.com/office/drawing/2014/main" id="{6E3A8898-0AE8-497B-A0F4-70A40F05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1232" y="193858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27</xdr:row>
      <xdr:rowOff>31941</xdr:rowOff>
    </xdr:from>
    <xdr:ext cx="1104900" cy="180975"/>
    <xdr:pic>
      <xdr:nvPicPr>
        <xdr:cNvPr id="296" name="Рисунок 29">
          <a:extLst>
            <a:ext uri="{FF2B5EF4-FFF2-40B4-BE49-F238E27FC236}">
              <a16:creationId xmlns:a16="http://schemas.microsoft.com/office/drawing/2014/main" id="{1C66390A-E6C6-4383-B5DD-D77A414C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890025" y="19624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69475</xdr:colOff>
      <xdr:row>41</xdr:row>
      <xdr:rowOff>43147</xdr:rowOff>
    </xdr:from>
    <xdr:ext cx="1123950" cy="180975"/>
    <xdr:pic>
      <xdr:nvPicPr>
        <xdr:cNvPr id="332" name="Рисунок 19">
          <a:extLst>
            <a:ext uri="{FF2B5EF4-FFF2-40B4-BE49-F238E27FC236}">
              <a16:creationId xmlns:a16="http://schemas.microsoft.com/office/drawing/2014/main" id="{11F47524-FA69-4383-AE5E-8224D7611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935409" y="1033827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42</xdr:row>
      <xdr:rowOff>33620</xdr:rowOff>
    </xdr:from>
    <xdr:ext cx="1104900" cy="180975"/>
    <xdr:pic>
      <xdr:nvPicPr>
        <xdr:cNvPr id="333" name="Рисунок 27">
          <a:extLst>
            <a:ext uri="{FF2B5EF4-FFF2-40B4-BE49-F238E27FC236}">
              <a16:creationId xmlns:a16="http://schemas.microsoft.com/office/drawing/2014/main" id="{4BAE5AE9-118B-4273-9488-A9A4D3A9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 rot="5400000">
          <a:off x="901233" y="581109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43</xdr:row>
      <xdr:rowOff>0</xdr:rowOff>
    </xdr:from>
    <xdr:ext cx="1104900" cy="180975"/>
    <xdr:pic>
      <xdr:nvPicPr>
        <xdr:cNvPr id="334" name="Рисунок 28">
          <a:extLst>
            <a:ext uri="{FF2B5EF4-FFF2-40B4-BE49-F238E27FC236}">
              <a16:creationId xmlns:a16="http://schemas.microsoft.com/office/drawing/2014/main" id="{2EA99E65-75DF-4CCC-A84B-3C6748321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901233" y="60195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53788</xdr:colOff>
      <xdr:row>44</xdr:row>
      <xdr:rowOff>35859</xdr:rowOff>
    </xdr:from>
    <xdr:ext cx="1121761" cy="176799"/>
    <xdr:pic>
      <xdr:nvPicPr>
        <xdr:cNvPr id="335" name="Рисунок 334">
          <a:extLst>
            <a:ext uri="{FF2B5EF4-FFF2-40B4-BE49-F238E27FC236}">
              <a16:creationId xmlns:a16="http://schemas.microsoft.com/office/drawing/2014/main" id="{E2A940AB-2E9A-4217-B713-69F9213B7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48235" y="7019365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44823</xdr:colOff>
      <xdr:row>43</xdr:row>
      <xdr:rowOff>0</xdr:rowOff>
    </xdr:from>
    <xdr:ext cx="1104900" cy="180975"/>
    <xdr:pic>
      <xdr:nvPicPr>
        <xdr:cNvPr id="336" name="Рисунок 25">
          <a:extLst>
            <a:ext uri="{FF2B5EF4-FFF2-40B4-BE49-F238E27FC236}">
              <a16:creationId xmlns:a16="http://schemas.microsoft.com/office/drawing/2014/main" id="{AAB87D88-EB4A-452F-9F3C-22497ABBE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1232" y="60195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43</xdr:row>
      <xdr:rowOff>31941</xdr:rowOff>
    </xdr:from>
    <xdr:ext cx="1104900" cy="180975"/>
    <xdr:pic>
      <xdr:nvPicPr>
        <xdr:cNvPr id="337" name="Рисунок 29">
          <a:extLst>
            <a:ext uri="{FF2B5EF4-FFF2-40B4-BE49-F238E27FC236}">
              <a16:creationId xmlns:a16="http://schemas.microsoft.com/office/drawing/2014/main" id="{0AA75564-25E0-480C-82F9-5398E55DA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890025" y="605146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1295400</xdr:colOff>
      <xdr:row>1</xdr:row>
      <xdr:rowOff>104775</xdr:rowOff>
    </xdr:from>
    <xdr:to>
      <xdr:col>15</xdr:col>
      <xdr:colOff>258856</xdr:colOff>
      <xdr:row>6</xdr:row>
      <xdr:rowOff>98423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1ED3F539-58EC-49F6-AD20-BA0C85FFCC3B}"/>
            </a:ext>
          </a:extLst>
        </xdr:cNvPr>
        <xdr:cNvSpPr txBox="1">
          <a:spLocks noGrp="1"/>
        </xdr:cNvSpPr>
      </xdr:nvSpPr>
      <xdr:spPr>
        <a:xfrm>
          <a:off x="4057650" y="295275"/>
          <a:ext cx="5449981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1181100</xdr:colOff>
      <xdr:row>5</xdr:row>
      <xdr:rowOff>47625</xdr:rowOff>
    </xdr:from>
    <xdr:to>
      <xdr:col>15</xdr:col>
      <xdr:colOff>409016</xdr:colOff>
      <xdr:row>9</xdr:row>
      <xdr:rowOff>47625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83F6B77-7D06-4921-90AC-F7E531ED89D1}"/>
            </a:ext>
          </a:extLst>
        </xdr:cNvPr>
        <xdr:cNvSpPr txBox="1"/>
      </xdr:nvSpPr>
      <xdr:spPr>
        <a:xfrm>
          <a:off x="3943350" y="1000125"/>
          <a:ext cx="5714441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12</xdr:col>
      <xdr:colOff>874940</xdr:colOff>
      <xdr:row>58</xdr:row>
      <xdr:rowOff>57150</xdr:rowOff>
    </xdr:from>
    <xdr:to>
      <xdr:col>15</xdr:col>
      <xdr:colOff>302558</xdr:colOff>
      <xdr:row>61</xdr:row>
      <xdr:rowOff>12221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41CF8591-6705-4FB2-B0B0-4646191E0E06}"/>
            </a:ext>
          </a:extLst>
        </xdr:cNvPr>
        <xdr:cNvSpPr txBox="1"/>
      </xdr:nvSpPr>
      <xdr:spPr>
        <a:xfrm>
          <a:off x="7723415" y="11296650"/>
          <a:ext cx="1827918" cy="50752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149F6622-FBCE-4F9E-9397-6801F1DF9E47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7</xdr:col>
      <xdr:colOff>598392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1CCE38A-6AFF-4A54-BBDC-05B068239AC4}"/>
            </a:ext>
          </a:extLst>
        </xdr:cNvPr>
        <xdr:cNvSpPr txBox="1"/>
      </xdr:nvSpPr>
      <xdr:spPr>
        <a:xfrm>
          <a:off x="79561" y="1152525"/>
          <a:ext cx="4995581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SLIM LINE 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67236</xdr:colOff>
      <xdr:row>12</xdr:row>
      <xdr:rowOff>55534</xdr:rowOff>
    </xdr:from>
    <xdr:to>
      <xdr:col>2</xdr:col>
      <xdr:colOff>885265</xdr:colOff>
      <xdr:row>14</xdr:row>
      <xdr:rowOff>161925</xdr:rowOff>
    </xdr:to>
    <xdr:pic>
      <xdr:nvPicPr>
        <xdr:cNvPr id="66" name="Рисунок 65" descr="Белый Снег">
          <a:extLst>
            <a:ext uri="{FF2B5EF4-FFF2-40B4-BE49-F238E27FC236}">
              <a16:creationId xmlns:a16="http://schemas.microsoft.com/office/drawing/2014/main" id="{8B85246F-8490-40E6-BBE8-88BF1C0A6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36" y="37260184"/>
          <a:ext cx="818029" cy="48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15</xdr:row>
      <xdr:rowOff>22359</xdr:rowOff>
    </xdr:from>
    <xdr:to>
      <xdr:col>3</xdr:col>
      <xdr:colOff>3553</xdr:colOff>
      <xdr:row>17</xdr:row>
      <xdr:rowOff>133350</xdr:rowOff>
    </xdr:to>
    <xdr:pic>
      <xdr:nvPicPr>
        <xdr:cNvPr id="67" name="Рисунок 66" descr="Андромеда Белая">
          <a:extLst>
            <a:ext uri="{FF2B5EF4-FFF2-40B4-BE49-F238E27FC236}">
              <a16:creationId xmlns:a16="http://schemas.microsoft.com/office/drawing/2014/main" id="{77E0BC6D-6E22-40C9-A1AB-80E02C1F1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37798509"/>
          <a:ext cx="884335" cy="491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36</xdr:row>
      <xdr:rowOff>21003</xdr:rowOff>
    </xdr:from>
    <xdr:to>
      <xdr:col>2</xdr:col>
      <xdr:colOff>905520</xdr:colOff>
      <xdr:row>38</xdr:row>
      <xdr:rowOff>180975</xdr:rowOff>
    </xdr:to>
    <xdr:pic>
      <xdr:nvPicPr>
        <xdr:cNvPr id="68" name="Рисунок 67" descr="Андромеда Серая">
          <a:extLst>
            <a:ext uri="{FF2B5EF4-FFF2-40B4-BE49-F238E27FC236}">
              <a16:creationId xmlns:a16="http://schemas.microsoft.com/office/drawing/2014/main" id="{AF9C99C2-6EDC-4C72-94B5-2BBACC773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41797653"/>
          <a:ext cx="871902" cy="540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29396</xdr:colOff>
      <xdr:row>27</xdr:row>
      <xdr:rowOff>33617</xdr:rowOff>
    </xdr:from>
    <xdr:to>
      <xdr:col>3</xdr:col>
      <xdr:colOff>2324</xdr:colOff>
      <xdr:row>30</xdr:row>
      <xdr:rowOff>0</xdr:rowOff>
    </xdr:to>
    <xdr:pic>
      <xdr:nvPicPr>
        <xdr:cNvPr id="69" name="Рисунок 68" descr="Портланд">
          <a:extLst>
            <a:ext uri="{FF2B5EF4-FFF2-40B4-BE49-F238E27FC236}">
              <a16:creationId xmlns:a16="http://schemas.microsoft.com/office/drawing/2014/main" id="{66DF7725-5CEF-42C9-B7C6-E0D61C3F5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496" y="40095767"/>
          <a:ext cx="887328" cy="537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37721</xdr:colOff>
      <xdr:row>30</xdr:row>
      <xdr:rowOff>33619</xdr:rowOff>
    </xdr:from>
    <xdr:to>
      <xdr:col>3</xdr:col>
      <xdr:colOff>0</xdr:colOff>
      <xdr:row>32</xdr:row>
      <xdr:rowOff>171450</xdr:rowOff>
    </xdr:to>
    <xdr:pic>
      <xdr:nvPicPr>
        <xdr:cNvPr id="70" name="Рисунок 69" descr="Мрамор Атлантический Серый">
          <a:extLst>
            <a:ext uri="{FF2B5EF4-FFF2-40B4-BE49-F238E27FC236}">
              <a16:creationId xmlns:a16="http://schemas.microsoft.com/office/drawing/2014/main" id="{CE6D8721-9BF9-4FAE-8235-4D8112FC4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821" y="40667269"/>
          <a:ext cx="876679" cy="518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33</xdr:row>
      <xdr:rowOff>33618</xdr:rowOff>
    </xdr:from>
    <xdr:to>
      <xdr:col>2</xdr:col>
      <xdr:colOff>907678</xdr:colOff>
      <xdr:row>36</xdr:row>
      <xdr:rowOff>0</xdr:rowOff>
    </xdr:to>
    <xdr:pic>
      <xdr:nvPicPr>
        <xdr:cNvPr id="71" name="Рисунок 70" descr="Урбан Стоункрит">
          <a:extLst>
            <a:ext uri="{FF2B5EF4-FFF2-40B4-BE49-F238E27FC236}">
              <a16:creationId xmlns:a16="http://schemas.microsoft.com/office/drawing/2014/main" id="{B1F032C1-5BB1-46E2-8AF1-83DF4C0E4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41238768"/>
          <a:ext cx="874060" cy="537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33619</xdr:colOff>
      <xdr:row>42</xdr:row>
      <xdr:rowOff>22412</xdr:rowOff>
    </xdr:from>
    <xdr:to>
      <xdr:col>2</xdr:col>
      <xdr:colOff>902855</xdr:colOff>
      <xdr:row>44</xdr:row>
      <xdr:rowOff>171450</xdr:rowOff>
    </xdr:to>
    <xdr:pic>
      <xdr:nvPicPr>
        <xdr:cNvPr id="72" name="Рисунок 71" descr="Бетон Черный">
          <a:extLst>
            <a:ext uri="{FF2B5EF4-FFF2-40B4-BE49-F238E27FC236}">
              <a16:creationId xmlns:a16="http://schemas.microsoft.com/office/drawing/2014/main" id="{3717B74B-EE16-4100-88AE-277E0B5E8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9" y="42942062"/>
          <a:ext cx="869236" cy="53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22412</xdr:colOff>
      <xdr:row>45</xdr:row>
      <xdr:rowOff>22413</xdr:rowOff>
    </xdr:from>
    <xdr:to>
      <xdr:col>2</xdr:col>
      <xdr:colOff>907677</xdr:colOff>
      <xdr:row>48</xdr:row>
      <xdr:rowOff>1</xdr:rowOff>
    </xdr:to>
    <xdr:pic>
      <xdr:nvPicPr>
        <xdr:cNvPr id="73" name="Рисунок 72" descr="Омега Черный">
          <a:extLst>
            <a:ext uri="{FF2B5EF4-FFF2-40B4-BE49-F238E27FC236}">
              <a16:creationId xmlns:a16="http://schemas.microsoft.com/office/drawing/2014/main" id="{B478E7D4-D647-4B5D-AE45-56CDBA90A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2" y="43513563"/>
          <a:ext cx="885265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22413</xdr:colOff>
      <xdr:row>48</xdr:row>
      <xdr:rowOff>22413</xdr:rowOff>
    </xdr:from>
    <xdr:to>
      <xdr:col>2</xdr:col>
      <xdr:colOff>907677</xdr:colOff>
      <xdr:row>51</xdr:row>
      <xdr:rowOff>0</xdr:rowOff>
    </xdr:to>
    <xdr:pic>
      <xdr:nvPicPr>
        <xdr:cNvPr id="74" name="Рисунок 73" descr="Черный">
          <a:extLst>
            <a:ext uri="{FF2B5EF4-FFF2-40B4-BE49-F238E27FC236}">
              <a16:creationId xmlns:a16="http://schemas.microsoft.com/office/drawing/2014/main" id="{50F5A636-23DB-43CC-8D03-5E0C18782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3" y="44085063"/>
          <a:ext cx="885264" cy="549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44825</xdr:colOff>
      <xdr:row>18</xdr:row>
      <xdr:rowOff>40097</xdr:rowOff>
    </xdr:from>
    <xdr:to>
      <xdr:col>2</xdr:col>
      <xdr:colOff>907615</xdr:colOff>
      <xdr:row>20</xdr:row>
      <xdr:rowOff>161925</xdr:rowOff>
    </xdr:to>
    <xdr:pic>
      <xdr:nvPicPr>
        <xdr:cNvPr id="75" name="Рисунок 74" descr="Венато">
          <a:extLst>
            <a:ext uri="{FF2B5EF4-FFF2-40B4-BE49-F238E27FC236}">
              <a16:creationId xmlns:a16="http://schemas.microsoft.com/office/drawing/2014/main" id="{9B3B7FC5-ED3B-45FB-A0FD-19B054B2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463925" y="38387747"/>
          <a:ext cx="862790" cy="502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11206</xdr:colOff>
      <xdr:row>21</xdr:row>
      <xdr:rowOff>11315</xdr:rowOff>
    </xdr:from>
    <xdr:to>
      <xdr:col>2</xdr:col>
      <xdr:colOff>907677</xdr:colOff>
      <xdr:row>23</xdr:row>
      <xdr:rowOff>171450</xdr:rowOff>
    </xdr:to>
    <xdr:pic>
      <xdr:nvPicPr>
        <xdr:cNvPr id="76" name="Рисунок 75" descr="Навона Кремовая">
          <a:extLst>
            <a:ext uri="{FF2B5EF4-FFF2-40B4-BE49-F238E27FC236}">
              <a16:creationId xmlns:a16="http://schemas.microsoft.com/office/drawing/2014/main" id="{B7B07E7B-6D2A-4685-8D65-B4E1F2301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306" y="38930465"/>
          <a:ext cx="896471" cy="541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22413</xdr:colOff>
      <xdr:row>24</xdr:row>
      <xdr:rowOff>33616</xdr:rowOff>
    </xdr:from>
    <xdr:ext cx="894888" cy="528359"/>
    <xdr:pic>
      <xdr:nvPicPr>
        <xdr:cNvPr id="77" name="Рисунок 76" descr="Омега Белый">
          <a:extLst>
            <a:ext uri="{FF2B5EF4-FFF2-40B4-BE49-F238E27FC236}">
              <a16:creationId xmlns:a16="http://schemas.microsoft.com/office/drawing/2014/main" id="{41ADF942-7828-43FF-BB77-F6B9924A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3" y="39524266"/>
          <a:ext cx="894888" cy="528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38466</xdr:colOff>
      <xdr:row>39</xdr:row>
      <xdr:rowOff>22413</xdr:rowOff>
    </xdr:from>
    <xdr:to>
      <xdr:col>2</xdr:col>
      <xdr:colOff>907678</xdr:colOff>
      <xdr:row>42</xdr:row>
      <xdr:rowOff>1</xdr:rowOff>
    </xdr:to>
    <xdr:pic>
      <xdr:nvPicPr>
        <xdr:cNvPr id="78" name="Рисунок 77" descr="Пельтро">
          <a:extLst>
            <a:ext uri="{FF2B5EF4-FFF2-40B4-BE49-F238E27FC236}">
              <a16:creationId xmlns:a16="http://schemas.microsoft.com/office/drawing/2014/main" id="{829F4B97-3481-4F09-9E63-F2635D166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566" y="42370563"/>
          <a:ext cx="869212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38143</xdr:colOff>
      <xdr:row>51</xdr:row>
      <xdr:rowOff>22413</xdr:rowOff>
    </xdr:from>
    <xdr:to>
      <xdr:col>2</xdr:col>
      <xdr:colOff>896471</xdr:colOff>
      <xdr:row>53</xdr:row>
      <xdr:rowOff>171451</xdr:rowOff>
    </xdr:to>
    <xdr:pic>
      <xdr:nvPicPr>
        <xdr:cNvPr id="79" name="Рисунок 78" descr="Дуб Лонгбарр Медовый">
          <a:extLst>
            <a:ext uri="{FF2B5EF4-FFF2-40B4-BE49-F238E27FC236}">
              <a16:creationId xmlns:a16="http://schemas.microsoft.com/office/drawing/2014/main" id="{2500E27A-7057-472D-AA02-8E243C1B1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43" y="44656563"/>
          <a:ext cx="858328" cy="53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44824</xdr:colOff>
      <xdr:row>54</xdr:row>
      <xdr:rowOff>22410</xdr:rowOff>
    </xdr:from>
    <xdr:to>
      <xdr:col>2</xdr:col>
      <xdr:colOff>896472</xdr:colOff>
      <xdr:row>56</xdr:row>
      <xdr:rowOff>161925</xdr:rowOff>
    </xdr:to>
    <xdr:pic>
      <xdr:nvPicPr>
        <xdr:cNvPr id="80" name="Рисунок 79" descr="Дуб Харди Табачный">
          <a:extLst>
            <a:ext uri="{FF2B5EF4-FFF2-40B4-BE49-F238E27FC236}">
              <a16:creationId xmlns:a16="http://schemas.microsoft.com/office/drawing/2014/main" id="{C11FC092-52FE-4490-87E5-44A4A3469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924" y="45228060"/>
          <a:ext cx="851648" cy="52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12</xdr:row>
      <xdr:rowOff>33617</xdr:rowOff>
    </xdr:from>
    <xdr:to>
      <xdr:col>13</xdr:col>
      <xdr:colOff>0</xdr:colOff>
      <xdr:row>15</xdr:row>
      <xdr:rowOff>0</xdr:rowOff>
    </xdr:to>
    <xdr:pic>
      <xdr:nvPicPr>
        <xdr:cNvPr id="101" name="Рисунок 100" descr="su_615x615_crop_478b24840a">
          <a:extLst>
            <a:ext uri="{FF2B5EF4-FFF2-40B4-BE49-F238E27FC236}">
              <a16:creationId xmlns:a16="http://schemas.microsoft.com/office/drawing/2014/main" id="{437612D1-1C6D-4BCC-9A8B-772A9661C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7238267"/>
          <a:ext cx="880781" cy="537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33617</xdr:colOff>
      <xdr:row>15</xdr:row>
      <xdr:rowOff>33617</xdr:rowOff>
    </xdr:from>
    <xdr:to>
      <xdr:col>12</xdr:col>
      <xdr:colOff>904875</xdr:colOff>
      <xdr:row>17</xdr:row>
      <xdr:rowOff>161925</xdr:rowOff>
    </xdr:to>
    <xdr:pic>
      <xdr:nvPicPr>
        <xdr:cNvPr id="102" name="Рисунок 101" descr="ph_615x615_crop_478b24840a">
          <a:extLst>
            <a:ext uri="{FF2B5EF4-FFF2-40B4-BE49-F238E27FC236}">
              <a16:creationId xmlns:a16="http://schemas.microsoft.com/office/drawing/2014/main" id="{B9C81894-89FC-4D42-9857-E6971778D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7" y="37809767"/>
          <a:ext cx="871258" cy="509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33618</xdr:colOff>
      <xdr:row>18</xdr:row>
      <xdr:rowOff>34869</xdr:rowOff>
    </xdr:from>
    <xdr:to>
      <xdr:col>12</xdr:col>
      <xdr:colOff>904875</xdr:colOff>
      <xdr:row>20</xdr:row>
      <xdr:rowOff>171450</xdr:rowOff>
    </xdr:to>
    <xdr:pic>
      <xdr:nvPicPr>
        <xdr:cNvPr id="103" name="Рисунок 102" descr="gm_615x615_crop_478b24840a">
          <a:extLst>
            <a:ext uri="{FF2B5EF4-FFF2-40B4-BE49-F238E27FC236}">
              <a16:creationId xmlns:a16="http://schemas.microsoft.com/office/drawing/2014/main" id="{FBFDA820-5D9E-42A6-8FD6-100EA7D89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8" y="38382519"/>
          <a:ext cx="871257" cy="517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21</xdr:row>
      <xdr:rowOff>44823</xdr:rowOff>
    </xdr:from>
    <xdr:to>
      <xdr:col>13</xdr:col>
      <xdr:colOff>0</xdr:colOff>
      <xdr:row>23</xdr:row>
      <xdr:rowOff>171450</xdr:rowOff>
    </xdr:to>
    <xdr:pic>
      <xdr:nvPicPr>
        <xdr:cNvPr id="104" name="Рисунок 103" descr="pw_615x615_crop_478b24840a">
          <a:extLst>
            <a:ext uri="{FF2B5EF4-FFF2-40B4-BE49-F238E27FC236}">
              <a16:creationId xmlns:a16="http://schemas.microsoft.com/office/drawing/2014/main" id="{AFB921A9-9E82-4923-89F4-4CD2D3B74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8963973"/>
          <a:ext cx="880781" cy="507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24</xdr:row>
      <xdr:rowOff>33616</xdr:rowOff>
    </xdr:from>
    <xdr:to>
      <xdr:col>12</xdr:col>
      <xdr:colOff>895351</xdr:colOff>
      <xdr:row>27</xdr:row>
      <xdr:rowOff>0</xdr:rowOff>
    </xdr:to>
    <xdr:pic>
      <xdr:nvPicPr>
        <xdr:cNvPr id="105" name="Рисунок 104" descr="sl_615x615_crop_478b24840a">
          <a:extLst>
            <a:ext uri="{FF2B5EF4-FFF2-40B4-BE49-F238E27FC236}">
              <a16:creationId xmlns:a16="http://schemas.microsoft.com/office/drawing/2014/main" id="{46561DE6-1486-4435-865A-75D40E57B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9524266"/>
          <a:ext cx="861732" cy="537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27</xdr:row>
      <xdr:rowOff>33619</xdr:rowOff>
    </xdr:from>
    <xdr:to>
      <xdr:col>12</xdr:col>
      <xdr:colOff>895350</xdr:colOff>
      <xdr:row>30</xdr:row>
      <xdr:rowOff>0</xdr:rowOff>
    </xdr:to>
    <xdr:pic>
      <xdr:nvPicPr>
        <xdr:cNvPr id="106" name="Рисунок 105" descr="rs_615x615_crop_478b24840a">
          <a:extLst>
            <a:ext uri="{FF2B5EF4-FFF2-40B4-BE49-F238E27FC236}">
              <a16:creationId xmlns:a16="http://schemas.microsoft.com/office/drawing/2014/main" id="{F901C9C6-1097-445A-966E-382F02E5E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40095769"/>
          <a:ext cx="861731" cy="537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77321</xdr:colOff>
      <xdr:row>1</xdr:row>
      <xdr:rowOff>111498</xdr:rowOff>
    </xdr:from>
    <xdr:to>
      <xdr:col>33</xdr:col>
      <xdr:colOff>587748</xdr:colOff>
      <xdr:row>6</xdr:row>
      <xdr:rowOff>105146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C78119B8-623D-475E-9102-F11E02C5D2C1}"/>
            </a:ext>
          </a:extLst>
        </xdr:cNvPr>
        <xdr:cNvSpPr txBox="1">
          <a:spLocks noGrp="1"/>
        </xdr:cNvSpPr>
      </xdr:nvSpPr>
      <xdr:spPr>
        <a:xfrm>
          <a:off x="5668496" y="301998"/>
          <a:ext cx="14740777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229722</xdr:colOff>
      <xdr:row>5</xdr:row>
      <xdr:rowOff>116541</xdr:rowOff>
    </xdr:from>
    <xdr:to>
      <xdr:col>38</xdr:col>
      <xdr:colOff>238129</xdr:colOff>
      <xdr:row>10</xdr:row>
      <xdr:rowOff>49306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A13C72D5-7A19-405D-A9E9-C3F3E05EA1B1}"/>
            </a:ext>
          </a:extLst>
        </xdr:cNvPr>
        <xdr:cNvSpPr txBox="1"/>
      </xdr:nvSpPr>
      <xdr:spPr>
        <a:xfrm>
          <a:off x="8078322" y="1069041"/>
          <a:ext cx="15029332" cy="64714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28</xdr:col>
      <xdr:colOff>874940</xdr:colOff>
      <xdr:row>73</xdr:row>
      <xdr:rowOff>57150</xdr:rowOff>
    </xdr:from>
    <xdr:to>
      <xdr:col>31</xdr:col>
      <xdr:colOff>302558</xdr:colOff>
      <xdr:row>76</xdr:row>
      <xdr:rowOff>0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04534AC9-1566-43D1-86CA-92E06B4B8C1C}"/>
            </a:ext>
          </a:extLst>
        </xdr:cNvPr>
        <xdr:cNvSpPr txBox="1"/>
      </xdr:nvSpPr>
      <xdr:spPr>
        <a:xfrm>
          <a:off x="17076965" y="15668625"/>
          <a:ext cx="1827918" cy="400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EB3C3BE7-54BC-4F75-A6A4-34BBC4AE6A66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9</xdr:col>
      <xdr:colOff>100853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6F4AB983-84F8-413D-BE9E-68F56A120081}"/>
            </a:ext>
          </a:extLst>
        </xdr:cNvPr>
        <xdr:cNvSpPr txBox="1"/>
      </xdr:nvSpPr>
      <xdr:spPr>
        <a:xfrm>
          <a:off x="79561" y="1152525"/>
          <a:ext cx="6326842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СТОЛЕШНИЦЫ И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СТЕНОВЫЕ ПАНЕЛИ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23812</xdr:colOff>
      <xdr:row>22</xdr:row>
      <xdr:rowOff>17860</xdr:rowOff>
    </xdr:from>
    <xdr:to>
      <xdr:col>2</xdr:col>
      <xdr:colOff>903861</xdr:colOff>
      <xdr:row>22</xdr:row>
      <xdr:rowOff>231032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3D25A13-D678-4889-A253-C2009D63B5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105"/>
        <a:stretch/>
      </xdr:blipFill>
      <xdr:spPr bwMode="auto">
        <a:xfrm>
          <a:off x="442912" y="5056585"/>
          <a:ext cx="880049" cy="213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16328</xdr:colOff>
      <xdr:row>16</xdr:row>
      <xdr:rowOff>31296</xdr:rowOff>
    </xdr:from>
    <xdr:to>
      <xdr:col>2</xdr:col>
      <xdr:colOff>902805</xdr:colOff>
      <xdr:row>16</xdr:row>
      <xdr:rowOff>238126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2FFCD61-11D0-4022-A8C3-DC26C1FFC8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8731"/>
        <a:stretch/>
      </xdr:blipFill>
      <xdr:spPr bwMode="auto">
        <a:xfrm>
          <a:off x="435428" y="3584121"/>
          <a:ext cx="886477" cy="206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17859</xdr:colOff>
      <xdr:row>20</xdr:row>
      <xdr:rowOff>11909</xdr:rowOff>
    </xdr:from>
    <xdr:to>
      <xdr:col>2</xdr:col>
      <xdr:colOff>902179</xdr:colOff>
      <xdr:row>20</xdr:row>
      <xdr:rowOff>228601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6E18261-D1DF-402B-82CE-F6D31CF155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318"/>
        <a:stretch/>
      </xdr:blipFill>
      <xdr:spPr bwMode="auto">
        <a:xfrm>
          <a:off x="436959" y="4555334"/>
          <a:ext cx="884320" cy="216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15370</xdr:colOff>
      <xdr:row>21</xdr:row>
      <xdr:rowOff>10009</xdr:rowOff>
    </xdr:from>
    <xdr:to>
      <xdr:col>2</xdr:col>
      <xdr:colOff>906036</xdr:colOff>
      <xdr:row>21</xdr:row>
      <xdr:rowOff>227671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46C5D9D-F5AE-4702-A421-36E3B38AC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268"/>
        <a:stretch/>
      </xdr:blipFill>
      <xdr:spPr bwMode="auto">
        <a:xfrm>
          <a:off x="434470" y="4801084"/>
          <a:ext cx="890666" cy="217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17319</xdr:colOff>
      <xdr:row>23</xdr:row>
      <xdr:rowOff>12990</xdr:rowOff>
    </xdr:from>
    <xdr:to>
      <xdr:col>2</xdr:col>
      <xdr:colOff>904669</xdr:colOff>
      <xdr:row>23</xdr:row>
      <xdr:rowOff>236220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93872A81-54B2-457A-8351-12E5491783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449"/>
        <a:stretch/>
      </xdr:blipFill>
      <xdr:spPr bwMode="auto">
        <a:xfrm>
          <a:off x="436419" y="5299365"/>
          <a:ext cx="887350" cy="22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23813</xdr:colOff>
      <xdr:row>17</xdr:row>
      <xdr:rowOff>5953</xdr:rowOff>
    </xdr:from>
    <xdr:to>
      <xdr:col>2</xdr:col>
      <xdr:colOff>907268</xdr:colOff>
      <xdr:row>17</xdr:row>
      <xdr:rowOff>232410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16964EF2-D423-46FB-B40D-6C0115603A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5730"/>
        <a:stretch/>
      </xdr:blipFill>
      <xdr:spPr bwMode="auto">
        <a:xfrm>
          <a:off x="442913" y="3806428"/>
          <a:ext cx="883455" cy="226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17971</xdr:colOff>
      <xdr:row>19</xdr:row>
      <xdr:rowOff>11906</xdr:rowOff>
    </xdr:from>
    <xdr:to>
      <xdr:col>2</xdr:col>
      <xdr:colOff>902178</xdr:colOff>
      <xdr:row>19</xdr:row>
      <xdr:rowOff>240821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1C25B696-35C4-4116-A2A4-D6F0BFD0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566"/>
        <a:stretch/>
      </xdr:blipFill>
      <xdr:spPr bwMode="auto">
        <a:xfrm>
          <a:off x="437071" y="4307681"/>
          <a:ext cx="884207" cy="22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17095</xdr:colOff>
      <xdr:row>24</xdr:row>
      <xdr:rowOff>15430</xdr:rowOff>
    </xdr:from>
    <xdr:ext cx="876997" cy="211014"/>
    <xdr:pic>
      <xdr:nvPicPr>
        <xdr:cNvPr id="14" name="Рисунок 13">
          <a:extLst>
            <a:ext uri="{FF2B5EF4-FFF2-40B4-BE49-F238E27FC236}">
              <a16:creationId xmlns:a16="http://schemas.microsoft.com/office/drawing/2014/main" id="{A2F157E1-0A96-4504-90A3-593CF19371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894"/>
        <a:stretch/>
      </xdr:blipFill>
      <xdr:spPr bwMode="auto">
        <a:xfrm>
          <a:off x="436195" y="5549455"/>
          <a:ext cx="876997" cy="211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20053</xdr:colOff>
      <xdr:row>39</xdr:row>
      <xdr:rowOff>16564</xdr:rowOff>
    </xdr:from>
    <xdr:to>
      <xdr:col>2</xdr:col>
      <xdr:colOff>897356</xdr:colOff>
      <xdr:row>39</xdr:row>
      <xdr:rowOff>235617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779C648B-F331-402E-AAE8-92D459936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39153" y="9265339"/>
          <a:ext cx="877303" cy="219053"/>
        </a:xfrm>
        <a:prstGeom prst="rect">
          <a:avLst/>
        </a:prstGeom>
      </xdr:spPr>
    </xdr:pic>
    <xdr:clientData/>
  </xdr:twoCellAnchor>
  <xdr:twoCellAnchor editAs="oneCell">
    <xdr:from>
      <xdr:col>2</xdr:col>
      <xdr:colOff>15038</xdr:colOff>
      <xdr:row>34</xdr:row>
      <xdr:rowOff>18687</xdr:rowOff>
    </xdr:from>
    <xdr:to>
      <xdr:col>2</xdr:col>
      <xdr:colOff>907382</xdr:colOff>
      <xdr:row>34</xdr:row>
      <xdr:rowOff>234252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8CA1A794-DBF7-4FAB-87A1-5B4AEF7F71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-1" b="27021"/>
        <a:stretch/>
      </xdr:blipFill>
      <xdr:spPr>
        <a:xfrm>
          <a:off x="434138" y="8029212"/>
          <a:ext cx="892344" cy="215565"/>
        </a:xfrm>
        <a:prstGeom prst="rect">
          <a:avLst/>
        </a:prstGeom>
      </xdr:spPr>
    </xdr:pic>
    <xdr:clientData/>
  </xdr:twoCellAnchor>
  <xdr:twoCellAnchor editAs="oneCell">
    <xdr:from>
      <xdr:col>2</xdr:col>
      <xdr:colOff>17859</xdr:colOff>
      <xdr:row>40</xdr:row>
      <xdr:rowOff>11906</xdr:rowOff>
    </xdr:from>
    <xdr:to>
      <xdr:col>2</xdr:col>
      <xdr:colOff>906036</xdr:colOff>
      <xdr:row>40</xdr:row>
      <xdr:rowOff>236963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9D1A108-0167-42D0-BC32-9FBCD4621B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b="31725"/>
        <a:stretch/>
      </xdr:blipFill>
      <xdr:spPr>
        <a:xfrm>
          <a:off x="436959" y="9508331"/>
          <a:ext cx="888177" cy="225057"/>
        </a:xfrm>
        <a:prstGeom prst="rect">
          <a:avLst/>
        </a:prstGeom>
      </xdr:spPr>
    </xdr:pic>
    <xdr:clientData/>
  </xdr:twoCellAnchor>
  <xdr:twoCellAnchor editAs="oneCell">
    <xdr:from>
      <xdr:col>2</xdr:col>
      <xdr:colOff>15040</xdr:colOff>
      <xdr:row>37</xdr:row>
      <xdr:rowOff>10027</xdr:rowOff>
    </xdr:from>
    <xdr:to>
      <xdr:col>2</xdr:col>
      <xdr:colOff>908957</xdr:colOff>
      <xdr:row>37</xdr:row>
      <xdr:rowOff>229466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74226-C054-44A5-8D2D-1889B434CC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b="47108"/>
        <a:stretch/>
      </xdr:blipFill>
      <xdr:spPr>
        <a:xfrm>
          <a:off x="434140" y="8763502"/>
          <a:ext cx="893917" cy="219439"/>
        </a:xfrm>
        <a:prstGeom prst="rect">
          <a:avLst/>
        </a:prstGeom>
      </xdr:spPr>
    </xdr:pic>
    <xdr:clientData/>
  </xdr:twoCellAnchor>
  <xdr:twoCellAnchor editAs="oneCell">
    <xdr:from>
      <xdr:col>2</xdr:col>
      <xdr:colOff>17320</xdr:colOff>
      <xdr:row>35</xdr:row>
      <xdr:rowOff>12990</xdr:rowOff>
    </xdr:from>
    <xdr:to>
      <xdr:col>2</xdr:col>
      <xdr:colOff>904288</xdr:colOff>
      <xdr:row>35</xdr:row>
      <xdr:rowOff>229466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27CAE819-A525-49DE-ADE8-9B2884611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b="48454"/>
        <a:stretch/>
      </xdr:blipFill>
      <xdr:spPr>
        <a:xfrm>
          <a:off x="436420" y="8271165"/>
          <a:ext cx="886968" cy="216476"/>
        </a:xfrm>
        <a:prstGeom prst="rect">
          <a:avLst/>
        </a:prstGeom>
      </xdr:spPr>
    </xdr:pic>
    <xdr:clientData/>
  </xdr:twoCellAnchor>
  <xdr:twoCellAnchor editAs="oneCell">
    <xdr:from>
      <xdr:col>2</xdr:col>
      <xdr:colOff>12988</xdr:colOff>
      <xdr:row>36</xdr:row>
      <xdr:rowOff>12990</xdr:rowOff>
    </xdr:from>
    <xdr:to>
      <xdr:col>2</xdr:col>
      <xdr:colOff>907738</xdr:colOff>
      <xdr:row>36</xdr:row>
      <xdr:rowOff>229466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E1324524-5170-4E1B-AD5F-22A6C8E199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b="50496"/>
        <a:stretch/>
      </xdr:blipFill>
      <xdr:spPr>
        <a:xfrm>
          <a:off x="432088" y="8518815"/>
          <a:ext cx="894750" cy="216476"/>
        </a:xfrm>
        <a:prstGeom prst="rect">
          <a:avLst/>
        </a:prstGeom>
      </xdr:spPr>
    </xdr:pic>
    <xdr:clientData/>
  </xdr:twoCellAnchor>
  <xdr:twoCellAnchor editAs="oneCell">
    <xdr:from>
      <xdr:col>2</xdr:col>
      <xdr:colOff>12989</xdr:colOff>
      <xdr:row>33</xdr:row>
      <xdr:rowOff>12988</xdr:rowOff>
    </xdr:from>
    <xdr:to>
      <xdr:col>2</xdr:col>
      <xdr:colOff>910599</xdr:colOff>
      <xdr:row>33</xdr:row>
      <xdr:rowOff>238125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31CFAD76-3DBF-43A6-98CC-8688F9867B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b="39535"/>
        <a:stretch/>
      </xdr:blipFill>
      <xdr:spPr>
        <a:xfrm>
          <a:off x="432089" y="7775863"/>
          <a:ext cx="897610" cy="225137"/>
        </a:xfrm>
        <a:prstGeom prst="rect">
          <a:avLst/>
        </a:prstGeom>
      </xdr:spPr>
    </xdr:pic>
    <xdr:clientData/>
  </xdr:twoCellAnchor>
  <xdr:oneCellAnchor>
    <xdr:from>
      <xdr:col>2</xdr:col>
      <xdr:colOff>27535</xdr:colOff>
      <xdr:row>41</xdr:row>
      <xdr:rowOff>27534</xdr:rowOff>
    </xdr:from>
    <xdr:ext cx="889348" cy="217715"/>
    <xdr:pic>
      <xdr:nvPicPr>
        <xdr:cNvPr id="22" name="Рисунок 21">
          <a:extLst>
            <a:ext uri="{FF2B5EF4-FFF2-40B4-BE49-F238E27FC236}">
              <a16:creationId xmlns:a16="http://schemas.microsoft.com/office/drawing/2014/main" id="{0EC80C38-E454-4545-8A61-A8821A631B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1" b="51219"/>
        <a:stretch/>
      </xdr:blipFill>
      <xdr:spPr>
        <a:xfrm>
          <a:off x="453359" y="9743034"/>
          <a:ext cx="889348" cy="217715"/>
        </a:xfrm>
        <a:prstGeom prst="rect">
          <a:avLst/>
        </a:prstGeom>
      </xdr:spPr>
    </xdr:pic>
    <xdr:clientData/>
  </xdr:oneCellAnchor>
  <xdr:oneCellAnchor>
    <xdr:from>
      <xdr:col>2</xdr:col>
      <xdr:colOff>33668</xdr:colOff>
      <xdr:row>38</xdr:row>
      <xdr:rowOff>28789</xdr:rowOff>
    </xdr:from>
    <xdr:ext cx="874894" cy="207006"/>
    <xdr:pic>
      <xdr:nvPicPr>
        <xdr:cNvPr id="23" name="Рисунок 22">
          <a:extLst>
            <a:ext uri="{FF2B5EF4-FFF2-40B4-BE49-F238E27FC236}">
              <a16:creationId xmlns:a16="http://schemas.microsoft.com/office/drawing/2014/main" id="{6C0D342F-BD6E-4956-A1A8-7F62779367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b="40408"/>
        <a:stretch/>
      </xdr:blipFill>
      <xdr:spPr>
        <a:xfrm>
          <a:off x="452768" y="9029914"/>
          <a:ext cx="874894" cy="207006"/>
        </a:xfrm>
        <a:prstGeom prst="rect">
          <a:avLst/>
        </a:prstGeom>
      </xdr:spPr>
    </xdr:pic>
    <xdr:clientData/>
  </xdr:oneCellAnchor>
  <xdr:twoCellAnchor editAs="oneCell">
    <xdr:from>
      <xdr:col>28</xdr:col>
      <xdr:colOff>28260</xdr:colOff>
      <xdr:row>12</xdr:row>
      <xdr:rowOff>18841</xdr:rowOff>
    </xdr:from>
    <xdr:to>
      <xdr:col>28</xdr:col>
      <xdr:colOff>908540</xdr:colOff>
      <xdr:row>13</xdr:row>
      <xdr:rowOff>238741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8F3CA865-670C-4BCA-BCF7-5116F02E4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0285" y="2828716"/>
          <a:ext cx="880280" cy="46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38100</xdr:colOff>
      <xdr:row>15</xdr:row>
      <xdr:rowOff>28575</xdr:rowOff>
    </xdr:from>
    <xdr:to>
      <xdr:col>28</xdr:col>
      <xdr:colOff>904875</xdr:colOff>
      <xdr:row>16</xdr:row>
      <xdr:rowOff>219076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6878D508-7B3E-4D8C-923A-D42E4E5F3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3333750"/>
          <a:ext cx="8667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38100</xdr:colOff>
      <xdr:row>17</xdr:row>
      <xdr:rowOff>22622</xdr:rowOff>
    </xdr:from>
    <xdr:to>
      <xdr:col>28</xdr:col>
      <xdr:colOff>895350</xdr:colOff>
      <xdr:row>18</xdr:row>
      <xdr:rowOff>229944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D576FF59-961C-4C39-8B8E-A1D2C252C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3823097"/>
          <a:ext cx="857250" cy="454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33617</xdr:colOff>
      <xdr:row>25</xdr:row>
      <xdr:rowOff>22412</xdr:rowOff>
    </xdr:from>
    <xdr:to>
      <xdr:col>2</xdr:col>
      <xdr:colOff>905983</xdr:colOff>
      <xdr:row>25</xdr:row>
      <xdr:rowOff>235324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8C88E435-BE7F-48D7-B79F-9FDA74BFB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52717" y="5804087"/>
          <a:ext cx="872366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18</xdr:row>
      <xdr:rowOff>22413</xdr:rowOff>
    </xdr:from>
    <xdr:to>
      <xdr:col>2</xdr:col>
      <xdr:colOff>891743</xdr:colOff>
      <xdr:row>18</xdr:row>
      <xdr:rowOff>235324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7B189B36-2A90-4382-931D-DAFBC89A7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3923" y="4070538"/>
          <a:ext cx="846920" cy="212911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27</xdr:row>
      <xdr:rowOff>22412</xdr:rowOff>
    </xdr:from>
    <xdr:to>
      <xdr:col>3</xdr:col>
      <xdr:colOff>900</xdr:colOff>
      <xdr:row>27</xdr:row>
      <xdr:rowOff>235324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195D6C10-300E-4E79-8E1C-15E75A57B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52717" y="6299387"/>
          <a:ext cx="880369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33619</xdr:colOff>
      <xdr:row>28</xdr:row>
      <xdr:rowOff>22412</xdr:rowOff>
    </xdr:from>
    <xdr:to>
      <xdr:col>2</xdr:col>
      <xdr:colOff>907677</xdr:colOff>
      <xdr:row>28</xdr:row>
      <xdr:rowOff>235324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C365390C-695B-43E1-B006-791ED5689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52719" y="6547037"/>
          <a:ext cx="874058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29</xdr:row>
      <xdr:rowOff>22413</xdr:rowOff>
    </xdr:from>
    <xdr:to>
      <xdr:col>2</xdr:col>
      <xdr:colOff>910425</xdr:colOff>
      <xdr:row>29</xdr:row>
      <xdr:rowOff>224118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ABD636CD-438C-4EE6-972D-03F9DAC98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41512" y="6794688"/>
          <a:ext cx="888013" cy="201705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13</xdr:row>
      <xdr:rowOff>22412</xdr:rowOff>
    </xdr:from>
    <xdr:to>
      <xdr:col>3</xdr:col>
      <xdr:colOff>7088</xdr:colOff>
      <xdr:row>13</xdr:row>
      <xdr:rowOff>224118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74B76517-9B42-4FB7-BBB8-E1AC90691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59442" y="3081618"/>
          <a:ext cx="892352" cy="20170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14</xdr:row>
      <xdr:rowOff>11207</xdr:rowOff>
    </xdr:from>
    <xdr:to>
      <xdr:col>2</xdr:col>
      <xdr:colOff>892132</xdr:colOff>
      <xdr:row>14</xdr:row>
      <xdr:rowOff>235323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C46DD7A2-90EB-4A1D-B6EC-F759C2BA0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52718" y="3068732"/>
          <a:ext cx="858514" cy="22411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15</xdr:row>
      <xdr:rowOff>22412</xdr:rowOff>
    </xdr:from>
    <xdr:to>
      <xdr:col>2</xdr:col>
      <xdr:colOff>896470</xdr:colOff>
      <xdr:row>16</xdr:row>
      <xdr:rowOff>1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8923A211-A6BB-49C0-835B-432A82B19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52718" y="3327587"/>
          <a:ext cx="862852" cy="225238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26</xdr:row>
      <xdr:rowOff>22412</xdr:rowOff>
    </xdr:from>
    <xdr:to>
      <xdr:col>2</xdr:col>
      <xdr:colOff>910913</xdr:colOff>
      <xdr:row>26</xdr:row>
      <xdr:rowOff>224117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3C497300-23A3-46FD-94B2-B4686E63C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52718" y="6051737"/>
          <a:ext cx="877295" cy="201705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30</xdr:row>
      <xdr:rowOff>11207</xdr:rowOff>
    </xdr:from>
    <xdr:to>
      <xdr:col>3</xdr:col>
      <xdr:colOff>2192</xdr:colOff>
      <xdr:row>30</xdr:row>
      <xdr:rowOff>212913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22CE86C5-2BD8-4F88-AF16-F5CABFF96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52718" y="7031132"/>
          <a:ext cx="882974" cy="201706"/>
        </a:xfrm>
        <a:prstGeom prst="rect">
          <a:avLst/>
        </a:prstGeom>
      </xdr:spPr>
    </xdr:pic>
    <xdr:clientData/>
  </xdr:twoCellAnchor>
  <xdr:twoCellAnchor editAs="oneCell">
    <xdr:from>
      <xdr:col>2</xdr:col>
      <xdr:colOff>22413</xdr:colOff>
      <xdr:row>31</xdr:row>
      <xdr:rowOff>22411</xdr:rowOff>
    </xdr:from>
    <xdr:to>
      <xdr:col>2</xdr:col>
      <xdr:colOff>898259</xdr:colOff>
      <xdr:row>31</xdr:row>
      <xdr:rowOff>235323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3F47CE45-A574-4358-9183-5C58E695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1513" y="7289986"/>
          <a:ext cx="875846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11207</xdr:colOff>
      <xdr:row>32</xdr:row>
      <xdr:rowOff>22413</xdr:rowOff>
    </xdr:from>
    <xdr:to>
      <xdr:col>2</xdr:col>
      <xdr:colOff>907677</xdr:colOff>
      <xdr:row>32</xdr:row>
      <xdr:rowOff>212913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50129C8-C973-4E10-8E85-305D85E33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30307" y="7537638"/>
          <a:ext cx="896470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45</xdr:row>
      <xdr:rowOff>33617</xdr:rowOff>
    </xdr:from>
    <xdr:to>
      <xdr:col>2</xdr:col>
      <xdr:colOff>896470</xdr:colOff>
      <xdr:row>45</xdr:row>
      <xdr:rowOff>235325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519F5419-E96B-4888-939B-F7E5D3F84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41512" y="10120592"/>
          <a:ext cx="874058" cy="201708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46</xdr:row>
      <xdr:rowOff>8966</xdr:rowOff>
    </xdr:from>
    <xdr:to>
      <xdr:col>3</xdr:col>
      <xdr:colOff>0</xdr:colOff>
      <xdr:row>46</xdr:row>
      <xdr:rowOff>224117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418416FF-AE56-4131-81EB-09A89DD7E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1511" y="10343591"/>
          <a:ext cx="891989" cy="215151"/>
        </a:xfrm>
        <a:prstGeom prst="rect">
          <a:avLst/>
        </a:prstGeom>
      </xdr:spPr>
    </xdr:pic>
    <xdr:clientData/>
  </xdr:twoCellAnchor>
  <xdr:twoCellAnchor editAs="oneCell">
    <xdr:from>
      <xdr:col>2</xdr:col>
      <xdr:colOff>78441</xdr:colOff>
      <xdr:row>49</xdr:row>
      <xdr:rowOff>11005</xdr:rowOff>
    </xdr:from>
    <xdr:to>
      <xdr:col>2</xdr:col>
      <xdr:colOff>910444</xdr:colOff>
      <xdr:row>51</xdr:row>
      <xdr:rowOff>145677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567DC47-93CE-4AF7-B6C0-F8C843C3E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41" y="11221930"/>
          <a:ext cx="832003" cy="629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78440</xdr:colOff>
      <xdr:row>56</xdr:row>
      <xdr:rowOff>33618</xdr:rowOff>
    </xdr:from>
    <xdr:to>
      <xdr:col>2</xdr:col>
      <xdr:colOff>886009</xdr:colOff>
      <xdr:row>59</xdr:row>
      <xdr:rowOff>22413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FE645E05-E01F-44E4-84EB-4E0856D2F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40" y="12978093"/>
          <a:ext cx="807569" cy="731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173936</xdr:colOff>
      <xdr:row>63</xdr:row>
      <xdr:rowOff>35922</xdr:rowOff>
    </xdr:from>
    <xdr:to>
      <xdr:col>2</xdr:col>
      <xdr:colOff>811696</xdr:colOff>
      <xdr:row>63</xdr:row>
      <xdr:rowOff>744153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5ED7C7E-F8D8-4039-92B4-592F3395AB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14" t="16793" r="18145" b="23374"/>
        <a:stretch/>
      </xdr:blipFill>
      <xdr:spPr bwMode="auto">
        <a:xfrm>
          <a:off x="593036" y="14713947"/>
          <a:ext cx="637760" cy="708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89646</xdr:colOff>
      <xdr:row>68</xdr:row>
      <xdr:rowOff>134470</xdr:rowOff>
    </xdr:from>
    <xdr:to>
      <xdr:col>2</xdr:col>
      <xdr:colOff>806823</xdr:colOff>
      <xdr:row>71</xdr:row>
      <xdr:rowOff>76953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969E67E9-FA95-D202-08A2-AE67CCC2C9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26" t="19997" r="17699" b="19565"/>
        <a:stretch/>
      </xdr:blipFill>
      <xdr:spPr bwMode="auto">
        <a:xfrm>
          <a:off x="515470" y="16551088"/>
          <a:ext cx="717177" cy="682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56030</xdr:colOff>
      <xdr:row>64</xdr:row>
      <xdr:rowOff>224118</xdr:rowOff>
    </xdr:from>
    <xdr:to>
      <xdr:col>2</xdr:col>
      <xdr:colOff>903518</xdr:colOff>
      <xdr:row>66</xdr:row>
      <xdr:rowOff>224117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F3E4C3F6-8588-1064-321C-BD5CFB0158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64" b="25746"/>
        <a:stretch/>
      </xdr:blipFill>
      <xdr:spPr bwMode="auto">
        <a:xfrm>
          <a:off x="481854" y="15654618"/>
          <a:ext cx="847488" cy="493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44823</xdr:colOff>
      <xdr:row>42</xdr:row>
      <xdr:rowOff>22411</xdr:rowOff>
    </xdr:from>
    <xdr:to>
      <xdr:col>2</xdr:col>
      <xdr:colOff>885264</xdr:colOff>
      <xdr:row>42</xdr:row>
      <xdr:rowOff>224118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B4FF3A38-FA2F-7E25-EA4C-416C70B9EC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/>
        <a:srcRect b="67771"/>
        <a:stretch/>
      </xdr:blipFill>
      <xdr:spPr>
        <a:xfrm>
          <a:off x="470647" y="9984440"/>
          <a:ext cx="840441" cy="201707"/>
        </a:xfrm>
        <a:prstGeom prst="rect">
          <a:avLst/>
        </a:prstGeom>
      </xdr:spPr>
    </xdr:pic>
    <xdr:clientData/>
  </xdr:twoCellAnchor>
  <xdr:twoCellAnchor editAs="oneCell">
    <xdr:from>
      <xdr:col>2</xdr:col>
      <xdr:colOff>33619</xdr:colOff>
      <xdr:row>43</xdr:row>
      <xdr:rowOff>22412</xdr:rowOff>
    </xdr:from>
    <xdr:to>
      <xdr:col>2</xdr:col>
      <xdr:colOff>893379</xdr:colOff>
      <xdr:row>43</xdr:row>
      <xdr:rowOff>243051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C0193A53-5F59-7ADE-B42E-F5ED533A72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/>
        <a:srcRect r="9862" b="-9388"/>
        <a:stretch/>
      </xdr:blipFill>
      <xdr:spPr>
        <a:xfrm>
          <a:off x="454033" y="10322550"/>
          <a:ext cx="859760" cy="220639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12</xdr:row>
      <xdr:rowOff>29767</xdr:rowOff>
    </xdr:from>
    <xdr:to>
      <xdr:col>2</xdr:col>
      <xdr:colOff>889618</xdr:colOff>
      <xdr:row>12</xdr:row>
      <xdr:rowOff>235325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E654A818-997B-4A9C-D233-C77CDD39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50336" y="2839642"/>
          <a:ext cx="856001" cy="20555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431107</xdr:colOff>
      <xdr:row>1</xdr:row>
      <xdr:rowOff>152320</xdr:rowOff>
    </xdr:from>
    <xdr:to>
      <xdr:col>34</xdr:col>
      <xdr:colOff>370034</xdr:colOff>
      <xdr:row>6</xdr:row>
      <xdr:rowOff>145968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8B42A879-8826-42FF-AF11-CF442AEF480F}"/>
            </a:ext>
          </a:extLst>
        </xdr:cNvPr>
        <xdr:cNvSpPr txBox="1">
          <a:spLocks noGrp="1"/>
        </xdr:cNvSpPr>
      </xdr:nvSpPr>
      <xdr:spPr>
        <a:xfrm>
          <a:off x="10260907" y="342820"/>
          <a:ext cx="11559427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19</xdr:col>
      <xdr:colOff>406615</xdr:colOff>
      <xdr:row>5</xdr:row>
      <xdr:rowOff>116541</xdr:rowOff>
    </xdr:from>
    <xdr:to>
      <xdr:col>40</xdr:col>
      <xdr:colOff>387808</xdr:colOff>
      <xdr:row>10</xdr:row>
      <xdr:rowOff>49306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EF69CF65-2744-40CD-9A82-8F76A4E79220}"/>
            </a:ext>
          </a:extLst>
        </xdr:cNvPr>
        <xdr:cNvSpPr txBox="1"/>
      </xdr:nvSpPr>
      <xdr:spPr>
        <a:xfrm>
          <a:off x="12570040" y="1069041"/>
          <a:ext cx="12925668" cy="64714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25</xdr:col>
      <xdr:colOff>680358</xdr:colOff>
      <xdr:row>67</xdr:row>
      <xdr:rowOff>57150</xdr:rowOff>
    </xdr:from>
    <xdr:to>
      <xdr:col>32</xdr:col>
      <xdr:colOff>370595</xdr:colOff>
      <xdr:row>69</xdr:row>
      <xdr:rowOff>81643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5B808B3C-706F-4711-AD23-FC9777321E92}"/>
            </a:ext>
          </a:extLst>
        </xdr:cNvPr>
        <xdr:cNvSpPr txBox="1"/>
      </xdr:nvSpPr>
      <xdr:spPr>
        <a:xfrm>
          <a:off x="16329933" y="16459200"/>
          <a:ext cx="4271762" cy="40549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E815B340-5B37-4C6B-A830-E5889B3D1C95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19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9</xdr:col>
      <xdr:colOff>100853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D9639B3D-FDD5-46A0-A48D-5C7A83C472AA}"/>
            </a:ext>
          </a:extLst>
        </xdr:cNvPr>
        <xdr:cNvSpPr txBox="1"/>
      </xdr:nvSpPr>
      <xdr:spPr>
        <a:xfrm>
          <a:off x="79561" y="1152525"/>
          <a:ext cx="6764992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СТОЛЕШНИЦЫ И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СТЕНОВЫЕ ПАНЕЛИ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15226</xdr:colOff>
      <xdr:row>13</xdr:row>
      <xdr:rowOff>18586</xdr:rowOff>
    </xdr:from>
    <xdr:to>
      <xdr:col>2</xdr:col>
      <xdr:colOff>907364</xdr:colOff>
      <xdr:row>13</xdr:row>
      <xdr:rowOff>239245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118F99E-42A0-4F28-8C30-3A037B908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26" y="3076111"/>
          <a:ext cx="892138" cy="220659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12</xdr:row>
      <xdr:rowOff>26277</xdr:rowOff>
    </xdr:from>
    <xdr:to>
      <xdr:col>2</xdr:col>
      <xdr:colOff>896771</xdr:colOff>
      <xdr:row>12</xdr:row>
      <xdr:rowOff>229915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0FA7E91-C298-4C82-A80F-40B909F3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807" y="2836152"/>
          <a:ext cx="877064" cy="203638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20</xdr:row>
      <xdr:rowOff>26276</xdr:rowOff>
    </xdr:from>
    <xdr:to>
      <xdr:col>2</xdr:col>
      <xdr:colOff>904875</xdr:colOff>
      <xdr:row>20</xdr:row>
      <xdr:rowOff>236579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FCA1BA3-A049-4D6B-B044-B058355FB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807" y="4664951"/>
          <a:ext cx="885168" cy="210303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21</xdr:row>
      <xdr:rowOff>16329</xdr:rowOff>
    </xdr:from>
    <xdr:to>
      <xdr:col>2</xdr:col>
      <xdr:colOff>906518</xdr:colOff>
      <xdr:row>21</xdr:row>
      <xdr:rowOff>233764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1E1EDC3A-5883-4581-949D-E17D5534E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5430" y="4902654"/>
          <a:ext cx="890188" cy="217435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22</xdr:row>
      <xdr:rowOff>19707</xdr:rowOff>
    </xdr:from>
    <xdr:to>
      <xdr:col>2</xdr:col>
      <xdr:colOff>899948</xdr:colOff>
      <xdr:row>22</xdr:row>
      <xdr:rowOff>242490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7CED53BD-EF75-452C-B1FD-4698516D0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8807" y="5153682"/>
          <a:ext cx="880241" cy="222783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23</xdr:row>
      <xdr:rowOff>6569</xdr:rowOff>
    </xdr:from>
    <xdr:to>
      <xdr:col>2</xdr:col>
      <xdr:colOff>899949</xdr:colOff>
      <xdr:row>23</xdr:row>
      <xdr:rowOff>243051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9E8F1F83-E3CA-4280-B028-BE9BE1D0A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8807" y="5388194"/>
          <a:ext cx="880242" cy="236482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14</xdr:row>
      <xdr:rowOff>3846</xdr:rowOff>
    </xdr:from>
    <xdr:to>
      <xdr:col>2</xdr:col>
      <xdr:colOff>910683</xdr:colOff>
      <xdr:row>15</xdr:row>
      <xdr:rowOff>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8A0FF908-E9F5-45BC-B2BB-807814F52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8807" y="3309021"/>
          <a:ext cx="890976" cy="243804"/>
        </a:xfrm>
        <a:prstGeom prst="rect">
          <a:avLst/>
        </a:prstGeom>
      </xdr:spPr>
    </xdr:pic>
    <xdr:clientData/>
  </xdr:twoCellAnchor>
  <xdr:twoCellAnchor editAs="oneCell">
    <xdr:from>
      <xdr:col>2</xdr:col>
      <xdr:colOff>16774</xdr:colOff>
      <xdr:row>15</xdr:row>
      <xdr:rowOff>9102</xdr:rowOff>
    </xdr:from>
    <xdr:to>
      <xdr:col>2</xdr:col>
      <xdr:colOff>906518</xdr:colOff>
      <xdr:row>15</xdr:row>
      <xdr:rowOff>236001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5E563C7C-DC39-4354-A567-E4501C191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5874" y="3561927"/>
          <a:ext cx="889744" cy="226899"/>
        </a:xfrm>
        <a:prstGeom prst="rect">
          <a:avLst/>
        </a:prstGeom>
      </xdr:spPr>
    </xdr:pic>
    <xdr:clientData/>
  </xdr:twoCellAnchor>
  <xdr:twoCellAnchor editAs="oneCell">
    <xdr:from>
      <xdr:col>2</xdr:col>
      <xdr:colOff>10026</xdr:colOff>
      <xdr:row>17</xdr:row>
      <xdr:rowOff>15040</xdr:rowOff>
    </xdr:from>
    <xdr:to>
      <xdr:col>3</xdr:col>
      <xdr:colOff>0</xdr:colOff>
      <xdr:row>17</xdr:row>
      <xdr:rowOff>238126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B8FE02E2-C3C0-40E9-8A5A-DE46F7115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9126" y="4063165"/>
          <a:ext cx="904374" cy="223086"/>
        </a:xfrm>
        <a:prstGeom prst="rect">
          <a:avLst/>
        </a:prstGeom>
      </xdr:spPr>
    </xdr:pic>
    <xdr:clientData/>
  </xdr:twoCellAnchor>
  <xdr:twoCellAnchor editAs="oneCell">
    <xdr:from>
      <xdr:col>2</xdr:col>
      <xdr:colOff>17861</xdr:colOff>
      <xdr:row>16</xdr:row>
      <xdr:rowOff>11906</xdr:rowOff>
    </xdr:from>
    <xdr:to>
      <xdr:col>2</xdr:col>
      <xdr:colOff>909205</xdr:colOff>
      <xdr:row>16</xdr:row>
      <xdr:rowOff>242455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3283D5E-4195-4F7B-9620-A1B98E5FE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6961" y="3812381"/>
          <a:ext cx="891344" cy="230549"/>
        </a:xfrm>
        <a:prstGeom prst="rect">
          <a:avLst/>
        </a:prstGeom>
      </xdr:spPr>
    </xdr:pic>
    <xdr:clientData/>
  </xdr:twoCellAnchor>
  <xdr:twoCellAnchor editAs="oneCell">
    <xdr:from>
      <xdr:col>2</xdr:col>
      <xdr:colOff>8659</xdr:colOff>
      <xdr:row>18</xdr:row>
      <xdr:rowOff>4329</xdr:rowOff>
    </xdr:from>
    <xdr:to>
      <xdr:col>2</xdr:col>
      <xdr:colOff>906517</xdr:colOff>
      <xdr:row>19</xdr:row>
      <xdr:rowOff>2344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18D3F399-BBBA-4FE2-A1BE-632B13103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7759" y="4300104"/>
          <a:ext cx="897858" cy="245665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24</xdr:row>
      <xdr:rowOff>14653</xdr:rowOff>
    </xdr:from>
    <xdr:to>
      <xdr:col>2</xdr:col>
      <xdr:colOff>902806</xdr:colOff>
      <xdr:row>24</xdr:row>
      <xdr:rowOff>230711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0CFE67F-D808-4A5C-8C36-B34F169D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41082" y="5643928"/>
          <a:ext cx="880824" cy="216058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25</xdr:row>
      <xdr:rowOff>16565</xdr:rowOff>
    </xdr:from>
    <xdr:to>
      <xdr:col>2</xdr:col>
      <xdr:colOff>902805</xdr:colOff>
      <xdr:row>25</xdr:row>
      <xdr:rowOff>238125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CE30E13-C696-424A-B35B-4DB9C424E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3948" y="5893490"/>
          <a:ext cx="877957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27</xdr:row>
      <xdr:rowOff>16566</xdr:rowOff>
    </xdr:from>
    <xdr:to>
      <xdr:col>2</xdr:col>
      <xdr:colOff>902805</xdr:colOff>
      <xdr:row>28</xdr:row>
      <xdr:rowOff>889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3ED35C11-DE22-487A-B432-A86C31214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3949" y="6388791"/>
          <a:ext cx="877956" cy="230853"/>
        </a:xfrm>
        <a:prstGeom prst="rect">
          <a:avLst/>
        </a:prstGeom>
      </xdr:spPr>
    </xdr:pic>
    <xdr:clientData/>
  </xdr:twoCellAnchor>
  <xdr:twoCellAnchor editAs="oneCell">
    <xdr:from>
      <xdr:col>2</xdr:col>
      <xdr:colOff>21224</xdr:colOff>
      <xdr:row>26</xdr:row>
      <xdr:rowOff>16566</xdr:rowOff>
    </xdr:from>
    <xdr:to>
      <xdr:col>2</xdr:col>
      <xdr:colOff>904875</xdr:colOff>
      <xdr:row>26</xdr:row>
      <xdr:rowOff>238126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8D39032A-4D33-4AD6-AD39-2DB20DECB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40324" y="6141141"/>
          <a:ext cx="883651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28</xdr:row>
      <xdr:rowOff>16565</xdr:rowOff>
    </xdr:from>
    <xdr:to>
      <xdr:col>2</xdr:col>
      <xdr:colOff>902805</xdr:colOff>
      <xdr:row>28</xdr:row>
      <xdr:rowOff>231913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A3FD9FA9-BF08-42FE-BC3A-4B1CDB635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43948" y="6636440"/>
          <a:ext cx="877957" cy="215348"/>
        </a:xfrm>
        <a:prstGeom prst="rect">
          <a:avLst/>
        </a:prstGeom>
      </xdr:spPr>
    </xdr:pic>
    <xdr:clientData/>
  </xdr:twoCellAnchor>
  <xdr:twoCellAnchor editAs="oneCell">
    <xdr:from>
      <xdr:col>2</xdr:col>
      <xdr:colOff>14821</xdr:colOff>
      <xdr:row>29</xdr:row>
      <xdr:rowOff>8284</xdr:rowOff>
    </xdr:from>
    <xdr:to>
      <xdr:col>2</xdr:col>
      <xdr:colOff>902368</xdr:colOff>
      <xdr:row>29</xdr:row>
      <xdr:rowOff>240195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E19249E4-BEB3-4AEE-B9BB-DEC65BC96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33921" y="6875809"/>
          <a:ext cx="887547" cy="231911"/>
        </a:xfrm>
        <a:prstGeom prst="rect">
          <a:avLst/>
        </a:prstGeom>
      </xdr:spPr>
    </xdr:pic>
    <xdr:clientData/>
  </xdr:twoCellAnchor>
  <xdr:twoCellAnchor editAs="oneCell">
    <xdr:from>
      <xdr:col>2</xdr:col>
      <xdr:colOff>5014</xdr:colOff>
      <xdr:row>31</xdr:row>
      <xdr:rowOff>17355</xdr:rowOff>
    </xdr:from>
    <xdr:to>
      <xdr:col>2</xdr:col>
      <xdr:colOff>908538</xdr:colOff>
      <xdr:row>32</xdr:row>
      <xdr:rowOff>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30A4EF55-1F65-465D-A66E-0D67E6489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4114" y="7380180"/>
          <a:ext cx="903524" cy="230296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30</xdr:row>
      <xdr:rowOff>7327</xdr:rowOff>
    </xdr:from>
    <xdr:to>
      <xdr:col>2</xdr:col>
      <xdr:colOff>908538</xdr:colOff>
      <xdr:row>30</xdr:row>
      <xdr:rowOff>241789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E638DD46-3C61-41E8-9D05-35FD38FE0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33754" y="7122502"/>
          <a:ext cx="893884" cy="234462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32</xdr:row>
      <xdr:rowOff>21980</xdr:rowOff>
    </xdr:from>
    <xdr:to>
      <xdr:col>2</xdr:col>
      <xdr:colOff>901212</xdr:colOff>
      <xdr:row>32</xdr:row>
      <xdr:rowOff>241788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3A060AF3-559F-469D-B97F-208A9F706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41082" y="7632455"/>
          <a:ext cx="879230" cy="219808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33</xdr:row>
      <xdr:rowOff>14654</xdr:rowOff>
    </xdr:from>
    <xdr:to>
      <xdr:col>3</xdr:col>
      <xdr:colOff>0</xdr:colOff>
      <xdr:row>34</xdr:row>
      <xdr:rowOff>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AA9E91D-1DC9-4BAB-AB03-F390BF6B2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33754" y="7872779"/>
          <a:ext cx="899746" cy="232996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34</xdr:row>
      <xdr:rowOff>21981</xdr:rowOff>
    </xdr:from>
    <xdr:to>
      <xdr:col>3</xdr:col>
      <xdr:colOff>1</xdr:colOff>
      <xdr:row>34</xdr:row>
      <xdr:rowOff>234461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D48A4D5A-2376-4836-8422-D7B27BC47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41082" y="8127756"/>
          <a:ext cx="892419" cy="212480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35</xdr:row>
      <xdr:rowOff>14654</xdr:rowOff>
    </xdr:from>
    <xdr:to>
      <xdr:col>2</xdr:col>
      <xdr:colOff>908538</xdr:colOff>
      <xdr:row>35</xdr:row>
      <xdr:rowOff>234462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3C00B915-EB7D-4205-9D0B-EA752D83F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41081" y="8368079"/>
          <a:ext cx="886557" cy="219808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36</xdr:row>
      <xdr:rowOff>14654</xdr:rowOff>
    </xdr:from>
    <xdr:to>
      <xdr:col>2</xdr:col>
      <xdr:colOff>908538</xdr:colOff>
      <xdr:row>36</xdr:row>
      <xdr:rowOff>241789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3311FD70-86D4-4588-892E-E204888E2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41081" y="8615729"/>
          <a:ext cx="886557" cy="227135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37</xdr:row>
      <xdr:rowOff>14654</xdr:rowOff>
    </xdr:from>
    <xdr:to>
      <xdr:col>2</xdr:col>
      <xdr:colOff>901211</xdr:colOff>
      <xdr:row>37</xdr:row>
      <xdr:rowOff>234461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508576C5-7EAA-4BF9-A1DF-A84A6B1C7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41081" y="8863379"/>
          <a:ext cx="879230" cy="219807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38</xdr:row>
      <xdr:rowOff>14654</xdr:rowOff>
    </xdr:from>
    <xdr:to>
      <xdr:col>2</xdr:col>
      <xdr:colOff>908538</xdr:colOff>
      <xdr:row>38</xdr:row>
      <xdr:rowOff>236673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F97306F-7834-42C5-B88F-3B232B005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41081" y="9111029"/>
          <a:ext cx="886557" cy="222019"/>
        </a:xfrm>
        <a:prstGeom prst="rect">
          <a:avLst/>
        </a:prstGeom>
      </xdr:spPr>
    </xdr:pic>
    <xdr:clientData/>
  </xdr:twoCellAnchor>
  <xdr:twoCellAnchor editAs="oneCell">
    <xdr:from>
      <xdr:col>2</xdr:col>
      <xdr:colOff>21024</xdr:colOff>
      <xdr:row>39</xdr:row>
      <xdr:rowOff>14654</xdr:rowOff>
    </xdr:from>
    <xdr:to>
      <xdr:col>2</xdr:col>
      <xdr:colOff>902804</xdr:colOff>
      <xdr:row>39</xdr:row>
      <xdr:rowOff>240196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CCAA35EC-802D-4A56-83EE-F164933B0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40124" y="9358679"/>
          <a:ext cx="881780" cy="225542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40</xdr:row>
      <xdr:rowOff>16565</xdr:rowOff>
    </xdr:from>
    <xdr:to>
      <xdr:col>2</xdr:col>
      <xdr:colOff>902805</xdr:colOff>
      <xdr:row>40</xdr:row>
      <xdr:rowOff>240195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22B62634-B3B9-4E3E-BFA6-E87924095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43949" y="9608240"/>
          <a:ext cx="877956" cy="22363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41</xdr:row>
      <xdr:rowOff>16565</xdr:rowOff>
    </xdr:from>
    <xdr:to>
      <xdr:col>2</xdr:col>
      <xdr:colOff>904875</xdr:colOff>
      <xdr:row>41</xdr:row>
      <xdr:rowOff>238125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CE2BE9AE-C271-4FF5-B5BE-2B266B107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43949" y="9855890"/>
          <a:ext cx="880026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44</xdr:row>
      <xdr:rowOff>19051</xdr:rowOff>
    </xdr:from>
    <xdr:to>
      <xdr:col>3</xdr:col>
      <xdr:colOff>1</xdr:colOff>
      <xdr:row>44</xdr:row>
      <xdr:rowOff>235325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75D698FC-7EF6-48E0-9E72-36751C48E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38151" y="10601326"/>
          <a:ext cx="895350" cy="216274"/>
        </a:xfrm>
        <a:prstGeom prst="rect">
          <a:avLst/>
        </a:prstGeom>
      </xdr:spPr>
    </xdr:pic>
    <xdr:clientData/>
  </xdr:twoCellAnchor>
  <xdr:twoCellAnchor editAs="oneCell">
    <xdr:from>
      <xdr:col>2</xdr:col>
      <xdr:colOff>26276</xdr:colOff>
      <xdr:row>42</xdr:row>
      <xdr:rowOff>13137</xdr:rowOff>
    </xdr:from>
    <xdr:to>
      <xdr:col>2</xdr:col>
      <xdr:colOff>902806</xdr:colOff>
      <xdr:row>42</xdr:row>
      <xdr:rowOff>233698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66E3FB4C-0025-49A1-A622-467189F57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5376" y="10100112"/>
          <a:ext cx="876530" cy="22056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43</xdr:row>
      <xdr:rowOff>8283</xdr:rowOff>
    </xdr:from>
    <xdr:to>
      <xdr:col>2</xdr:col>
      <xdr:colOff>902805</xdr:colOff>
      <xdr:row>43</xdr:row>
      <xdr:rowOff>232953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EAB7EF29-C697-4E75-915E-88F508519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3948" y="10342908"/>
          <a:ext cx="877957" cy="22467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46</xdr:row>
      <xdr:rowOff>13220</xdr:rowOff>
    </xdr:from>
    <xdr:to>
      <xdr:col>2</xdr:col>
      <xdr:colOff>902805</xdr:colOff>
      <xdr:row>46</xdr:row>
      <xdr:rowOff>240195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1D70E5E8-F42D-451E-ABBD-AFEB78147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flipV="1">
          <a:off x="443948" y="11090795"/>
          <a:ext cx="877957" cy="226975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45</xdr:row>
      <xdr:rowOff>16565</xdr:rowOff>
    </xdr:from>
    <xdr:to>
      <xdr:col>2</xdr:col>
      <xdr:colOff>894522</xdr:colOff>
      <xdr:row>45</xdr:row>
      <xdr:rowOff>240196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B481EC8F-3B99-4489-968F-6E8A5EBC5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3949" y="10846490"/>
          <a:ext cx="869673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47</xdr:row>
      <xdr:rowOff>8282</xdr:rowOff>
    </xdr:from>
    <xdr:to>
      <xdr:col>3</xdr:col>
      <xdr:colOff>2607</xdr:colOff>
      <xdr:row>47</xdr:row>
      <xdr:rowOff>231913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D889C642-5015-4C17-8A77-3953256DF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43948" y="11333507"/>
          <a:ext cx="892159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48</xdr:row>
      <xdr:rowOff>16566</xdr:rowOff>
    </xdr:from>
    <xdr:to>
      <xdr:col>2</xdr:col>
      <xdr:colOff>894522</xdr:colOff>
      <xdr:row>48</xdr:row>
      <xdr:rowOff>240195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27165763-F59B-4733-99B4-DAC7934C7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43948" y="11589441"/>
          <a:ext cx="869674" cy="223629"/>
        </a:xfrm>
        <a:prstGeom prst="rect">
          <a:avLst/>
        </a:prstGeom>
      </xdr:spPr>
    </xdr:pic>
    <xdr:clientData/>
  </xdr:twoCellAnchor>
  <xdr:twoCellAnchor editAs="oneCell">
    <xdr:from>
      <xdr:col>2</xdr:col>
      <xdr:colOff>24850</xdr:colOff>
      <xdr:row>49</xdr:row>
      <xdr:rowOff>16565</xdr:rowOff>
    </xdr:from>
    <xdr:to>
      <xdr:col>2</xdr:col>
      <xdr:colOff>899532</xdr:colOff>
      <xdr:row>49</xdr:row>
      <xdr:rowOff>240196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94D05CF6-42F3-4AB2-AA4B-0741C833C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43950" y="11837090"/>
          <a:ext cx="874682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16566</xdr:colOff>
      <xdr:row>50</xdr:row>
      <xdr:rowOff>16567</xdr:rowOff>
    </xdr:from>
    <xdr:to>
      <xdr:col>3</xdr:col>
      <xdr:colOff>0</xdr:colOff>
      <xdr:row>50</xdr:row>
      <xdr:rowOff>240197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A13872E4-5368-46D8-B7C7-589690C84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35666" y="12084742"/>
          <a:ext cx="897834" cy="223630"/>
        </a:xfrm>
        <a:prstGeom prst="rect">
          <a:avLst/>
        </a:prstGeom>
      </xdr:spPr>
    </xdr:pic>
    <xdr:clientData/>
  </xdr:twoCellAnchor>
  <xdr:twoCellAnchor editAs="oneCell">
    <xdr:from>
      <xdr:col>2</xdr:col>
      <xdr:colOff>16565</xdr:colOff>
      <xdr:row>51</xdr:row>
      <xdr:rowOff>19834</xdr:rowOff>
    </xdr:from>
    <xdr:to>
      <xdr:col>2</xdr:col>
      <xdr:colOff>897356</xdr:colOff>
      <xdr:row>51</xdr:row>
      <xdr:rowOff>230606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10124834-35EC-454B-8D53-D047B19E0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35665" y="12335659"/>
          <a:ext cx="880791" cy="210772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53</xdr:row>
      <xdr:rowOff>22412</xdr:rowOff>
    </xdr:from>
    <xdr:to>
      <xdr:col>3</xdr:col>
      <xdr:colOff>4386</xdr:colOff>
      <xdr:row>53</xdr:row>
      <xdr:rowOff>232715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3A832954-07E1-4CFE-ADD8-ECF7DEAD2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2718" y="13243112"/>
          <a:ext cx="885168" cy="210303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54</xdr:row>
      <xdr:rowOff>22412</xdr:rowOff>
    </xdr:from>
    <xdr:to>
      <xdr:col>2</xdr:col>
      <xdr:colOff>902653</xdr:colOff>
      <xdr:row>54</xdr:row>
      <xdr:rowOff>245195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2F562ED0-B22A-4BE0-94BF-733B6350C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1512" y="13490762"/>
          <a:ext cx="880241" cy="222783"/>
        </a:xfrm>
        <a:prstGeom prst="rect">
          <a:avLst/>
        </a:prstGeom>
      </xdr:spPr>
    </xdr:pic>
    <xdr:clientData/>
  </xdr:twoCellAnchor>
  <xdr:twoCellAnchor editAs="oneCell">
    <xdr:from>
      <xdr:col>2</xdr:col>
      <xdr:colOff>34257</xdr:colOff>
      <xdr:row>55</xdr:row>
      <xdr:rowOff>8923</xdr:rowOff>
    </xdr:from>
    <xdr:to>
      <xdr:col>3</xdr:col>
      <xdr:colOff>648</xdr:colOff>
      <xdr:row>55</xdr:row>
      <xdr:rowOff>219695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F3D6EEA7-FD72-4C0E-B256-27D157D09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53357" y="13724923"/>
          <a:ext cx="880791" cy="210772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</xdr:colOff>
      <xdr:row>56</xdr:row>
      <xdr:rowOff>22412</xdr:rowOff>
    </xdr:from>
    <xdr:to>
      <xdr:col>2</xdr:col>
      <xdr:colOff>911038</xdr:colOff>
      <xdr:row>56</xdr:row>
      <xdr:rowOff>238686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26A1F272-0A02-405B-B914-97CC7A986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30306" y="13986062"/>
          <a:ext cx="899832" cy="21627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57</xdr:row>
      <xdr:rowOff>11206</xdr:rowOff>
    </xdr:from>
    <xdr:to>
      <xdr:col>2</xdr:col>
      <xdr:colOff>900369</xdr:colOff>
      <xdr:row>57</xdr:row>
      <xdr:rowOff>238181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274A362D-A007-4025-B5B7-86E84AA30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flipV="1">
          <a:off x="441512" y="14222506"/>
          <a:ext cx="877957" cy="22697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58</xdr:row>
      <xdr:rowOff>17859</xdr:rowOff>
    </xdr:from>
    <xdr:to>
      <xdr:col>2</xdr:col>
      <xdr:colOff>901769</xdr:colOff>
      <xdr:row>58</xdr:row>
      <xdr:rowOff>239419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9A42D788-9875-49B2-9FCD-A2B6A1951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2912" y="14476809"/>
          <a:ext cx="877957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59</xdr:row>
      <xdr:rowOff>7327</xdr:rowOff>
    </xdr:from>
    <xdr:to>
      <xdr:col>2</xdr:col>
      <xdr:colOff>908278</xdr:colOff>
      <xdr:row>59</xdr:row>
      <xdr:rowOff>230958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3E8B11A9-DF51-491E-A887-316E9170E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33754" y="14713927"/>
          <a:ext cx="893624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60</xdr:row>
      <xdr:rowOff>14654</xdr:rowOff>
    </xdr:from>
    <xdr:to>
      <xdr:col>2</xdr:col>
      <xdr:colOff>898511</xdr:colOff>
      <xdr:row>60</xdr:row>
      <xdr:rowOff>235215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C825B884-0A13-48F5-AE9C-8DAAC1B0A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1081" y="14968904"/>
          <a:ext cx="876530" cy="22056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61</xdr:row>
      <xdr:rowOff>7327</xdr:rowOff>
    </xdr:from>
    <xdr:to>
      <xdr:col>2</xdr:col>
      <xdr:colOff>899937</xdr:colOff>
      <xdr:row>61</xdr:row>
      <xdr:rowOff>238180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8DF4D39E-CD55-4238-A47A-4636AB797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1081" y="15209227"/>
          <a:ext cx="877956" cy="230853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62</xdr:row>
      <xdr:rowOff>7327</xdr:rowOff>
    </xdr:from>
    <xdr:to>
      <xdr:col>2</xdr:col>
      <xdr:colOff>898981</xdr:colOff>
      <xdr:row>62</xdr:row>
      <xdr:rowOff>230958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91735A1F-6C53-4F6B-8FAD-DC7495261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8408" y="15456877"/>
          <a:ext cx="869673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63</xdr:row>
      <xdr:rowOff>7327</xdr:rowOff>
    </xdr:from>
    <xdr:to>
      <xdr:col>2</xdr:col>
      <xdr:colOff>899938</xdr:colOff>
      <xdr:row>63</xdr:row>
      <xdr:rowOff>231997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FCA1B4A6-F231-44A1-B6DA-3F960822A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1081" y="15704527"/>
          <a:ext cx="877957" cy="224670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64</xdr:row>
      <xdr:rowOff>0</xdr:rowOff>
    </xdr:from>
    <xdr:to>
      <xdr:col>2</xdr:col>
      <xdr:colOff>898982</xdr:colOff>
      <xdr:row>64</xdr:row>
      <xdr:rowOff>223629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46482224-34E5-4FA8-9FD7-136F9DB1C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48408" y="15944850"/>
          <a:ext cx="869674" cy="22362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2607608</xdr:colOff>
      <xdr:row>0</xdr:row>
      <xdr:rowOff>114300</xdr:rowOff>
    </xdr:from>
    <xdr:to>
      <xdr:col>7</xdr:col>
      <xdr:colOff>514350</xdr:colOff>
      <xdr:row>6</xdr:row>
      <xdr:rowOff>107948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A85960F1-6291-4264-8E78-1399B3233D97}"/>
            </a:ext>
          </a:extLst>
        </xdr:cNvPr>
        <xdr:cNvSpPr txBox="1">
          <a:spLocks noGrp="1"/>
        </xdr:cNvSpPr>
      </xdr:nvSpPr>
      <xdr:spPr>
        <a:xfrm>
          <a:off x="5179358" y="114300"/>
          <a:ext cx="5802967" cy="11366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4</xdr:col>
      <xdr:colOff>2833967</xdr:colOff>
      <xdr:row>5</xdr:row>
      <xdr:rowOff>12888</xdr:rowOff>
    </xdr:from>
    <xdr:to>
      <xdr:col>7</xdr:col>
      <xdr:colOff>409575</xdr:colOff>
      <xdr:row>6</xdr:row>
      <xdr:rowOff>107463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262F116-9ADC-44AC-B3B0-2A7D7FC1C946}"/>
            </a:ext>
          </a:extLst>
        </xdr:cNvPr>
        <xdr:cNvSpPr txBox="1"/>
      </xdr:nvSpPr>
      <xdr:spPr>
        <a:xfrm>
          <a:off x="5405717" y="965388"/>
          <a:ext cx="5471833" cy="285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5</xdr:col>
      <xdr:colOff>2911475</xdr:colOff>
      <xdr:row>270</xdr:row>
      <xdr:rowOff>30629</xdr:rowOff>
    </xdr:from>
    <xdr:to>
      <xdr:col>8</xdr:col>
      <xdr:colOff>149226</xdr:colOff>
      <xdr:row>274</xdr:row>
      <xdr:rowOff>102428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92568244-F0BB-4762-B20E-B5B4623F662E}"/>
            </a:ext>
          </a:extLst>
        </xdr:cNvPr>
        <xdr:cNvSpPr txBox="1"/>
      </xdr:nvSpPr>
      <xdr:spPr>
        <a:xfrm>
          <a:off x="9658350" y="61085879"/>
          <a:ext cx="1682751" cy="75442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123825</xdr:colOff>
      <xdr:row>0</xdr:row>
      <xdr:rowOff>123824</xdr:rowOff>
    </xdr:from>
    <xdr:to>
      <xdr:col>4</xdr:col>
      <xdr:colOff>571500</xdr:colOff>
      <xdr:row>5</xdr:row>
      <xdr:rowOff>9525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FAA63A3C-9C4C-49B6-AC26-6069AD52C84D}"/>
            </a:ext>
          </a:extLst>
        </xdr:cNvPr>
        <xdr:cNvSpPr txBox="1"/>
      </xdr:nvSpPr>
      <xdr:spPr>
        <a:xfrm>
          <a:off x="123825" y="123824"/>
          <a:ext cx="301942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66675</xdr:colOff>
      <xdr:row>5</xdr:row>
      <xdr:rowOff>123825</xdr:rowOff>
    </xdr:from>
    <xdr:to>
      <xdr:col>4</xdr:col>
      <xdr:colOff>180975</xdr:colOff>
      <xdr:row>7</xdr:row>
      <xdr:rowOff>160540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D0CE7AC-95C4-4934-97F8-9081146A2DC4}"/>
            </a:ext>
          </a:extLst>
        </xdr:cNvPr>
        <xdr:cNvSpPr txBox="1"/>
      </xdr:nvSpPr>
      <xdr:spPr>
        <a:xfrm>
          <a:off x="66675" y="1076325"/>
          <a:ext cx="2686050" cy="41771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Мебельная фурнитура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216274</xdr:colOff>
      <xdr:row>12</xdr:row>
      <xdr:rowOff>71156</xdr:rowOff>
    </xdr:from>
    <xdr:to>
      <xdr:col>2</xdr:col>
      <xdr:colOff>828676</xdr:colOff>
      <xdr:row>15</xdr:row>
      <xdr:rowOff>117682</xdr:rowOff>
    </xdr:to>
    <xdr:pic>
      <xdr:nvPicPr>
        <xdr:cNvPr id="7" name="Picture 5" descr="Мебельный крючок K203AB.2">
          <a:extLst>
            <a:ext uri="{FF2B5EF4-FFF2-40B4-BE49-F238E27FC236}">
              <a16:creationId xmlns:a16="http://schemas.microsoft.com/office/drawing/2014/main" id="{1619C9CE-934B-4F5B-B259-50EAAEAE1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5874" y="2719106"/>
          <a:ext cx="612402" cy="618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267260</xdr:colOff>
      <xdr:row>17</xdr:row>
      <xdr:rowOff>55470</xdr:rowOff>
    </xdr:from>
    <xdr:to>
      <xdr:col>2</xdr:col>
      <xdr:colOff>756694</xdr:colOff>
      <xdr:row>19</xdr:row>
      <xdr:rowOff>161926</xdr:rowOff>
    </xdr:to>
    <xdr:pic>
      <xdr:nvPicPr>
        <xdr:cNvPr id="8" name="Picture 19" descr="mebelnyj-kryuchok-dvuhrozhkovyj-k204sn-6">
          <a:extLst>
            <a:ext uri="{FF2B5EF4-FFF2-40B4-BE49-F238E27FC236}">
              <a16:creationId xmlns:a16="http://schemas.microsoft.com/office/drawing/2014/main" id="{A18F7A46-1172-44F0-8788-7CADC6735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6860" y="3655920"/>
          <a:ext cx="489434" cy="487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392204</xdr:colOff>
      <xdr:row>21</xdr:row>
      <xdr:rowOff>48809</xdr:rowOff>
    </xdr:from>
    <xdr:to>
      <xdr:col>2</xdr:col>
      <xdr:colOff>733425</xdr:colOff>
      <xdr:row>24</xdr:row>
      <xdr:rowOff>161757</xdr:rowOff>
    </xdr:to>
    <xdr:pic>
      <xdr:nvPicPr>
        <xdr:cNvPr id="9" name="Picture 20" descr="mebelnyj-kryuchok-trohrozhkovyj-k302cp-6">
          <a:extLst>
            <a:ext uri="{FF2B5EF4-FFF2-40B4-BE49-F238E27FC236}">
              <a16:creationId xmlns:a16="http://schemas.microsoft.com/office/drawing/2014/main" id="{5758AC32-C9FB-45CD-A1FB-878F7A73B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1804" y="4411259"/>
          <a:ext cx="341221" cy="6844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423582</xdr:colOff>
      <xdr:row>26</xdr:row>
      <xdr:rowOff>49867</xdr:rowOff>
    </xdr:from>
    <xdr:to>
      <xdr:col>2</xdr:col>
      <xdr:colOff>664297</xdr:colOff>
      <xdr:row>28</xdr:row>
      <xdr:rowOff>152400</xdr:rowOff>
    </xdr:to>
    <xdr:pic>
      <xdr:nvPicPr>
        <xdr:cNvPr id="10" name="Picture 21" descr="mebelnyj-kryuchok-trohrozhkovyj-k305sc-6">
          <a:extLst>
            <a:ext uri="{FF2B5EF4-FFF2-40B4-BE49-F238E27FC236}">
              <a16:creationId xmlns:a16="http://schemas.microsoft.com/office/drawing/2014/main" id="{F7065C16-1F43-4532-A1D3-752372DAE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3182" y="5364817"/>
          <a:ext cx="240715" cy="483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76760</xdr:colOff>
      <xdr:row>30</xdr:row>
      <xdr:rowOff>90767</xdr:rowOff>
    </xdr:from>
    <xdr:to>
      <xdr:col>2</xdr:col>
      <xdr:colOff>1022982</xdr:colOff>
      <xdr:row>34</xdr:row>
      <xdr:rowOff>104775</xdr:rowOff>
    </xdr:to>
    <xdr:pic>
      <xdr:nvPicPr>
        <xdr:cNvPr id="11" name="Picture 22" descr="6107d67a95e1d50d0b27864b7c818dbc_thumb_2e064ad5e573cfb6">
          <a:extLst>
            <a:ext uri="{FF2B5EF4-FFF2-40B4-BE49-F238E27FC236}">
              <a16:creationId xmlns:a16="http://schemas.microsoft.com/office/drawing/2014/main" id="{3587EB69-1DDD-437F-A2BF-2A73D64EC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/>
        <a:srcRect l="5453" r="9136"/>
        <a:stretch/>
      </xdr:blipFill>
      <xdr:spPr bwMode="auto">
        <a:xfrm>
          <a:off x="686360" y="6167717"/>
          <a:ext cx="946222" cy="776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80755</xdr:colOff>
      <xdr:row>42</xdr:row>
      <xdr:rowOff>79965</xdr:rowOff>
    </xdr:from>
    <xdr:to>
      <xdr:col>2</xdr:col>
      <xdr:colOff>1008482</xdr:colOff>
      <xdr:row>46</xdr:row>
      <xdr:rowOff>85724</xdr:rowOff>
    </xdr:to>
    <xdr:pic>
      <xdr:nvPicPr>
        <xdr:cNvPr id="12" name="Picture 23" descr="0eb2298187d61f52026bc9ac61893309_thumb_2e064ad5e573cfb6">
          <a:extLst>
            <a:ext uri="{FF2B5EF4-FFF2-40B4-BE49-F238E27FC236}">
              <a16:creationId xmlns:a16="http://schemas.microsoft.com/office/drawing/2014/main" id="{16A94C3E-6606-48A5-A728-E73FCC46B3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/>
        <a:srcRect l="8363" r="8010"/>
        <a:stretch/>
      </xdr:blipFill>
      <xdr:spPr bwMode="auto">
        <a:xfrm>
          <a:off x="690355" y="6995115"/>
          <a:ext cx="927727" cy="7677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93993</xdr:colOff>
      <xdr:row>48</xdr:row>
      <xdr:rowOff>43703</xdr:rowOff>
    </xdr:from>
    <xdr:to>
      <xdr:col>2</xdr:col>
      <xdr:colOff>971550</xdr:colOff>
      <xdr:row>51</xdr:row>
      <xdr:rowOff>142875</xdr:rowOff>
    </xdr:to>
    <xdr:pic>
      <xdr:nvPicPr>
        <xdr:cNvPr id="13" name="Picture 24" descr="d4dcc66e07d35188f97a8a2507c0ee3a_thumb_2e064ad5e573cfb6">
          <a:extLst>
            <a:ext uri="{FF2B5EF4-FFF2-40B4-BE49-F238E27FC236}">
              <a16:creationId xmlns:a16="http://schemas.microsoft.com/office/drawing/2014/main" id="{C955025D-FC5B-463A-9A0E-28575F54D4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/>
        <a:srcRect l="6982" r="10114" b="14758"/>
        <a:stretch/>
      </xdr:blipFill>
      <xdr:spPr bwMode="auto">
        <a:xfrm>
          <a:off x="703593" y="8006603"/>
          <a:ext cx="877557" cy="6706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297516</xdr:colOff>
      <xdr:row>58</xdr:row>
      <xdr:rowOff>16248</xdr:rowOff>
    </xdr:from>
    <xdr:to>
      <xdr:col>2</xdr:col>
      <xdr:colOff>868550</xdr:colOff>
      <xdr:row>58</xdr:row>
      <xdr:rowOff>447675</xdr:rowOff>
    </xdr:to>
    <xdr:pic>
      <xdr:nvPicPr>
        <xdr:cNvPr id="14" name="Picture 63" descr="bf25435e4c52649856e2b44b291a6427_thumb_18a2bc52382d3cb4">
          <a:extLst>
            <a:ext uri="{FF2B5EF4-FFF2-40B4-BE49-F238E27FC236}">
              <a16:creationId xmlns:a16="http://schemas.microsoft.com/office/drawing/2014/main" id="{95C95837-0AA2-4844-99B3-CA315B8291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/>
        <a:srcRect l="13812"/>
        <a:stretch/>
      </xdr:blipFill>
      <xdr:spPr bwMode="auto">
        <a:xfrm>
          <a:off x="907116" y="9693648"/>
          <a:ext cx="571034" cy="4314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234201</xdr:colOff>
      <xdr:row>60</xdr:row>
      <xdr:rowOff>42581</xdr:rowOff>
    </xdr:from>
    <xdr:to>
      <xdr:col>2</xdr:col>
      <xdr:colOff>847724</xdr:colOff>
      <xdr:row>61</xdr:row>
      <xdr:rowOff>224709</xdr:rowOff>
    </xdr:to>
    <xdr:pic>
      <xdr:nvPicPr>
        <xdr:cNvPr id="15" name="Picture 64" descr="e894981b088e1ca63553c40f92ac8882_thumb_18a2bc52382d3cb4">
          <a:extLst>
            <a:ext uri="{FF2B5EF4-FFF2-40B4-BE49-F238E27FC236}">
              <a16:creationId xmlns:a16="http://schemas.microsoft.com/office/drawing/2014/main" id="{D70BB495-BA56-4B49-9823-113212CC8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43801" y="10320056"/>
          <a:ext cx="613523" cy="4297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236875</xdr:colOff>
      <xdr:row>63</xdr:row>
      <xdr:rowOff>54449</xdr:rowOff>
    </xdr:from>
    <xdr:to>
      <xdr:col>2</xdr:col>
      <xdr:colOff>771525</xdr:colOff>
      <xdr:row>65</xdr:row>
      <xdr:rowOff>127288</xdr:rowOff>
    </xdr:to>
    <xdr:pic>
      <xdr:nvPicPr>
        <xdr:cNvPr id="16" name="Picture 25" descr="53ef66a935380bd782dca5fbc4a5deab_thumb_2e064ad5e573cfb6">
          <a:extLst>
            <a:ext uri="{FF2B5EF4-FFF2-40B4-BE49-F238E27FC236}">
              <a16:creationId xmlns:a16="http://schemas.microsoft.com/office/drawing/2014/main" id="{BD600DE1-000E-4275-B925-86616EEE7C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/>
        <a:srcRect l="7216" r="9822"/>
        <a:stretch/>
      </xdr:blipFill>
      <xdr:spPr bwMode="auto">
        <a:xfrm>
          <a:off x="846475" y="11208224"/>
          <a:ext cx="534650" cy="453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169208</xdr:colOff>
      <xdr:row>67</xdr:row>
      <xdr:rowOff>47063</xdr:rowOff>
    </xdr:from>
    <xdr:to>
      <xdr:col>2</xdr:col>
      <xdr:colOff>840979</xdr:colOff>
      <xdr:row>67</xdr:row>
      <xdr:rowOff>476250</xdr:rowOff>
    </xdr:to>
    <xdr:pic>
      <xdr:nvPicPr>
        <xdr:cNvPr id="17" name="Picture 30" descr="mebelnaya-opora-koleso-mebelnoe-n150zn-bl (1)">
          <a:extLst>
            <a:ext uri="{FF2B5EF4-FFF2-40B4-BE49-F238E27FC236}">
              <a16:creationId xmlns:a16="http://schemas.microsoft.com/office/drawing/2014/main" id="{8E9D8A46-97F9-4B3E-85E0-FFFBBA6D0C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/>
        <a:srcRect t="18544" b="10368"/>
        <a:stretch/>
      </xdr:blipFill>
      <xdr:spPr bwMode="auto">
        <a:xfrm>
          <a:off x="778808" y="12153338"/>
          <a:ext cx="671771" cy="429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284070</xdr:colOff>
      <xdr:row>69</xdr:row>
      <xdr:rowOff>51547</xdr:rowOff>
    </xdr:from>
    <xdr:to>
      <xdr:col>2</xdr:col>
      <xdr:colOff>752476</xdr:colOff>
      <xdr:row>69</xdr:row>
      <xdr:rowOff>448314</xdr:rowOff>
    </xdr:to>
    <xdr:pic>
      <xdr:nvPicPr>
        <xdr:cNvPr id="18" name="Picture 29" descr="mebelnaya-opora-koleso-mebelnoe-n150zn-bl">
          <a:extLst>
            <a:ext uri="{FF2B5EF4-FFF2-40B4-BE49-F238E27FC236}">
              <a16:creationId xmlns:a16="http://schemas.microsoft.com/office/drawing/2014/main" id="{8512DBD7-34E9-4810-9ADD-9F91FFAE5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93670" y="12757897"/>
          <a:ext cx="468406" cy="39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329453</xdr:colOff>
      <xdr:row>71</xdr:row>
      <xdr:rowOff>79562</xdr:rowOff>
    </xdr:from>
    <xdr:to>
      <xdr:col>2</xdr:col>
      <xdr:colOff>660935</xdr:colOff>
      <xdr:row>71</xdr:row>
      <xdr:rowOff>457200</xdr:rowOff>
    </xdr:to>
    <xdr:pic>
      <xdr:nvPicPr>
        <xdr:cNvPr id="19" name="Picture 60" descr="5c5495f6692a655aae7da6d15bf8fe02">
          <a:extLst>
            <a:ext uri="{FF2B5EF4-FFF2-40B4-BE49-F238E27FC236}">
              <a16:creationId xmlns:a16="http://schemas.microsoft.com/office/drawing/2014/main" id="{D707C78B-57E8-4A4F-AAA6-F1CCE0196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39053" y="13385987"/>
          <a:ext cx="331482" cy="3776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316567</xdr:colOff>
      <xdr:row>73</xdr:row>
      <xdr:rowOff>44824</xdr:rowOff>
    </xdr:from>
    <xdr:to>
      <xdr:col>2</xdr:col>
      <xdr:colOff>668565</xdr:colOff>
      <xdr:row>73</xdr:row>
      <xdr:rowOff>419100</xdr:rowOff>
    </xdr:to>
    <xdr:pic>
      <xdr:nvPicPr>
        <xdr:cNvPr id="20" name="Picture 62" descr="eae585b05d550c86fd98befab07a4e82">
          <a:extLst>
            <a:ext uri="{FF2B5EF4-FFF2-40B4-BE49-F238E27FC236}">
              <a16:creationId xmlns:a16="http://schemas.microsoft.com/office/drawing/2014/main" id="{E082FB6E-DD30-4B6E-AC98-B6922AE0D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26167" y="13951324"/>
          <a:ext cx="351998" cy="374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287991</xdr:colOff>
      <xdr:row>75</xdr:row>
      <xdr:rowOff>48185</xdr:rowOff>
    </xdr:from>
    <xdr:to>
      <xdr:col>2</xdr:col>
      <xdr:colOff>786288</xdr:colOff>
      <xdr:row>75</xdr:row>
      <xdr:rowOff>457200</xdr:rowOff>
    </xdr:to>
    <xdr:pic>
      <xdr:nvPicPr>
        <xdr:cNvPr id="21" name="Picture 58" descr="6163c65cf641872b98213b4ab538147c">
          <a:extLst>
            <a:ext uri="{FF2B5EF4-FFF2-40B4-BE49-F238E27FC236}">
              <a16:creationId xmlns:a16="http://schemas.microsoft.com/office/drawing/2014/main" id="{0968AEDA-1D9F-40A4-87DE-5F8F4A48A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97591" y="14554760"/>
          <a:ext cx="498297" cy="409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320845</xdr:colOff>
      <xdr:row>77</xdr:row>
      <xdr:rowOff>113412</xdr:rowOff>
    </xdr:from>
    <xdr:to>
      <xdr:col>2</xdr:col>
      <xdr:colOff>720412</xdr:colOff>
      <xdr:row>77</xdr:row>
      <xdr:rowOff>402938</xdr:rowOff>
    </xdr:to>
    <xdr:pic>
      <xdr:nvPicPr>
        <xdr:cNvPr id="22" name="Picture 59" descr="5b651ca84bb5d3c9b81ed570fec5d7ab">
          <a:extLst>
            <a:ext uri="{FF2B5EF4-FFF2-40B4-BE49-F238E27FC236}">
              <a16:creationId xmlns:a16="http://schemas.microsoft.com/office/drawing/2014/main" id="{D9A18F68-D5E1-453B-BC3F-063D3081B6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/>
        <a:srcRect l="12361" t="15185" r="18195" b="18990"/>
        <a:stretch/>
      </xdr:blipFill>
      <xdr:spPr bwMode="auto">
        <a:xfrm rot="19099133">
          <a:off x="930445" y="15220062"/>
          <a:ext cx="399567" cy="289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141753</xdr:colOff>
      <xdr:row>79</xdr:row>
      <xdr:rowOff>47626</xdr:rowOff>
    </xdr:from>
    <xdr:to>
      <xdr:col>2</xdr:col>
      <xdr:colOff>1028701</xdr:colOff>
      <xdr:row>80</xdr:row>
      <xdr:rowOff>165868</xdr:rowOff>
    </xdr:to>
    <xdr:pic>
      <xdr:nvPicPr>
        <xdr:cNvPr id="23" name="Picture 29" descr="f751481d9ee212481f6b642b2e15267d_thumb_2e064ad5e573cfb6">
          <a:extLst>
            <a:ext uri="{FF2B5EF4-FFF2-40B4-BE49-F238E27FC236}">
              <a16:creationId xmlns:a16="http://schemas.microsoft.com/office/drawing/2014/main" id="{B50BF55F-B9D0-45A0-BC10-5F3F79996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/>
        <a:srcRect l="4048" t="23954" r="-4048" b="26441"/>
        <a:stretch/>
      </xdr:blipFill>
      <xdr:spPr bwMode="auto">
        <a:xfrm>
          <a:off x="751353" y="16040101"/>
          <a:ext cx="886948" cy="308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40341</xdr:colOff>
      <xdr:row>82</xdr:row>
      <xdr:rowOff>85725</xdr:rowOff>
    </xdr:from>
    <xdr:to>
      <xdr:col>2</xdr:col>
      <xdr:colOff>1019687</xdr:colOff>
      <xdr:row>84</xdr:row>
      <xdr:rowOff>95250</xdr:rowOff>
    </xdr:to>
    <xdr:pic>
      <xdr:nvPicPr>
        <xdr:cNvPr id="24" name="Picture 30" descr="02a566478b17b3a73ac6152c2a31e3a9_thumb_2e064ad5e573cfb6">
          <a:extLst>
            <a:ext uri="{FF2B5EF4-FFF2-40B4-BE49-F238E27FC236}">
              <a16:creationId xmlns:a16="http://schemas.microsoft.com/office/drawing/2014/main" id="{82FD788C-08A9-4F40-9CD8-26C02C193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/>
        <a:srcRect t="22652" b="20298"/>
        <a:stretch/>
      </xdr:blipFill>
      <xdr:spPr bwMode="auto">
        <a:xfrm>
          <a:off x="649941" y="16554450"/>
          <a:ext cx="979346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81669</xdr:colOff>
      <xdr:row>86</xdr:row>
      <xdr:rowOff>126067</xdr:rowOff>
    </xdr:from>
    <xdr:to>
      <xdr:col>2</xdr:col>
      <xdr:colOff>1022883</xdr:colOff>
      <xdr:row>86</xdr:row>
      <xdr:rowOff>400050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1EF116D3-D0F0-4F79-AA90-D5FBEB25F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3" t="28527" r="6695" b="26983"/>
        <a:stretch/>
      </xdr:blipFill>
      <xdr:spPr bwMode="auto">
        <a:xfrm>
          <a:off x="691269" y="17261542"/>
          <a:ext cx="941214" cy="273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140074</xdr:colOff>
      <xdr:row>90</xdr:row>
      <xdr:rowOff>38100</xdr:rowOff>
    </xdr:from>
    <xdr:to>
      <xdr:col>2</xdr:col>
      <xdr:colOff>917225</xdr:colOff>
      <xdr:row>91</xdr:row>
      <xdr:rowOff>161926</xdr:rowOff>
    </xdr:to>
    <xdr:pic>
      <xdr:nvPicPr>
        <xdr:cNvPr id="26" name="Picture 31" descr="85ee8c5aaaf7406e6eaf6f318b6b757a_thumb_2e064ad5e573cfb6">
          <a:extLst>
            <a:ext uri="{FF2B5EF4-FFF2-40B4-BE49-F238E27FC236}">
              <a16:creationId xmlns:a16="http://schemas.microsoft.com/office/drawing/2014/main" id="{DBEF2E6B-CA85-43CB-8441-637DF7538C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/>
        <a:srcRect t="19712" b="22108"/>
        <a:stretch/>
      </xdr:blipFill>
      <xdr:spPr bwMode="auto">
        <a:xfrm>
          <a:off x="749674" y="18373725"/>
          <a:ext cx="777151" cy="314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212912</xdr:colOff>
      <xdr:row>93</xdr:row>
      <xdr:rowOff>19051</xdr:rowOff>
    </xdr:from>
    <xdr:to>
      <xdr:col>2</xdr:col>
      <xdr:colOff>857250</xdr:colOff>
      <xdr:row>94</xdr:row>
      <xdr:rowOff>149490</xdr:rowOff>
    </xdr:to>
    <xdr:pic>
      <xdr:nvPicPr>
        <xdr:cNvPr id="27" name="Picture 32" descr="222d876d1ee812ee185ac3b62b1974ea_thumb_2e064ad5e573cfb6">
          <a:extLst>
            <a:ext uri="{FF2B5EF4-FFF2-40B4-BE49-F238E27FC236}">
              <a16:creationId xmlns:a16="http://schemas.microsoft.com/office/drawing/2014/main" id="{7F653D55-224B-41F2-A283-7E7D288A9C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/>
        <a:srcRect t="14457" b="14190"/>
        <a:stretch/>
      </xdr:blipFill>
      <xdr:spPr bwMode="auto">
        <a:xfrm>
          <a:off x="822512" y="18830926"/>
          <a:ext cx="644338" cy="320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262778</xdr:colOff>
      <xdr:row>96</xdr:row>
      <xdr:rowOff>70037</xdr:rowOff>
    </xdr:from>
    <xdr:to>
      <xdr:col>2</xdr:col>
      <xdr:colOff>802175</xdr:colOff>
      <xdr:row>96</xdr:row>
      <xdr:rowOff>476250</xdr:rowOff>
    </xdr:to>
    <xdr:pic>
      <xdr:nvPicPr>
        <xdr:cNvPr id="28" name="Picture 33" descr="709fcf152bf66913174f719124fb5b59">
          <a:extLst>
            <a:ext uri="{FF2B5EF4-FFF2-40B4-BE49-F238E27FC236}">
              <a16:creationId xmlns:a16="http://schemas.microsoft.com/office/drawing/2014/main" id="{4F44E729-FBF1-4A36-ABA3-DDD9F7616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872378" y="19358162"/>
          <a:ext cx="539397" cy="406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65554</xdr:colOff>
      <xdr:row>88</xdr:row>
      <xdr:rowOff>95695</xdr:rowOff>
    </xdr:from>
    <xdr:to>
      <xdr:col>2</xdr:col>
      <xdr:colOff>1021675</xdr:colOff>
      <xdr:row>88</xdr:row>
      <xdr:rowOff>333375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F0BFD7A9-C6BB-481E-AB02-BA0FE5EBF7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0" t="34284" r="12766" b="31170"/>
        <a:stretch/>
      </xdr:blipFill>
      <xdr:spPr bwMode="auto">
        <a:xfrm>
          <a:off x="675154" y="17831245"/>
          <a:ext cx="956121" cy="23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374836</xdr:colOff>
      <xdr:row>98</xdr:row>
      <xdr:rowOff>21293</xdr:rowOff>
    </xdr:from>
    <xdr:to>
      <xdr:col>2</xdr:col>
      <xdr:colOff>714161</xdr:colOff>
      <xdr:row>99</xdr:row>
      <xdr:rowOff>171451</xdr:rowOff>
    </xdr:to>
    <xdr:pic>
      <xdr:nvPicPr>
        <xdr:cNvPr id="30" name="Picture 9" descr="c9c717b9a040a7496ce914fe41cf5276">
          <a:extLst>
            <a:ext uri="{FF2B5EF4-FFF2-40B4-BE49-F238E27FC236}">
              <a16:creationId xmlns:a16="http://schemas.microsoft.com/office/drawing/2014/main" id="{CB158E6E-71CB-40C6-A2F5-882C7F76D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84436" y="20195243"/>
          <a:ext cx="339325" cy="340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374837</xdr:colOff>
      <xdr:row>101</xdr:row>
      <xdr:rowOff>15749</xdr:rowOff>
    </xdr:from>
    <xdr:to>
      <xdr:col>2</xdr:col>
      <xdr:colOff>723901</xdr:colOff>
      <xdr:row>102</xdr:row>
      <xdr:rowOff>176383</xdr:rowOff>
    </xdr:to>
    <xdr:pic>
      <xdr:nvPicPr>
        <xdr:cNvPr id="31" name="Picture 11" descr="e78ab861deb98649b177284c7e4bebda">
          <a:extLst>
            <a:ext uri="{FF2B5EF4-FFF2-40B4-BE49-F238E27FC236}">
              <a16:creationId xmlns:a16="http://schemas.microsoft.com/office/drawing/2014/main" id="{28546607-0B4E-4643-BC8C-EA9EDA4B4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84437" y="20665949"/>
          <a:ext cx="349064" cy="3511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300318</xdr:colOff>
      <xdr:row>104</xdr:row>
      <xdr:rowOff>38100</xdr:rowOff>
    </xdr:from>
    <xdr:to>
      <xdr:col>2</xdr:col>
      <xdr:colOff>781050</xdr:colOff>
      <xdr:row>105</xdr:row>
      <xdr:rowOff>180975</xdr:rowOff>
    </xdr:to>
    <xdr:pic>
      <xdr:nvPicPr>
        <xdr:cNvPr id="32" name="Picture 12" descr="cc9377088a5e9ad8597c95e5465f0521_thumb_2e064ad5e573cfb6">
          <a:extLst>
            <a:ext uri="{FF2B5EF4-FFF2-40B4-BE49-F238E27FC236}">
              <a16:creationId xmlns:a16="http://schemas.microsoft.com/office/drawing/2014/main" id="{EB82DAA6-C377-47CE-A3B0-E5D5ACF9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/>
        <a:srcRect t="11982" r="11109" b="-1"/>
        <a:stretch/>
      </xdr:blipFill>
      <xdr:spPr bwMode="auto">
        <a:xfrm>
          <a:off x="909918" y="21164550"/>
          <a:ext cx="480732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200587</xdr:colOff>
      <xdr:row>107</xdr:row>
      <xdr:rowOff>35298</xdr:rowOff>
    </xdr:from>
    <xdr:to>
      <xdr:col>2</xdr:col>
      <xdr:colOff>919845</xdr:colOff>
      <xdr:row>107</xdr:row>
      <xdr:rowOff>457200</xdr:rowOff>
    </xdr:to>
    <xdr:pic>
      <xdr:nvPicPr>
        <xdr:cNvPr id="33" name="Picture 8" descr="e230d40a413fdd5673188219534de413_thumb_2e064ad5e573cfb6">
          <a:extLst>
            <a:ext uri="{FF2B5EF4-FFF2-40B4-BE49-F238E27FC236}">
              <a16:creationId xmlns:a16="http://schemas.microsoft.com/office/drawing/2014/main" id="{64264D4F-3212-4031-89A3-395ABF5804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/>
        <a:srcRect b="15493"/>
        <a:stretch/>
      </xdr:blipFill>
      <xdr:spPr bwMode="auto">
        <a:xfrm>
          <a:off x="810187" y="21637998"/>
          <a:ext cx="719258" cy="421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119342</xdr:colOff>
      <xdr:row>114</xdr:row>
      <xdr:rowOff>44264</xdr:rowOff>
    </xdr:from>
    <xdr:to>
      <xdr:col>2</xdr:col>
      <xdr:colOff>855229</xdr:colOff>
      <xdr:row>117</xdr:row>
      <xdr:rowOff>66676</xdr:rowOff>
    </xdr:to>
    <xdr:pic>
      <xdr:nvPicPr>
        <xdr:cNvPr id="34" name="Picture 12" descr="cab9b8d2b1e5e2e7ff98bbda4ba39ede_thumb_2e064ad5e573cfb6">
          <a:extLst>
            <a:ext uri="{FF2B5EF4-FFF2-40B4-BE49-F238E27FC236}">
              <a16:creationId xmlns:a16="http://schemas.microsoft.com/office/drawing/2014/main" id="{89BE55FA-5C45-44DF-B4B4-C6088DAD7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/>
        <a:srcRect l="6249" r="6262"/>
        <a:stretch/>
      </xdr:blipFill>
      <xdr:spPr bwMode="auto">
        <a:xfrm>
          <a:off x="728942" y="23199539"/>
          <a:ext cx="735887" cy="5939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183216</xdr:colOff>
      <xdr:row>125</xdr:row>
      <xdr:rowOff>132230</xdr:rowOff>
    </xdr:from>
    <xdr:to>
      <xdr:col>2</xdr:col>
      <xdr:colOff>873691</xdr:colOff>
      <xdr:row>126</xdr:row>
      <xdr:rowOff>209550</xdr:rowOff>
    </xdr:to>
    <xdr:pic>
      <xdr:nvPicPr>
        <xdr:cNvPr id="35" name="Picture 13" descr="1b882ea7aaca7a503772ab779dce1c4d_thumb_2e064ad5e573cfb6">
          <a:extLst>
            <a:ext uri="{FF2B5EF4-FFF2-40B4-BE49-F238E27FC236}">
              <a16:creationId xmlns:a16="http://schemas.microsoft.com/office/drawing/2014/main" id="{C71DBCD3-D574-498A-A94B-911412833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/>
        <a:srcRect l="6194" r="7079"/>
        <a:stretch/>
      </xdr:blipFill>
      <xdr:spPr bwMode="auto">
        <a:xfrm>
          <a:off x="592791" y="25287755"/>
          <a:ext cx="690475" cy="458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277346</xdr:colOff>
      <xdr:row>130</xdr:row>
      <xdr:rowOff>80122</xdr:rowOff>
    </xdr:from>
    <xdr:to>
      <xdr:col>2</xdr:col>
      <xdr:colOff>828614</xdr:colOff>
      <xdr:row>130</xdr:row>
      <xdr:rowOff>466726</xdr:rowOff>
    </xdr:to>
    <xdr:pic>
      <xdr:nvPicPr>
        <xdr:cNvPr id="36" name="Picture 14" descr="764fd4e698ea514302eca4bf595aa735_thumb_2e064ad5e573cfb6">
          <a:extLst>
            <a:ext uri="{FF2B5EF4-FFF2-40B4-BE49-F238E27FC236}">
              <a16:creationId xmlns:a16="http://schemas.microsoft.com/office/drawing/2014/main" id="{29D44CA2-70F1-4A15-972D-8747A1C1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886946" y="26092897"/>
          <a:ext cx="551268" cy="38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101974</xdr:colOff>
      <xdr:row>133</xdr:row>
      <xdr:rowOff>158002</xdr:rowOff>
    </xdr:from>
    <xdr:to>
      <xdr:col>2</xdr:col>
      <xdr:colOff>902713</xdr:colOff>
      <xdr:row>136</xdr:row>
      <xdr:rowOff>133350</xdr:rowOff>
    </xdr:to>
    <xdr:pic>
      <xdr:nvPicPr>
        <xdr:cNvPr id="37" name="Picture 15" descr="3ad9b649b7117a47a9ebe668bff37ba7_thumb_2e064ad5e573cfb6">
          <a:extLst>
            <a:ext uri="{FF2B5EF4-FFF2-40B4-BE49-F238E27FC236}">
              <a16:creationId xmlns:a16="http://schemas.microsoft.com/office/drawing/2014/main" id="{5D6E2F78-5C6F-4C5C-99B1-CC2C9FF46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11574" y="26961352"/>
          <a:ext cx="800739" cy="546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141505</xdr:colOff>
      <xdr:row>140</xdr:row>
      <xdr:rowOff>136150</xdr:rowOff>
    </xdr:from>
    <xdr:to>
      <xdr:col>2</xdr:col>
      <xdr:colOff>981075</xdr:colOff>
      <xdr:row>143</xdr:row>
      <xdr:rowOff>153811</xdr:rowOff>
    </xdr:to>
    <xdr:pic>
      <xdr:nvPicPr>
        <xdr:cNvPr id="38" name="Picture 16" descr="f6abf0255c9790b42c2b972ca0850509_thumb_2e064ad5e573cfb6">
          <a:extLst>
            <a:ext uri="{FF2B5EF4-FFF2-40B4-BE49-F238E27FC236}">
              <a16:creationId xmlns:a16="http://schemas.microsoft.com/office/drawing/2014/main" id="{9C8E7F5E-6FA5-44AA-B155-39A736574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51105" y="28177750"/>
          <a:ext cx="839570" cy="5891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285751</xdr:colOff>
      <xdr:row>146</xdr:row>
      <xdr:rowOff>66676</xdr:rowOff>
    </xdr:from>
    <xdr:to>
      <xdr:col>2</xdr:col>
      <xdr:colOff>885825</xdr:colOff>
      <xdr:row>147</xdr:row>
      <xdr:rowOff>219075</xdr:rowOff>
    </xdr:to>
    <xdr:pic>
      <xdr:nvPicPr>
        <xdr:cNvPr id="39" name="Picture 17" descr="e971d2e52c350bc3a1a19d5c4d42bb31_thumb_2e064ad5e573cfb6">
          <a:extLst>
            <a:ext uri="{FF2B5EF4-FFF2-40B4-BE49-F238E27FC236}">
              <a16:creationId xmlns:a16="http://schemas.microsoft.com/office/drawing/2014/main" id="{79424E55-3357-43D7-BB01-E577EEE6B1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/>
        <a:srcRect l="10634" t="11014" r="7108" b="10623"/>
        <a:stretch/>
      </xdr:blipFill>
      <xdr:spPr bwMode="auto">
        <a:xfrm>
          <a:off x="895351" y="29156026"/>
          <a:ext cx="600074" cy="400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134469</xdr:colOff>
      <xdr:row>149</xdr:row>
      <xdr:rowOff>38100</xdr:rowOff>
    </xdr:from>
    <xdr:to>
      <xdr:col>2</xdr:col>
      <xdr:colOff>935472</xdr:colOff>
      <xdr:row>149</xdr:row>
      <xdr:rowOff>447675</xdr:rowOff>
    </xdr:to>
    <xdr:pic>
      <xdr:nvPicPr>
        <xdr:cNvPr id="40" name="Picture 18" descr="badabf3f72b92ab177956d7e21ee80f3_thumb_2e064ad5e573cfb6">
          <a:extLst>
            <a:ext uri="{FF2B5EF4-FFF2-40B4-BE49-F238E27FC236}">
              <a16:creationId xmlns:a16="http://schemas.microsoft.com/office/drawing/2014/main" id="{057EEFD2-83E0-417B-8F77-7D6361EBC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/>
        <a:srcRect t="14297" b="12656"/>
        <a:stretch/>
      </xdr:blipFill>
      <xdr:spPr bwMode="auto">
        <a:xfrm>
          <a:off x="744069" y="29718000"/>
          <a:ext cx="801003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87966</xdr:colOff>
      <xdr:row>151</xdr:row>
      <xdr:rowOff>76202</xdr:rowOff>
    </xdr:from>
    <xdr:to>
      <xdr:col>2</xdr:col>
      <xdr:colOff>979052</xdr:colOff>
      <xdr:row>154</xdr:row>
      <xdr:rowOff>142876</xdr:rowOff>
    </xdr:to>
    <xdr:pic>
      <xdr:nvPicPr>
        <xdr:cNvPr id="41" name="Picture 65" descr="ceb4ef98986caa01ee9e312b164ae00c">
          <a:extLst>
            <a:ext uri="{FF2B5EF4-FFF2-40B4-BE49-F238E27FC236}">
              <a16:creationId xmlns:a16="http://schemas.microsoft.com/office/drawing/2014/main" id="{9C1E7372-0F9C-452B-A422-3421FBF06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97566" y="30356177"/>
          <a:ext cx="891086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156</xdr:row>
      <xdr:rowOff>85726</xdr:rowOff>
    </xdr:from>
    <xdr:to>
      <xdr:col>2</xdr:col>
      <xdr:colOff>800100</xdr:colOff>
      <xdr:row>157</xdr:row>
      <xdr:rowOff>172602</xdr:rowOff>
    </xdr:to>
    <xdr:pic>
      <xdr:nvPicPr>
        <xdr:cNvPr id="42" name="Picture 26" descr="9cdae92331de78b401a0948fdf9693c9">
          <a:extLst>
            <a:ext uri="{FF2B5EF4-FFF2-40B4-BE49-F238E27FC236}">
              <a16:creationId xmlns:a16="http://schemas.microsoft.com/office/drawing/2014/main" id="{C78077D2-0397-46BF-B837-3CD5095EA9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/>
        <a:srcRect t="24566" b="20629"/>
        <a:stretch/>
      </xdr:blipFill>
      <xdr:spPr bwMode="auto">
        <a:xfrm>
          <a:off x="904875" y="31508701"/>
          <a:ext cx="504825" cy="277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145116</xdr:colOff>
      <xdr:row>159</xdr:row>
      <xdr:rowOff>47626</xdr:rowOff>
    </xdr:from>
    <xdr:to>
      <xdr:col>2</xdr:col>
      <xdr:colOff>969789</xdr:colOff>
      <xdr:row>160</xdr:row>
      <xdr:rowOff>209550</xdr:rowOff>
    </xdr:to>
    <xdr:pic>
      <xdr:nvPicPr>
        <xdr:cNvPr id="43" name="Picture 27" descr="b60097f583826a02742c674d84060666_thumb_2e064ad5e573cfb6">
          <a:extLst>
            <a:ext uri="{FF2B5EF4-FFF2-40B4-BE49-F238E27FC236}">
              <a16:creationId xmlns:a16="http://schemas.microsoft.com/office/drawing/2014/main" id="{2B383664-02BF-4294-98CD-257FD8C24F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/>
        <a:srcRect t="16257" b="13159"/>
        <a:stretch/>
      </xdr:blipFill>
      <xdr:spPr bwMode="auto">
        <a:xfrm>
          <a:off x="754716" y="31946851"/>
          <a:ext cx="824673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203948</xdr:colOff>
      <xdr:row>162</xdr:row>
      <xdr:rowOff>30804</xdr:rowOff>
    </xdr:from>
    <xdr:to>
      <xdr:col>2</xdr:col>
      <xdr:colOff>933450</xdr:colOff>
      <xdr:row>162</xdr:row>
      <xdr:rowOff>447675</xdr:rowOff>
    </xdr:to>
    <xdr:pic>
      <xdr:nvPicPr>
        <xdr:cNvPr id="44" name="Picture 28" descr="2c4e59fb58aa8d9442a72c7e3f2ae017_thumb_2e064ad5e573cfb6">
          <a:extLst>
            <a:ext uri="{FF2B5EF4-FFF2-40B4-BE49-F238E27FC236}">
              <a16:creationId xmlns:a16="http://schemas.microsoft.com/office/drawing/2014/main" id="{86B9FDBC-3008-40AB-A3A5-BA024539B3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/>
        <a:srcRect b="17728"/>
        <a:stretch/>
      </xdr:blipFill>
      <xdr:spPr bwMode="auto">
        <a:xfrm>
          <a:off x="813548" y="32520579"/>
          <a:ext cx="729502" cy="416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186018</xdr:colOff>
      <xdr:row>164</xdr:row>
      <xdr:rowOff>66675</xdr:rowOff>
    </xdr:from>
    <xdr:to>
      <xdr:col>2</xdr:col>
      <xdr:colOff>826586</xdr:colOff>
      <xdr:row>164</xdr:row>
      <xdr:rowOff>447675</xdr:rowOff>
    </xdr:to>
    <xdr:pic>
      <xdr:nvPicPr>
        <xdr:cNvPr id="45" name="Picture 42" descr="ae1ebc7e72afbae064c7b82d23e7a6d3_thumb_18a2bc52382d3cb4">
          <a:extLst>
            <a:ext uri="{FF2B5EF4-FFF2-40B4-BE49-F238E27FC236}">
              <a16:creationId xmlns:a16="http://schemas.microsoft.com/office/drawing/2014/main" id="{284B1C62-F208-456E-B631-F1F32F6BE6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/>
        <a:srcRect t="9824" b="8157"/>
        <a:stretch/>
      </xdr:blipFill>
      <xdr:spPr bwMode="auto">
        <a:xfrm>
          <a:off x="795618" y="33156525"/>
          <a:ext cx="640568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39221</xdr:colOff>
      <xdr:row>166</xdr:row>
      <xdr:rowOff>47625</xdr:rowOff>
    </xdr:from>
    <xdr:to>
      <xdr:col>2</xdr:col>
      <xdr:colOff>1024300</xdr:colOff>
      <xdr:row>166</xdr:row>
      <xdr:rowOff>447675</xdr:rowOff>
    </xdr:to>
    <xdr:pic>
      <xdr:nvPicPr>
        <xdr:cNvPr id="46" name="Picture 28" descr="2a3b5cdf3f07d1414963bdbc6b35a82a_thumb_2e064ad5e573cfb6">
          <a:extLst>
            <a:ext uri="{FF2B5EF4-FFF2-40B4-BE49-F238E27FC236}">
              <a16:creationId xmlns:a16="http://schemas.microsoft.com/office/drawing/2014/main" id="{01A78418-F3B5-4139-973C-98FDEBC97D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print"/>
        <a:srcRect t="20820" b="20656"/>
        <a:stretch/>
      </xdr:blipFill>
      <xdr:spPr bwMode="auto">
        <a:xfrm>
          <a:off x="648821" y="34023300"/>
          <a:ext cx="98507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234763</xdr:colOff>
      <xdr:row>168</xdr:row>
      <xdr:rowOff>66115</xdr:rowOff>
    </xdr:from>
    <xdr:to>
      <xdr:col>2</xdr:col>
      <xdr:colOff>739028</xdr:colOff>
      <xdr:row>168</xdr:row>
      <xdr:rowOff>419100</xdr:rowOff>
    </xdr:to>
    <xdr:pic>
      <xdr:nvPicPr>
        <xdr:cNvPr id="47" name="Picture 34" descr="2ef925f5a12f529fd8babf4308941bd7_thumb_2e064ad5e573cfb6">
          <a:extLst>
            <a:ext uri="{FF2B5EF4-FFF2-40B4-BE49-F238E27FC236}">
              <a16:creationId xmlns:a16="http://schemas.microsoft.com/office/drawing/2014/main" id="{E68D0B38-89E3-4F18-892E-AEC04338E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44338" y="34927615"/>
          <a:ext cx="504265" cy="352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231402</xdr:colOff>
      <xdr:row>170</xdr:row>
      <xdr:rowOff>57710</xdr:rowOff>
    </xdr:from>
    <xdr:to>
      <xdr:col>2</xdr:col>
      <xdr:colOff>845748</xdr:colOff>
      <xdr:row>170</xdr:row>
      <xdr:rowOff>485775</xdr:rowOff>
    </xdr:to>
    <xdr:pic>
      <xdr:nvPicPr>
        <xdr:cNvPr id="48" name="Picture 35" descr="44272a6b24d4f70e39e827e120812f33_thumb_2e064ad5e573cfb6">
          <a:extLst>
            <a:ext uri="{FF2B5EF4-FFF2-40B4-BE49-F238E27FC236}">
              <a16:creationId xmlns:a16="http://schemas.microsoft.com/office/drawing/2014/main" id="{33C8DAED-80A7-42F3-8FE2-EE7C118B6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40977" y="35519285"/>
          <a:ext cx="614346" cy="428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212351</xdr:colOff>
      <xdr:row>172</xdr:row>
      <xdr:rowOff>16249</xdr:rowOff>
    </xdr:from>
    <xdr:to>
      <xdr:col>2</xdr:col>
      <xdr:colOff>838200</xdr:colOff>
      <xdr:row>172</xdr:row>
      <xdr:rowOff>455833</xdr:rowOff>
    </xdr:to>
    <xdr:pic>
      <xdr:nvPicPr>
        <xdr:cNvPr id="49" name="Picture 36" descr="a385b4d25cd8e510d83a0b6fe6c7309d_thumb_2e064ad5e573cfb6">
          <a:extLst>
            <a:ext uri="{FF2B5EF4-FFF2-40B4-BE49-F238E27FC236}">
              <a16:creationId xmlns:a16="http://schemas.microsoft.com/office/drawing/2014/main" id="{AD484F17-5BA5-45B6-8A11-0E058B3FB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21926" y="36077899"/>
          <a:ext cx="625849" cy="439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147918</xdr:colOff>
      <xdr:row>174</xdr:row>
      <xdr:rowOff>59951</xdr:rowOff>
    </xdr:from>
    <xdr:to>
      <xdr:col>2</xdr:col>
      <xdr:colOff>904316</xdr:colOff>
      <xdr:row>174</xdr:row>
      <xdr:rowOff>438150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4B8D79A1-E3EF-438F-B16A-CEA1C284C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57493" y="37007426"/>
          <a:ext cx="756398" cy="3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203388</xdr:colOff>
      <xdr:row>176</xdr:row>
      <xdr:rowOff>89648</xdr:rowOff>
    </xdr:from>
    <xdr:to>
      <xdr:col>2</xdr:col>
      <xdr:colOff>904876</xdr:colOff>
      <xdr:row>176</xdr:row>
      <xdr:rowOff>440392</xdr:rowOff>
    </xdr:to>
    <xdr:pic>
      <xdr:nvPicPr>
        <xdr:cNvPr id="51" name="Picture 38" descr="e0751f5ea50e50e48ad7a108bb668e90-jpg">
          <a:extLst>
            <a:ext uri="{FF2B5EF4-FFF2-40B4-BE49-F238E27FC236}">
              <a16:creationId xmlns:a16="http://schemas.microsoft.com/office/drawing/2014/main" id="{4A4C9429-220B-4CCA-9985-23675CC95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12963" y="38046773"/>
          <a:ext cx="701488" cy="350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345828</xdr:colOff>
      <xdr:row>178</xdr:row>
      <xdr:rowOff>57711</xdr:rowOff>
    </xdr:from>
    <xdr:to>
      <xdr:col>2</xdr:col>
      <xdr:colOff>819150</xdr:colOff>
      <xdr:row>178</xdr:row>
      <xdr:rowOff>443479</xdr:rowOff>
    </xdr:to>
    <xdr:pic>
      <xdr:nvPicPr>
        <xdr:cNvPr id="52" name="Picture 39" descr="shtangoderzhatel-dlya-ovalnoj-truby-15-30-mm-shd21-2-1cp-1">
          <a:extLst>
            <a:ext uri="{FF2B5EF4-FFF2-40B4-BE49-F238E27FC236}">
              <a16:creationId xmlns:a16="http://schemas.microsoft.com/office/drawing/2014/main" id="{27A4DA50-4DDE-4754-A992-90FE38303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55403" y="39024486"/>
          <a:ext cx="473322" cy="385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355787</xdr:colOff>
      <xdr:row>180</xdr:row>
      <xdr:rowOff>81242</xdr:rowOff>
    </xdr:from>
    <xdr:to>
      <xdr:col>2</xdr:col>
      <xdr:colOff>762001</xdr:colOff>
      <xdr:row>180</xdr:row>
      <xdr:rowOff>413599</xdr:rowOff>
    </xdr:to>
    <xdr:pic>
      <xdr:nvPicPr>
        <xdr:cNvPr id="53" name="Picture 40" descr="shtangoderzhatel-dlya-truby-25-mm-shd01-2-1cp-1">
          <a:extLst>
            <a:ext uri="{FF2B5EF4-FFF2-40B4-BE49-F238E27FC236}">
              <a16:creationId xmlns:a16="http://schemas.microsoft.com/office/drawing/2014/main" id="{2E2C8ABD-C7B9-4C75-98D1-D5470440E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5362" y="40057667"/>
          <a:ext cx="406214" cy="332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233643</xdr:colOff>
      <xdr:row>182</xdr:row>
      <xdr:rowOff>33084</xdr:rowOff>
    </xdr:from>
    <xdr:to>
      <xdr:col>2</xdr:col>
      <xdr:colOff>819151</xdr:colOff>
      <xdr:row>182</xdr:row>
      <xdr:rowOff>437363</xdr:rowOff>
    </xdr:to>
    <xdr:pic>
      <xdr:nvPicPr>
        <xdr:cNvPr id="54" name="Picture 45" descr="6faba1c58c9f78564cb96505cadaa86e_thumb_18a2bc52382d3cb4">
          <a:extLst>
            <a:ext uri="{FF2B5EF4-FFF2-40B4-BE49-F238E27FC236}">
              <a16:creationId xmlns:a16="http://schemas.microsoft.com/office/drawing/2014/main" id="{12498A80-E90C-49B0-B152-70420ED42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3218" y="41019159"/>
          <a:ext cx="585508" cy="4042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252692</xdr:colOff>
      <xdr:row>184</xdr:row>
      <xdr:rowOff>23533</xdr:rowOff>
    </xdr:from>
    <xdr:to>
      <xdr:col>2</xdr:col>
      <xdr:colOff>866775</xdr:colOff>
      <xdr:row>184</xdr:row>
      <xdr:rowOff>454189</xdr:rowOff>
    </xdr:to>
    <xdr:pic>
      <xdr:nvPicPr>
        <xdr:cNvPr id="55" name="Picture 46" descr="85620464aba5955a0f8f0d840924334e_thumb_18a2bc52382d3cb4">
          <a:extLst>
            <a:ext uri="{FF2B5EF4-FFF2-40B4-BE49-F238E27FC236}">
              <a16:creationId xmlns:a16="http://schemas.microsoft.com/office/drawing/2014/main" id="{91835AE5-62DD-45C9-AC3B-2A23CA684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62267" y="42019258"/>
          <a:ext cx="614083" cy="4306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270062</xdr:colOff>
      <xdr:row>186</xdr:row>
      <xdr:rowOff>57150</xdr:rowOff>
    </xdr:from>
    <xdr:to>
      <xdr:col>2</xdr:col>
      <xdr:colOff>819150</xdr:colOff>
      <xdr:row>186</xdr:row>
      <xdr:rowOff>468146</xdr:rowOff>
    </xdr:to>
    <xdr:pic>
      <xdr:nvPicPr>
        <xdr:cNvPr id="56" name="Picture 53" descr="6f498ecec249d25bafb95b30cebf053f">
          <a:extLst>
            <a:ext uri="{FF2B5EF4-FFF2-40B4-BE49-F238E27FC236}">
              <a16:creationId xmlns:a16="http://schemas.microsoft.com/office/drawing/2014/main" id="{08779E1A-7D5E-4D01-87F5-A665710692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 cstate="print"/>
        <a:srcRect t="9203" b="18116"/>
        <a:stretch/>
      </xdr:blipFill>
      <xdr:spPr bwMode="auto">
        <a:xfrm>
          <a:off x="679637" y="43062525"/>
          <a:ext cx="549088" cy="410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193302</xdr:colOff>
      <xdr:row>188</xdr:row>
      <xdr:rowOff>35859</xdr:rowOff>
    </xdr:from>
    <xdr:to>
      <xdr:col>2</xdr:col>
      <xdr:colOff>828675</xdr:colOff>
      <xdr:row>188</xdr:row>
      <xdr:rowOff>468453</xdr:rowOff>
    </xdr:to>
    <xdr:pic>
      <xdr:nvPicPr>
        <xdr:cNvPr id="57" name="Picture 44" descr="7485ebc3258aeaa54f6f41b28c88ef7a_thumb_18a2bc52382d3cb4">
          <a:extLst>
            <a:ext uri="{FF2B5EF4-FFF2-40B4-BE49-F238E27FC236}">
              <a16:creationId xmlns:a16="http://schemas.microsoft.com/office/drawing/2014/main" id="{1E941B1D-3C01-4722-95C6-B7203BD8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02877" y="41183859"/>
          <a:ext cx="635373" cy="432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204</xdr:row>
      <xdr:rowOff>24092</xdr:rowOff>
    </xdr:from>
    <xdr:to>
      <xdr:col>2</xdr:col>
      <xdr:colOff>802112</xdr:colOff>
      <xdr:row>204</xdr:row>
      <xdr:rowOff>485775</xdr:rowOff>
    </xdr:to>
    <xdr:pic>
      <xdr:nvPicPr>
        <xdr:cNvPr id="58" name="Picture 48" descr="86c0b1000f15ad8c8f27883a5300305c">
          <a:extLst>
            <a:ext uri="{FF2B5EF4-FFF2-40B4-BE49-F238E27FC236}">
              <a16:creationId xmlns:a16="http://schemas.microsoft.com/office/drawing/2014/main" id="{9413425B-AC82-419B-A88F-DEC9A741F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66750" y="45972692"/>
          <a:ext cx="544937" cy="4616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166408</xdr:colOff>
      <xdr:row>189</xdr:row>
      <xdr:rowOff>84605</xdr:rowOff>
    </xdr:from>
    <xdr:to>
      <xdr:col>2</xdr:col>
      <xdr:colOff>883094</xdr:colOff>
      <xdr:row>190</xdr:row>
      <xdr:rowOff>495300</xdr:rowOff>
    </xdr:to>
    <xdr:pic>
      <xdr:nvPicPr>
        <xdr:cNvPr id="59" name="Picture 56" descr="6b6bb398ba5a91a4e2cea67be788e41f">
          <a:extLst>
            <a:ext uri="{FF2B5EF4-FFF2-40B4-BE49-F238E27FC236}">
              <a16:creationId xmlns:a16="http://schemas.microsoft.com/office/drawing/2014/main" id="{F65E9ED6-B354-4DBF-9216-A982A10CB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9783" b="88043" l="5941" r="89604">
                      <a14:foregroundMark x1="9406" y1="43478" x2="9406" y2="43478"/>
                      <a14:foregroundMark x1="5941" y1="43478" x2="5941" y2="43478"/>
                    </a14:backgroundRemoval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575983" y="41737430"/>
          <a:ext cx="716686" cy="505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192</xdr:row>
      <xdr:rowOff>40341</xdr:rowOff>
    </xdr:from>
    <xdr:to>
      <xdr:col>2</xdr:col>
      <xdr:colOff>800100</xdr:colOff>
      <xdr:row>192</xdr:row>
      <xdr:rowOff>430982</xdr:rowOff>
    </xdr:to>
    <xdr:pic>
      <xdr:nvPicPr>
        <xdr:cNvPr id="60" name="Picture 55" descr="f354f61e542c0fcf3bfcf7a53aa99c30">
          <a:extLst>
            <a:ext uri="{FF2B5EF4-FFF2-40B4-BE49-F238E27FC236}">
              <a16:creationId xmlns:a16="http://schemas.microsoft.com/office/drawing/2014/main" id="{B6B5020D-C803-4169-9A65-777D78A83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66750" y="42388491"/>
          <a:ext cx="542925" cy="390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215714</xdr:colOff>
      <xdr:row>194</xdr:row>
      <xdr:rowOff>18490</xdr:rowOff>
    </xdr:from>
    <xdr:to>
      <xdr:col>2</xdr:col>
      <xdr:colOff>826283</xdr:colOff>
      <xdr:row>194</xdr:row>
      <xdr:rowOff>485775</xdr:rowOff>
    </xdr:to>
    <xdr:pic>
      <xdr:nvPicPr>
        <xdr:cNvPr id="61" name="Picture 54" descr="f824405e64951d20284ae52a2c6e3cc2">
          <a:extLst>
            <a:ext uri="{FF2B5EF4-FFF2-40B4-BE49-F238E27FC236}">
              <a16:creationId xmlns:a16="http://schemas.microsoft.com/office/drawing/2014/main" id="{15E12714-00AE-423E-8AA8-0F2DB23FD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BEBA8EAE-BF5A-486C-A8C5-ECC9F3942E4B}">
              <a14:imgProps xmlns:a14="http://schemas.microsoft.com/office/drawing/2010/main">
                <a14:imgLayer r:embed="rId57">
                  <a14:imgEffect>
                    <a14:backgroundRemoval t="9412" b="89412" l="6154" r="93333">
                      <a14:foregroundMark x1="6154" y1="38824" x2="6154" y2="38824"/>
                      <a14:foregroundMark x1="93333" y1="57647" x2="93333" y2="57647"/>
                    </a14:backgroundRemoval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625289" y="42966715"/>
          <a:ext cx="610569" cy="467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279586</xdr:colOff>
      <xdr:row>196</xdr:row>
      <xdr:rowOff>21293</xdr:rowOff>
    </xdr:from>
    <xdr:to>
      <xdr:col>2</xdr:col>
      <xdr:colOff>837760</xdr:colOff>
      <xdr:row>196</xdr:row>
      <xdr:rowOff>447675</xdr:rowOff>
    </xdr:to>
    <xdr:pic>
      <xdr:nvPicPr>
        <xdr:cNvPr id="62" name="Picture 52" descr="761d5739ccb2a063879f73a5607d884e">
          <a:extLst>
            <a:ext uri="{FF2B5EF4-FFF2-40B4-BE49-F238E27FC236}">
              <a16:creationId xmlns:a16="http://schemas.microsoft.com/office/drawing/2014/main" id="{A29235B9-78FD-498A-B07C-4D864D5A1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89161" y="43569593"/>
          <a:ext cx="558174" cy="426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198</xdr:row>
      <xdr:rowOff>49306</xdr:rowOff>
    </xdr:from>
    <xdr:to>
      <xdr:col>2</xdr:col>
      <xdr:colOff>833331</xdr:colOff>
      <xdr:row>198</xdr:row>
      <xdr:rowOff>495300</xdr:rowOff>
    </xdr:to>
    <xdr:pic>
      <xdr:nvPicPr>
        <xdr:cNvPr id="63" name="Picture 51" descr="096d82e915aadd3be45c163008213dbf">
          <a:extLst>
            <a:ext uri="{FF2B5EF4-FFF2-40B4-BE49-F238E27FC236}">
              <a16:creationId xmlns:a16="http://schemas.microsoft.com/office/drawing/2014/main" id="{99489F50-960D-4434-A781-9D3B197A4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95325" y="44197681"/>
          <a:ext cx="547581" cy="445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243168</xdr:colOff>
      <xdr:row>200</xdr:row>
      <xdr:rowOff>50761</xdr:rowOff>
    </xdr:from>
    <xdr:to>
      <xdr:col>2</xdr:col>
      <xdr:colOff>886103</xdr:colOff>
      <xdr:row>200</xdr:row>
      <xdr:rowOff>476251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8DF6493B-D81C-4BB4-86D0-D4CFDD41F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743" y="44799211"/>
          <a:ext cx="642935" cy="425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240365</xdr:colOff>
      <xdr:row>202</xdr:row>
      <xdr:rowOff>60651</xdr:rowOff>
    </xdr:from>
    <xdr:to>
      <xdr:col>2</xdr:col>
      <xdr:colOff>838200</xdr:colOff>
      <xdr:row>202</xdr:row>
      <xdr:rowOff>456294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D0DD09BD-980B-43E1-8EE4-2C2F0B91A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40" y="45409176"/>
          <a:ext cx="597835" cy="395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174253</xdr:colOff>
      <xdr:row>206</xdr:row>
      <xdr:rowOff>31376</xdr:rowOff>
    </xdr:from>
    <xdr:to>
      <xdr:col>2</xdr:col>
      <xdr:colOff>940267</xdr:colOff>
      <xdr:row>206</xdr:row>
      <xdr:rowOff>495300</xdr:rowOff>
    </xdr:to>
    <xdr:pic>
      <xdr:nvPicPr>
        <xdr:cNvPr id="66" name="Picture 45" descr="fec844121ba09de0c77c1d7f434e6270_thumb_18a2bc52382d3cb4">
          <a:extLst>
            <a:ext uri="{FF2B5EF4-FFF2-40B4-BE49-F238E27FC236}">
              <a16:creationId xmlns:a16="http://schemas.microsoft.com/office/drawing/2014/main" id="{74940E74-F07D-472B-B842-4D2F5FCA9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583828" y="46865801"/>
          <a:ext cx="766014" cy="46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187138</xdr:colOff>
      <xdr:row>208</xdr:row>
      <xdr:rowOff>79925</xdr:rowOff>
    </xdr:from>
    <xdr:to>
      <xdr:col>2</xdr:col>
      <xdr:colOff>873736</xdr:colOff>
      <xdr:row>208</xdr:row>
      <xdr:rowOff>438150</xdr:rowOff>
    </xdr:to>
    <xdr:pic>
      <xdr:nvPicPr>
        <xdr:cNvPr id="67" name="Picture 46" descr="a7628720608199fdf8c79659ff23da62">
          <a:extLst>
            <a:ext uri="{FF2B5EF4-FFF2-40B4-BE49-F238E27FC236}">
              <a16:creationId xmlns:a16="http://schemas.microsoft.com/office/drawing/2014/main" id="{D3BE8BBF-34B3-4686-BEE0-FBD2BB3D1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596713" y="47924000"/>
          <a:ext cx="686598" cy="35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168648</xdr:colOff>
      <xdr:row>246</xdr:row>
      <xdr:rowOff>562</xdr:rowOff>
    </xdr:from>
    <xdr:to>
      <xdr:col>2</xdr:col>
      <xdr:colOff>934037</xdr:colOff>
      <xdr:row>250</xdr:row>
      <xdr:rowOff>9525</xdr:rowOff>
    </xdr:to>
    <xdr:pic>
      <xdr:nvPicPr>
        <xdr:cNvPr id="68" name="Рисунок 67" descr="Алюминиевый профиль разделительный, средний, без винта, серебро">
          <a:extLst>
            <a:ext uri="{FF2B5EF4-FFF2-40B4-BE49-F238E27FC236}">
              <a16:creationId xmlns:a16="http://schemas.microsoft.com/office/drawing/2014/main" id="{1C9DEDB0-340A-42E5-B32D-A2C348226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223" y="55588462"/>
          <a:ext cx="765389" cy="770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108138</xdr:colOff>
      <xdr:row>231</xdr:row>
      <xdr:rowOff>122705</xdr:rowOff>
    </xdr:from>
    <xdr:to>
      <xdr:col>2</xdr:col>
      <xdr:colOff>988710</xdr:colOff>
      <xdr:row>236</xdr:row>
      <xdr:rowOff>57150</xdr:rowOff>
    </xdr:to>
    <xdr:pic>
      <xdr:nvPicPr>
        <xdr:cNvPr id="69" name="Рисунок 68" descr="Направляющая двойная верхняя, серебро">
          <a:extLst>
            <a:ext uri="{FF2B5EF4-FFF2-40B4-BE49-F238E27FC236}">
              <a16:creationId xmlns:a16="http://schemas.microsoft.com/office/drawing/2014/main" id="{5602A0CC-763D-48C5-9EA2-7A1733801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713" y="52853105"/>
          <a:ext cx="880572" cy="886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150158</xdr:colOff>
      <xdr:row>225</xdr:row>
      <xdr:rowOff>1682</xdr:rowOff>
    </xdr:from>
    <xdr:to>
      <xdr:col>2</xdr:col>
      <xdr:colOff>933450</xdr:colOff>
      <xdr:row>229</xdr:row>
      <xdr:rowOff>28736</xdr:rowOff>
    </xdr:to>
    <xdr:pic>
      <xdr:nvPicPr>
        <xdr:cNvPr id="70" name="Рисунок 69" descr="Алюминиевый профиль горизонтальный нижний, серебро">
          <a:extLst>
            <a:ext uri="{FF2B5EF4-FFF2-40B4-BE49-F238E27FC236}">
              <a16:creationId xmlns:a16="http://schemas.microsoft.com/office/drawing/2014/main" id="{5E1714BB-630D-4367-9C8D-ED3432800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733" y="51589082"/>
          <a:ext cx="783292" cy="789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186019</xdr:colOff>
      <xdr:row>218</xdr:row>
      <xdr:rowOff>16249</xdr:rowOff>
    </xdr:from>
    <xdr:to>
      <xdr:col>2</xdr:col>
      <xdr:colOff>926405</xdr:colOff>
      <xdr:row>222</xdr:row>
      <xdr:rowOff>0</xdr:rowOff>
    </xdr:to>
    <xdr:pic>
      <xdr:nvPicPr>
        <xdr:cNvPr id="71" name="Рисунок 70" descr="Алюминиевый профиль горизонтальный верхний, серебро">
          <a:extLst>
            <a:ext uri="{FF2B5EF4-FFF2-40B4-BE49-F238E27FC236}">
              <a16:creationId xmlns:a16="http://schemas.microsoft.com/office/drawing/2014/main" id="{6B65CBC0-BF8A-4B66-90EB-384E344C4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594" y="50270149"/>
          <a:ext cx="740386" cy="74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187697</xdr:colOff>
      <xdr:row>211</xdr:row>
      <xdr:rowOff>23532</xdr:rowOff>
    </xdr:from>
    <xdr:to>
      <xdr:col>2</xdr:col>
      <xdr:colOff>911036</xdr:colOff>
      <xdr:row>214</xdr:row>
      <xdr:rowOff>180975</xdr:rowOff>
    </xdr:to>
    <xdr:pic>
      <xdr:nvPicPr>
        <xdr:cNvPr id="72" name="Рисунок 71" descr="Профиль вертикальный &quot;AlОк&quot; асимметричный (ручка), серебро">
          <a:extLst>
            <a:ext uri="{FF2B5EF4-FFF2-40B4-BE49-F238E27FC236}">
              <a16:creationId xmlns:a16="http://schemas.microsoft.com/office/drawing/2014/main" id="{3B0835CD-E116-408D-B62B-D25B7E97C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72" y="48943932"/>
          <a:ext cx="723339" cy="728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138392</xdr:colOff>
      <xdr:row>239</xdr:row>
      <xdr:rowOff>146797</xdr:rowOff>
    </xdr:from>
    <xdr:to>
      <xdr:col>2</xdr:col>
      <xdr:colOff>958871</xdr:colOff>
      <xdr:row>242</xdr:row>
      <xdr:rowOff>152400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9B8C1C50-60BF-4E3A-B950-71750BCCB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967" y="54401197"/>
          <a:ext cx="820479" cy="577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240701</xdr:colOff>
      <xdr:row>252</xdr:row>
      <xdr:rowOff>57150</xdr:rowOff>
    </xdr:from>
    <xdr:to>
      <xdr:col>2</xdr:col>
      <xdr:colOff>879086</xdr:colOff>
      <xdr:row>252</xdr:row>
      <xdr:rowOff>495300</xdr:rowOff>
    </xdr:to>
    <xdr:pic>
      <xdr:nvPicPr>
        <xdr:cNvPr id="74" name="Рисунок 73" descr="Комплект образцов профиля ARISTO">
          <a:extLst>
            <a:ext uri="{FF2B5EF4-FFF2-40B4-BE49-F238E27FC236}">
              <a16:creationId xmlns:a16="http://schemas.microsoft.com/office/drawing/2014/main" id="{ACA4F08A-9B8E-45C3-AC47-696CA09458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67" b="14103"/>
        <a:stretch/>
      </xdr:blipFill>
      <xdr:spPr bwMode="auto">
        <a:xfrm>
          <a:off x="650276" y="56788050"/>
          <a:ext cx="63838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117899</xdr:colOff>
      <xdr:row>254</xdr:row>
      <xdr:rowOff>38661</xdr:rowOff>
    </xdr:from>
    <xdr:to>
      <xdr:col>2</xdr:col>
      <xdr:colOff>914386</xdr:colOff>
      <xdr:row>254</xdr:row>
      <xdr:rowOff>466725</xdr:rowOff>
    </xdr:to>
    <xdr:pic>
      <xdr:nvPicPr>
        <xdr:cNvPr id="75" name="Рисунок 74" descr="Ролики в комплекте Mebax Асимметрия 2-ой класс с саморезом 6 мм под трек 00000000028 2">
          <a:extLst>
            <a:ext uri="{FF2B5EF4-FFF2-40B4-BE49-F238E27FC236}">
              <a16:creationId xmlns:a16="http://schemas.microsoft.com/office/drawing/2014/main" id="{0A09B8BC-E7DD-4B6F-856C-500853B3D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56" b="24050"/>
        <a:stretch/>
      </xdr:blipFill>
      <xdr:spPr bwMode="auto">
        <a:xfrm>
          <a:off x="527474" y="57779211"/>
          <a:ext cx="796487" cy="428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211231</xdr:colOff>
      <xdr:row>256</xdr:row>
      <xdr:rowOff>47624</xdr:rowOff>
    </xdr:from>
    <xdr:to>
      <xdr:col>2</xdr:col>
      <xdr:colOff>943768</xdr:colOff>
      <xdr:row>256</xdr:row>
      <xdr:rowOff>457199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F9F1CE10-073D-4A48-B618-29B00F9339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257" b="17617"/>
        <a:stretch/>
      </xdr:blipFill>
      <xdr:spPr bwMode="auto">
        <a:xfrm>
          <a:off x="620806" y="58797824"/>
          <a:ext cx="732537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14567</xdr:colOff>
      <xdr:row>258</xdr:row>
      <xdr:rowOff>54910</xdr:rowOff>
    </xdr:from>
    <xdr:to>
      <xdr:col>2</xdr:col>
      <xdr:colOff>718998</xdr:colOff>
      <xdr:row>258</xdr:row>
      <xdr:rowOff>485776</xdr:rowOff>
    </xdr:to>
    <xdr:pic>
      <xdr:nvPicPr>
        <xdr:cNvPr id="77" name="Рисунок 76" descr="Силиконовый уплотнитель Mebax Премиум №2 на бухте 00-00000006 2">
          <a:extLst>
            <a:ext uri="{FF2B5EF4-FFF2-40B4-BE49-F238E27FC236}">
              <a16:creationId xmlns:a16="http://schemas.microsoft.com/office/drawing/2014/main" id="{75109909-6B83-4E6D-A586-6AC6F29B5E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18" t="24428" r="22623" b="27481"/>
        <a:stretch/>
      </xdr:blipFill>
      <xdr:spPr bwMode="auto">
        <a:xfrm>
          <a:off x="424142" y="59814760"/>
          <a:ext cx="704431" cy="430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22412</xdr:colOff>
      <xdr:row>260</xdr:row>
      <xdr:rowOff>71158</xdr:rowOff>
    </xdr:from>
    <xdr:to>
      <xdr:col>2</xdr:col>
      <xdr:colOff>685800</xdr:colOff>
      <xdr:row>260</xdr:row>
      <xdr:rowOff>426686</xdr:rowOff>
    </xdr:to>
    <xdr:pic>
      <xdr:nvPicPr>
        <xdr:cNvPr id="78" name="Рисунок 77" descr="Силиконовый уплотнитель Mebax Премиум №4 на бухте 00-00000013 1">
          <a:extLst>
            <a:ext uri="{FF2B5EF4-FFF2-40B4-BE49-F238E27FC236}">
              <a16:creationId xmlns:a16="http://schemas.microsoft.com/office/drawing/2014/main" id="{736B9A15-1C10-40BB-939A-D2110449EC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7" t="26642" r="24281" b="31526"/>
        <a:stretch/>
      </xdr:blipFill>
      <xdr:spPr bwMode="auto">
        <a:xfrm>
          <a:off x="431987" y="60840658"/>
          <a:ext cx="663388" cy="355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224429</xdr:colOff>
      <xdr:row>264</xdr:row>
      <xdr:rowOff>27443</xdr:rowOff>
    </xdr:from>
    <xdr:to>
      <xdr:col>2</xdr:col>
      <xdr:colOff>538956</xdr:colOff>
      <xdr:row>269</xdr:row>
      <xdr:rowOff>152405</xdr:rowOff>
    </xdr:to>
    <xdr:pic>
      <xdr:nvPicPr>
        <xdr:cNvPr id="79" name="Рисунок 78" descr="Щеточный уплотнитель Mebax 7х6 бежевый моноколор 4Р на клею на пленке 00-00000092 1">
          <a:extLst>
            <a:ext uri="{FF2B5EF4-FFF2-40B4-BE49-F238E27FC236}">
              <a16:creationId xmlns:a16="http://schemas.microsoft.com/office/drawing/2014/main" id="{BA29966F-F7D3-4C4E-9383-07C05AD4A4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46" t="41136" b="34556"/>
        <a:stretch/>
      </xdr:blipFill>
      <xdr:spPr bwMode="auto">
        <a:xfrm rot="5400000">
          <a:off x="252537" y="62883385"/>
          <a:ext cx="1077462" cy="31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22413</xdr:colOff>
      <xdr:row>262</xdr:row>
      <xdr:rowOff>109257</xdr:rowOff>
    </xdr:from>
    <xdr:to>
      <xdr:col>2</xdr:col>
      <xdr:colOff>728532</xdr:colOff>
      <xdr:row>262</xdr:row>
      <xdr:rowOff>457200</xdr:rowOff>
    </xdr:to>
    <xdr:pic>
      <xdr:nvPicPr>
        <xdr:cNvPr id="80" name="Рисунок 79" descr="Силиконовый уплотнитель Mebax Премиум №5 на бухте 00-00000026 3">
          <a:extLst>
            <a:ext uri="{FF2B5EF4-FFF2-40B4-BE49-F238E27FC236}">
              <a16:creationId xmlns:a16="http://schemas.microsoft.com/office/drawing/2014/main" id="{CEC8B68A-EF8A-4E3E-899C-66B171E170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5" t="30586" r="22166" b="29722"/>
        <a:stretch/>
      </xdr:blipFill>
      <xdr:spPr bwMode="auto">
        <a:xfrm>
          <a:off x="431988" y="61888407"/>
          <a:ext cx="706119" cy="347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98547</xdr:colOff>
      <xdr:row>53</xdr:row>
      <xdr:rowOff>164165</xdr:rowOff>
    </xdr:from>
    <xdr:to>
      <xdr:col>2</xdr:col>
      <xdr:colOff>1023763</xdr:colOff>
      <xdr:row>56</xdr:row>
      <xdr:rowOff>19050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FB851FF8-580C-406A-B498-DA5430D8FF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6" t="18319" r="11434" b="19402"/>
        <a:stretch/>
      </xdr:blipFill>
      <xdr:spPr bwMode="auto">
        <a:xfrm>
          <a:off x="708147" y="8984315"/>
          <a:ext cx="925216" cy="426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102543</xdr:colOff>
      <xdr:row>36</xdr:row>
      <xdr:rowOff>180975</xdr:rowOff>
    </xdr:from>
    <xdr:to>
      <xdr:col>2</xdr:col>
      <xdr:colOff>981075</xdr:colOff>
      <xdr:row>40</xdr:row>
      <xdr:rowOff>65251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FE82CD36-9966-68C0-EF5D-79D47D451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118" y="7096125"/>
          <a:ext cx="878532" cy="646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198905</xdr:colOff>
      <xdr:row>1</xdr:row>
      <xdr:rowOff>66675</xdr:rowOff>
    </xdr:from>
    <xdr:to>
      <xdr:col>19</xdr:col>
      <xdr:colOff>323850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A6E45F19-25A4-4AFB-959B-41ABB8482293}"/>
            </a:ext>
          </a:extLst>
        </xdr:cNvPr>
        <xdr:cNvSpPr txBox="1">
          <a:spLocks noGrp="1"/>
        </xdr:cNvSpPr>
      </xdr:nvSpPr>
      <xdr:spPr>
        <a:xfrm>
          <a:off x="5390030" y="257175"/>
          <a:ext cx="4982695" cy="952500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7</xdr:col>
      <xdr:colOff>420219</xdr:colOff>
      <xdr:row>4</xdr:row>
      <xdr:rowOff>155202</xdr:rowOff>
    </xdr:from>
    <xdr:to>
      <xdr:col>21</xdr:col>
      <xdr:colOff>157442</xdr:colOff>
      <xdr:row>5</xdr:row>
      <xdr:rowOff>104775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112941AB-C47E-46C2-8F37-03C4EDE9E988}"/>
            </a:ext>
          </a:extLst>
        </xdr:cNvPr>
        <xdr:cNvSpPr txBox="1"/>
      </xdr:nvSpPr>
      <xdr:spPr>
        <a:xfrm>
          <a:off x="5096994" y="917202"/>
          <a:ext cx="6138023" cy="14007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19</xdr:col>
      <xdr:colOff>30816</xdr:colOff>
      <xdr:row>203</xdr:row>
      <xdr:rowOff>105897</xdr:rowOff>
    </xdr:from>
    <xdr:to>
      <xdr:col>22</xdr:col>
      <xdr:colOff>142875</xdr:colOff>
      <xdr:row>207</xdr:row>
      <xdr:rowOff>71614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6C368DAC-52BA-4E14-8E5A-1925DC299385}"/>
            </a:ext>
          </a:extLst>
        </xdr:cNvPr>
        <xdr:cNvSpPr txBox="1"/>
      </xdr:nvSpPr>
      <xdr:spPr>
        <a:xfrm>
          <a:off x="10079691" y="51055122"/>
          <a:ext cx="1655109" cy="63246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104774</xdr:rowOff>
    </xdr:from>
    <xdr:to>
      <xdr:col>4</xdr:col>
      <xdr:colOff>1762125</xdr:colOff>
      <xdr:row>4</xdr:row>
      <xdr:rowOff>180975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AC93B358-7220-4950-AE05-4A99E7F1212E}"/>
            </a:ext>
          </a:extLst>
        </xdr:cNvPr>
        <xdr:cNvSpPr txBox="1"/>
      </xdr:nvSpPr>
      <xdr:spPr>
        <a:xfrm>
          <a:off x="85725" y="104774"/>
          <a:ext cx="37242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30255</xdr:colOff>
      <xdr:row>5</xdr:row>
      <xdr:rowOff>180975</xdr:rowOff>
    </xdr:from>
    <xdr:to>
      <xdr:col>6</xdr:col>
      <xdr:colOff>89645</xdr:colOff>
      <xdr:row>7</xdr:row>
      <xdr:rowOff>92905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85054DB-48B4-420C-8F8F-2F8BAC01A82F}"/>
            </a:ext>
          </a:extLst>
        </xdr:cNvPr>
        <xdr:cNvSpPr txBox="1"/>
      </xdr:nvSpPr>
      <xdr:spPr>
        <a:xfrm>
          <a:off x="30255" y="1133475"/>
          <a:ext cx="4221815" cy="29293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Мебельная кромка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58240</xdr:colOff>
      <xdr:row>14</xdr:row>
      <xdr:rowOff>33617</xdr:rowOff>
    </xdr:from>
    <xdr:to>
      <xdr:col>2</xdr:col>
      <xdr:colOff>1165412</xdr:colOff>
      <xdr:row>14</xdr:row>
      <xdr:rowOff>212911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9B48CFE-266D-4145-ABC2-5BBD1AA00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465" y="3605492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21</xdr:row>
      <xdr:rowOff>33619</xdr:rowOff>
    </xdr:from>
    <xdr:to>
      <xdr:col>2</xdr:col>
      <xdr:colOff>1157567</xdr:colOff>
      <xdr:row>21</xdr:row>
      <xdr:rowOff>214594</xdr:rowOff>
    </xdr:to>
    <xdr:pic>
      <xdr:nvPicPr>
        <xdr:cNvPr id="8" name="Рисунок 19">
          <a:extLst>
            <a:ext uri="{FF2B5EF4-FFF2-40B4-BE49-F238E27FC236}">
              <a16:creationId xmlns:a16="http://schemas.microsoft.com/office/drawing/2014/main" id="{FDC5CF47-7A97-4E56-8BD4-7DCADDEE3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1162329" y="53628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22</xdr:row>
      <xdr:rowOff>33620</xdr:rowOff>
    </xdr:from>
    <xdr:to>
      <xdr:col>2</xdr:col>
      <xdr:colOff>1149724</xdr:colOff>
      <xdr:row>22</xdr:row>
      <xdr:rowOff>214595</xdr:rowOff>
    </xdr:to>
    <xdr:pic>
      <xdr:nvPicPr>
        <xdr:cNvPr id="9" name="Рисунок 27">
          <a:extLst>
            <a:ext uri="{FF2B5EF4-FFF2-40B4-BE49-F238E27FC236}">
              <a16:creationId xmlns:a16="http://schemas.microsoft.com/office/drawing/2014/main" id="{EB835EEF-5E3C-445B-ADCF-6451DB126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1164011" y="56200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23</xdr:row>
      <xdr:rowOff>44825</xdr:rowOff>
    </xdr:from>
    <xdr:to>
      <xdr:col>2</xdr:col>
      <xdr:colOff>1149724</xdr:colOff>
      <xdr:row>23</xdr:row>
      <xdr:rowOff>225800</xdr:rowOff>
    </xdr:to>
    <xdr:pic>
      <xdr:nvPicPr>
        <xdr:cNvPr id="10" name="Рисунок 28">
          <a:extLst>
            <a:ext uri="{FF2B5EF4-FFF2-40B4-BE49-F238E27FC236}">
              <a16:creationId xmlns:a16="http://schemas.microsoft.com/office/drawing/2014/main" id="{08683A6C-8471-475C-86A6-E33D6C66A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1164011" y="5878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24</xdr:row>
      <xdr:rowOff>22415</xdr:rowOff>
    </xdr:from>
    <xdr:to>
      <xdr:col>2</xdr:col>
      <xdr:colOff>1138516</xdr:colOff>
      <xdr:row>24</xdr:row>
      <xdr:rowOff>203390</xdr:rowOff>
    </xdr:to>
    <xdr:pic>
      <xdr:nvPicPr>
        <xdr:cNvPr id="11" name="Рисунок 29">
          <a:extLst>
            <a:ext uri="{FF2B5EF4-FFF2-40B4-BE49-F238E27FC236}">
              <a16:creationId xmlns:a16="http://schemas.microsoft.com/office/drawing/2014/main" id="{AC464989-06B1-41AC-92A4-2122AEF1B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1152803" y="610412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26</xdr:row>
      <xdr:rowOff>31939</xdr:rowOff>
    </xdr:from>
    <xdr:to>
      <xdr:col>2</xdr:col>
      <xdr:colOff>1149723</xdr:colOff>
      <xdr:row>26</xdr:row>
      <xdr:rowOff>212914</xdr:rowOff>
    </xdr:to>
    <xdr:pic>
      <xdr:nvPicPr>
        <xdr:cNvPr id="12" name="Рисунок 36">
          <a:extLst>
            <a:ext uri="{FF2B5EF4-FFF2-40B4-BE49-F238E27FC236}">
              <a16:creationId xmlns:a16="http://schemas.microsoft.com/office/drawing/2014/main" id="{C67F8748-51A0-47A7-9A82-D349BCC16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25885" y="561835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27</xdr:row>
      <xdr:rowOff>31939</xdr:rowOff>
    </xdr:from>
    <xdr:to>
      <xdr:col>2</xdr:col>
      <xdr:colOff>1159248</xdr:colOff>
      <xdr:row>27</xdr:row>
      <xdr:rowOff>212914</xdr:rowOff>
    </xdr:to>
    <xdr:pic>
      <xdr:nvPicPr>
        <xdr:cNvPr id="13" name="Рисунок 35">
          <a:extLst>
            <a:ext uri="{FF2B5EF4-FFF2-40B4-BE49-F238E27FC236}">
              <a16:creationId xmlns:a16="http://schemas.microsoft.com/office/drawing/2014/main" id="{97395A6A-0195-45F5-8591-8B7332744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925885" y="585647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28</xdr:row>
      <xdr:rowOff>41464</xdr:rowOff>
    </xdr:from>
    <xdr:to>
      <xdr:col>2</xdr:col>
      <xdr:colOff>1149723</xdr:colOff>
      <xdr:row>28</xdr:row>
      <xdr:rowOff>222439</xdr:rowOff>
    </xdr:to>
    <xdr:pic>
      <xdr:nvPicPr>
        <xdr:cNvPr id="14" name="Рисунок 21">
          <a:extLst>
            <a:ext uri="{FF2B5EF4-FFF2-40B4-BE49-F238E27FC236}">
              <a16:creationId xmlns:a16="http://schemas.microsoft.com/office/drawing/2014/main" id="{B7CC5F87-C91F-4236-AD19-385162253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925885" y="61231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29</xdr:row>
      <xdr:rowOff>33617</xdr:rowOff>
    </xdr:from>
    <xdr:to>
      <xdr:col>2</xdr:col>
      <xdr:colOff>1166585</xdr:colOff>
      <xdr:row>29</xdr:row>
      <xdr:rowOff>210416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F1E6D2F2-BA01-4BA1-98CF-14660A1CD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02049" y="8063192"/>
          <a:ext cx="1121761" cy="176799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30</xdr:row>
      <xdr:rowOff>33617</xdr:rowOff>
    </xdr:from>
    <xdr:to>
      <xdr:col>2</xdr:col>
      <xdr:colOff>1166584</xdr:colOff>
      <xdr:row>30</xdr:row>
      <xdr:rowOff>216513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B071DF4-2FFC-4358-92A5-F28BD7E4F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2048" y="8310842"/>
          <a:ext cx="1121761" cy="18289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25</xdr:row>
      <xdr:rowOff>44824</xdr:rowOff>
    </xdr:from>
    <xdr:to>
      <xdr:col>2</xdr:col>
      <xdr:colOff>1157567</xdr:colOff>
      <xdr:row>25</xdr:row>
      <xdr:rowOff>225799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5E9354C6-25D0-4140-8501-19D03DC81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1162329" y="636466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</xdr:row>
      <xdr:rowOff>56029</xdr:rowOff>
    </xdr:from>
    <xdr:to>
      <xdr:col>2</xdr:col>
      <xdr:colOff>1140790</xdr:colOff>
      <xdr:row>15</xdr:row>
      <xdr:rowOff>235323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C48FBAB-87CA-4658-ACBC-AD4A96D86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43" y="3875554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17</xdr:row>
      <xdr:rowOff>33618</xdr:rowOff>
    </xdr:from>
    <xdr:to>
      <xdr:col>2</xdr:col>
      <xdr:colOff>1146361</xdr:colOff>
      <xdr:row>17</xdr:row>
      <xdr:rowOff>214593</xdr:rowOff>
    </xdr:to>
    <xdr:pic>
      <xdr:nvPicPr>
        <xdr:cNvPr id="21" name="Рисунок 15">
          <a:extLst>
            <a:ext uri="{FF2B5EF4-FFF2-40B4-BE49-F238E27FC236}">
              <a16:creationId xmlns:a16="http://schemas.microsoft.com/office/drawing/2014/main" id="{1324DB9F-9E65-48AB-B37F-EEDFA56D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51123" y="41246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18</xdr:row>
      <xdr:rowOff>56032</xdr:rowOff>
    </xdr:from>
    <xdr:to>
      <xdr:col>2</xdr:col>
      <xdr:colOff>1168774</xdr:colOff>
      <xdr:row>18</xdr:row>
      <xdr:rowOff>237007</xdr:rowOff>
    </xdr:to>
    <xdr:pic>
      <xdr:nvPicPr>
        <xdr:cNvPr id="22" name="Рисунок 15">
          <a:extLst>
            <a:ext uri="{FF2B5EF4-FFF2-40B4-BE49-F238E27FC236}">
              <a16:creationId xmlns:a16="http://schemas.microsoft.com/office/drawing/2014/main" id="{7AAA25D9-86BA-4951-B5DE-66EC75A56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73536" y="439467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19</xdr:row>
      <xdr:rowOff>44824</xdr:rowOff>
    </xdr:from>
    <xdr:to>
      <xdr:col>2</xdr:col>
      <xdr:colOff>1146362</xdr:colOff>
      <xdr:row>19</xdr:row>
      <xdr:rowOff>225799</xdr:rowOff>
    </xdr:to>
    <xdr:pic>
      <xdr:nvPicPr>
        <xdr:cNvPr id="23" name="Рисунок 15">
          <a:extLst>
            <a:ext uri="{FF2B5EF4-FFF2-40B4-BE49-F238E27FC236}">
              <a16:creationId xmlns:a16="http://schemas.microsoft.com/office/drawing/2014/main" id="{0306BACB-8790-4C67-8990-DE8DCF0A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51124" y="46311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52668</xdr:colOff>
      <xdr:row>31</xdr:row>
      <xdr:rowOff>54354</xdr:rowOff>
    </xdr:from>
    <xdr:to>
      <xdr:col>2</xdr:col>
      <xdr:colOff>1157568</xdr:colOff>
      <xdr:row>31</xdr:row>
      <xdr:rowOff>222440</xdr:rowOff>
    </xdr:to>
    <xdr:pic>
      <xdr:nvPicPr>
        <xdr:cNvPr id="24" name="Рисунок 11">
          <a:extLst>
            <a:ext uri="{FF2B5EF4-FFF2-40B4-BE49-F238E27FC236}">
              <a16:creationId xmlns:a16="http://schemas.microsoft.com/office/drawing/2014/main" id="{DF8DDAAF-32FA-4D2C-B954-27E22FAA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940175" y="6872572"/>
          <a:ext cx="168086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44</xdr:row>
      <xdr:rowOff>44825</xdr:rowOff>
    </xdr:from>
    <xdr:to>
      <xdr:col>2</xdr:col>
      <xdr:colOff>1149723</xdr:colOff>
      <xdr:row>44</xdr:row>
      <xdr:rowOff>225800</xdr:rowOff>
    </xdr:to>
    <xdr:pic>
      <xdr:nvPicPr>
        <xdr:cNvPr id="25" name="Рисунок 63">
          <a:extLst>
            <a:ext uri="{FF2B5EF4-FFF2-40B4-BE49-F238E27FC236}">
              <a16:creationId xmlns:a16="http://schemas.microsoft.com/office/drawing/2014/main" id="{A4B74549-ADD9-4E4E-B925-678E5107D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1164010" y="120701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45</xdr:row>
      <xdr:rowOff>22412</xdr:rowOff>
    </xdr:from>
    <xdr:to>
      <xdr:col>2</xdr:col>
      <xdr:colOff>1149724</xdr:colOff>
      <xdr:row>45</xdr:row>
      <xdr:rowOff>203387</xdr:rowOff>
    </xdr:to>
    <xdr:pic>
      <xdr:nvPicPr>
        <xdr:cNvPr id="26" name="Рисунок 69">
          <a:extLst>
            <a:ext uri="{FF2B5EF4-FFF2-40B4-BE49-F238E27FC236}">
              <a16:creationId xmlns:a16="http://schemas.microsoft.com/office/drawing/2014/main" id="{2BD03EF3-7519-40B9-8A2D-1FFF9D2A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1164011" y="122953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46</xdr:row>
      <xdr:rowOff>33619</xdr:rowOff>
    </xdr:from>
    <xdr:to>
      <xdr:col>2</xdr:col>
      <xdr:colOff>1149724</xdr:colOff>
      <xdr:row>46</xdr:row>
      <xdr:rowOff>214594</xdr:rowOff>
    </xdr:to>
    <xdr:pic>
      <xdr:nvPicPr>
        <xdr:cNvPr id="27" name="Рисунок 49">
          <a:extLst>
            <a:ext uri="{FF2B5EF4-FFF2-40B4-BE49-F238E27FC236}">
              <a16:creationId xmlns:a16="http://schemas.microsoft.com/office/drawing/2014/main" id="{E7B9195C-1AE4-40B0-90A3-9245C269D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1164011" y="12554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47</xdr:row>
      <xdr:rowOff>22413</xdr:rowOff>
    </xdr:from>
    <xdr:to>
      <xdr:col>2</xdr:col>
      <xdr:colOff>1138518</xdr:colOff>
      <xdr:row>47</xdr:row>
      <xdr:rowOff>203388</xdr:rowOff>
    </xdr:to>
    <xdr:pic>
      <xdr:nvPicPr>
        <xdr:cNvPr id="28" name="Рисунок 47">
          <a:extLst>
            <a:ext uri="{FF2B5EF4-FFF2-40B4-BE49-F238E27FC236}">
              <a16:creationId xmlns:a16="http://schemas.microsoft.com/office/drawing/2014/main" id="{916BE07C-F89F-439D-ABD5-54F5B6779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1152805" y="127906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48</xdr:row>
      <xdr:rowOff>33618</xdr:rowOff>
    </xdr:from>
    <xdr:to>
      <xdr:col>2</xdr:col>
      <xdr:colOff>1138518</xdr:colOff>
      <xdr:row>48</xdr:row>
      <xdr:rowOff>214593</xdr:rowOff>
    </xdr:to>
    <xdr:pic>
      <xdr:nvPicPr>
        <xdr:cNvPr id="29" name="Рисунок 52">
          <a:extLst>
            <a:ext uri="{FF2B5EF4-FFF2-40B4-BE49-F238E27FC236}">
              <a16:creationId xmlns:a16="http://schemas.microsoft.com/office/drawing/2014/main" id="{218209DE-45B5-4311-9C32-EDF974962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1152805" y="130495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49</xdr:row>
      <xdr:rowOff>33619</xdr:rowOff>
    </xdr:from>
    <xdr:to>
      <xdr:col>2</xdr:col>
      <xdr:colOff>1138518</xdr:colOff>
      <xdr:row>49</xdr:row>
      <xdr:rowOff>214594</xdr:rowOff>
    </xdr:to>
    <xdr:pic>
      <xdr:nvPicPr>
        <xdr:cNvPr id="30" name="Рисунок 45">
          <a:extLst>
            <a:ext uri="{FF2B5EF4-FFF2-40B4-BE49-F238E27FC236}">
              <a16:creationId xmlns:a16="http://schemas.microsoft.com/office/drawing/2014/main" id="{58BE5D7F-CCDB-49A5-9FD7-8EC791DC6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1152805" y="13297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50</xdr:row>
      <xdr:rowOff>22413</xdr:rowOff>
    </xdr:from>
    <xdr:to>
      <xdr:col>2</xdr:col>
      <xdr:colOff>1138518</xdr:colOff>
      <xdr:row>50</xdr:row>
      <xdr:rowOff>203388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B0DD8BA3-53B0-44BB-B11C-3073E3936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1152805" y="135336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51</xdr:row>
      <xdr:rowOff>33620</xdr:rowOff>
    </xdr:from>
    <xdr:to>
      <xdr:col>2</xdr:col>
      <xdr:colOff>1149724</xdr:colOff>
      <xdr:row>51</xdr:row>
      <xdr:rowOff>214595</xdr:rowOff>
    </xdr:to>
    <xdr:pic>
      <xdr:nvPicPr>
        <xdr:cNvPr id="32" name="Рисунок 23">
          <a:extLst>
            <a:ext uri="{FF2B5EF4-FFF2-40B4-BE49-F238E27FC236}">
              <a16:creationId xmlns:a16="http://schemas.microsoft.com/office/drawing/2014/main" id="{7D5972A1-77C8-478C-B116-271F3C926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1164011" y="13792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52</xdr:row>
      <xdr:rowOff>33618</xdr:rowOff>
    </xdr:from>
    <xdr:to>
      <xdr:col>2</xdr:col>
      <xdr:colOff>1149723</xdr:colOff>
      <xdr:row>52</xdr:row>
      <xdr:rowOff>214593</xdr:rowOff>
    </xdr:to>
    <xdr:pic>
      <xdr:nvPicPr>
        <xdr:cNvPr id="33" name="Рисунок 23">
          <a:extLst>
            <a:ext uri="{FF2B5EF4-FFF2-40B4-BE49-F238E27FC236}">
              <a16:creationId xmlns:a16="http://schemas.microsoft.com/office/drawing/2014/main" id="{EC46497F-03FE-40EC-9EAC-A855F5932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1164010" y="140401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53</xdr:row>
      <xdr:rowOff>33619</xdr:rowOff>
    </xdr:from>
    <xdr:to>
      <xdr:col>2</xdr:col>
      <xdr:colOff>1157568</xdr:colOff>
      <xdr:row>53</xdr:row>
      <xdr:rowOff>214594</xdr:rowOff>
    </xdr:to>
    <xdr:pic>
      <xdr:nvPicPr>
        <xdr:cNvPr id="34" name="Рисунок 22">
          <a:extLst>
            <a:ext uri="{FF2B5EF4-FFF2-40B4-BE49-F238E27FC236}">
              <a16:creationId xmlns:a16="http://schemas.microsoft.com/office/drawing/2014/main" id="{7C2830FF-9E27-4CDD-9C8E-79E688B91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1162330" y="142782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54</xdr:row>
      <xdr:rowOff>22416</xdr:rowOff>
    </xdr:from>
    <xdr:to>
      <xdr:col>2</xdr:col>
      <xdr:colOff>1138517</xdr:colOff>
      <xdr:row>54</xdr:row>
      <xdr:rowOff>203391</xdr:rowOff>
    </xdr:to>
    <xdr:pic>
      <xdr:nvPicPr>
        <xdr:cNvPr id="35" name="Рисунок 59">
          <a:extLst>
            <a:ext uri="{FF2B5EF4-FFF2-40B4-BE49-F238E27FC236}">
              <a16:creationId xmlns:a16="http://schemas.microsoft.com/office/drawing/2014/main" id="{63E1E03E-0C05-4C75-B239-383FB2AE4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1152804" y="1452422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55</xdr:row>
      <xdr:rowOff>33619</xdr:rowOff>
    </xdr:from>
    <xdr:to>
      <xdr:col>2</xdr:col>
      <xdr:colOff>1138518</xdr:colOff>
      <xdr:row>55</xdr:row>
      <xdr:rowOff>214594</xdr:rowOff>
    </xdr:to>
    <xdr:pic>
      <xdr:nvPicPr>
        <xdr:cNvPr id="36" name="Рисунок 46">
          <a:extLst>
            <a:ext uri="{FF2B5EF4-FFF2-40B4-BE49-F238E27FC236}">
              <a16:creationId xmlns:a16="http://schemas.microsoft.com/office/drawing/2014/main" id="{80645849-F8CF-4BC2-A0AE-20CA1A80F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1152805" y="147830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56</xdr:row>
      <xdr:rowOff>33618</xdr:rowOff>
    </xdr:from>
    <xdr:to>
      <xdr:col>2</xdr:col>
      <xdr:colOff>1149723</xdr:colOff>
      <xdr:row>56</xdr:row>
      <xdr:rowOff>214593</xdr:rowOff>
    </xdr:to>
    <xdr:pic>
      <xdr:nvPicPr>
        <xdr:cNvPr id="37" name="Рисунок 62">
          <a:extLst>
            <a:ext uri="{FF2B5EF4-FFF2-40B4-BE49-F238E27FC236}">
              <a16:creationId xmlns:a16="http://schemas.microsoft.com/office/drawing/2014/main" id="{973A389F-ECBA-4E14-B670-AD8AE572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1164010" y="150307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57</xdr:row>
      <xdr:rowOff>44824</xdr:rowOff>
    </xdr:from>
    <xdr:to>
      <xdr:col>2</xdr:col>
      <xdr:colOff>1138517</xdr:colOff>
      <xdr:row>57</xdr:row>
      <xdr:rowOff>225799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22C3C822-ACEE-4436-9DF5-199D195D9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1152804" y="1528958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22411</xdr:colOff>
      <xdr:row>58</xdr:row>
      <xdr:rowOff>33619</xdr:rowOff>
    </xdr:from>
    <xdr:to>
      <xdr:col>2</xdr:col>
      <xdr:colOff>1146361</xdr:colOff>
      <xdr:row>58</xdr:row>
      <xdr:rowOff>214594</xdr:rowOff>
    </xdr:to>
    <xdr:pic>
      <xdr:nvPicPr>
        <xdr:cNvPr id="39" name="Рисунок 39">
          <a:extLst>
            <a:ext uri="{FF2B5EF4-FFF2-40B4-BE49-F238E27FC236}">
              <a16:creationId xmlns:a16="http://schemas.microsoft.com/office/drawing/2014/main" id="{5B650D41-35A2-4C5E-A997-1464A0DC5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1151123" y="155165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59</xdr:row>
      <xdr:rowOff>22414</xdr:rowOff>
    </xdr:from>
    <xdr:to>
      <xdr:col>2</xdr:col>
      <xdr:colOff>1138518</xdr:colOff>
      <xdr:row>59</xdr:row>
      <xdr:rowOff>203389</xdr:rowOff>
    </xdr:to>
    <xdr:pic>
      <xdr:nvPicPr>
        <xdr:cNvPr id="40" name="Рисунок 73">
          <a:extLst>
            <a:ext uri="{FF2B5EF4-FFF2-40B4-BE49-F238E27FC236}">
              <a16:creationId xmlns:a16="http://schemas.microsoft.com/office/drawing/2014/main" id="{1D871EEE-55B8-42BD-AC29-8A182B992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1152805" y="157624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60</xdr:row>
      <xdr:rowOff>33619</xdr:rowOff>
    </xdr:from>
    <xdr:to>
      <xdr:col>2</xdr:col>
      <xdr:colOff>1127312</xdr:colOff>
      <xdr:row>60</xdr:row>
      <xdr:rowOff>214594</xdr:rowOff>
    </xdr:to>
    <xdr:pic>
      <xdr:nvPicPr>
        <xdr:cNvPr id="41" name="Рисунок 72">
          <a:extLst>
            <a:ext uri="{FF2B5EF4-FFF2-40B4-BE49-F238E27FC236}">
              <a16:creationId xmlns:a16="http://schemas.microsoft.com/office/drawing/2014/main" id="{9EA2DE9F-2F1C-4B25-95BE-792C32B26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1141599" y="16021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11206</xdr:colOff>
      <xdr:row>61</xdr:row>
      <xdr:rowOff>33619</xdr:rowOff>
    </xdr:from>
    <xdr:to>
      <xdr:col>2</xdr:col>
      <xdr:colOff>1116106</xdr:colOff>
      <xdr:row>61</xdr:row>
      <xdr:rowOff>214594</xdr:rowOff>
    </xdr:to>
    <xdr:pic>
      <xdr:nvPicPr>
        <xdr:cNvPr id="42" name="Рисунок 8">
          <a:extLst>
            <a:ext uri="{FF2B5EF4-FFF2-40B4-BE49-F238E27FC236}">
              <a16:creationId xmlns:a16="http://schemas.microsoft.com/office/drawing/2014/main" id="{15CC82B7-B617-434F-BD57-C40010062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1130393" y="162689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62</xdr:row>
      <xdr:rowOff>33619</xdr:rowOff>
    </xdr:from>
    <xdr:to>
      <xdr:col>2</xdr:col>
      <xdr:colOff>1138517</xdr:colOff>
      <xdr:row>62</xdr:row>
      <xdr:rowOff>214594</xdr:rowOff>
    </xdr:to>
    <xdr:pic>
      <xdr:nvPicPr>
        <xdr:cNvPr id="43" name="Рисунок 8">
          <a:extLst>
            <a:ext uri="{FF2B5EF4-FFF2-40B4-BE49-F238E27FC236}">
              <a16:creationId xmlns:a16="http://schemas.microsoft.com/office/drawing/2014/main" id="{FB5E5CFE-49A9-44C7-88D6-1B4451708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1152804" y="16516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63</xdr:row>
      <xdr:rowOff>33618</xdr:rowOff>
    </xdr:from>
    <xdr:to>
      <xdr:col>2</xdr:col>
      <xdr:colOff>1149723</xdr:colOff>
      <xdr:row>63</xdr:row>
      <xdr:rowOff>214593</xdr:rowOff>
    </xdr:to>
    <xdr:pic>
      <xdr:nvPicPr>
        <xdr:cNvPr id="44" name="Рисунок 11">
          <a:extLst>
            <a:ext uri="{FF2B5EF4-FFF2-40B4-BE49-F238E27FC236}">
              <a16:creationId xmlns:a16="http://schemas.microsoft.com/office/drawing/2014/main" id="{52F46E99-FA31-4D3F-80FF-6ECE872C8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1164010" y="16764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64</xdr:row>
      <xdr:rowOff>33619</xdr:rowOff>
    </xdr:from>
    <xdr:to>
      <xdr:col>2</xdr:col>
      <xdr:colOff>1138518</xdr:colOff>
      <xdr:row>64</xdr:row>
      <xdr:rowOff>214594</xdr:rowOff>
    </xdr:to>
    <xdr:pic>
      <xdr:nvPicPr>
        <xdr:cNvPr id="45" name="Рисунок 58">
          <a:extLst>
            <a:ext uri="{FF2B5EF4-FFF2-40B4-BE49-F238E27FC236}">
              <a16:creationId xmlns:a16="http://schemas.microsoft.com/office/drawing/2014/main" id="{CE58F77B-1C9B-40FD-A1AA-F7388B7D9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1152805" y="170119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65</xdr:row>
      <xdr:rowOff>33620</xdr:rowOff>
    </xdr:from>
    <xdr:to>
      <xdr:col>2</xdr:col>
      <xdr:colOff>1149723</xdr:colOff>
      <xdr:row>65</xdr:row>
      <xdr:rowOff>214595</xdr:rowOff>
    </xdr:to>
    <xdr:pic>
      <xdr:nvPicPr>
        <xdr:cNvPr id="46" name="Рисунок 54">
          <a:extLst>
            <a:ext uri="{FF2B5EF4-FFF2-40B4-BE49-F238E27FC236}">
              <a16:creationId xmlns:a16="http://schemas.microsoft.com/office/drawing/2014/main" id="{C7283E87-163F-4AA5-92E9-D5ED4CD16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1164010" y="172595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33</xdr:row>
      <xdr:rowOff>44825</xdr:rowOff>
    </xdr:from>
    <xdr:to>
      <xdr:col>2</xdr:col>
      <xdr:colOff>1149723</xdr:colOff>
      <xdr:row>33</xdr:row>
      <xdr:rowOff>225800</xdr:rowOff>
    </xdr:to>
    <xdr:pic>
      <xdr:nvPicPr>
        <xdr:cNvPr id="47" name="Рисунок 25">
          <a:extLst>
            <a:ext uri="{FF2B5EF4-FFF2-40B4-BE49-F238E27FC236}">
              <a16:creationId xmlns:a16="http://schemas.microsoft.com/office/drawing/2014/main" id="{CDF1C014-1BDA-4546-8507-71512CCE1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1164010" y="90983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34</xdr:row>
      <xdr:rowOff>22413</xdr:rowOff>
    </xdr:from>
    <xdr:to>
      <xdr:col>2</xdr:col>
      <xdr:colOff>1149724</xdr:colOff>
      <xdr:row>34</xdr:row>
      <xdr:rowOff>203388</xdr:rowOff>
    </xdr:to>
    <xdr:pic>
      <xdr:nvPicPr>
        <xdr:cNvPr id="48" name="Рисунок 18">
          <a:extLst>
            <a:ext uri="{FF2B5EF4-FFF2-40B4-BE49-F238E27FC236}">
              <a16:creationId xmlns:a16="http://schemas.microsoft.com/office/drawing/2014/main" id="{C71DB962-A81C-4B9A-B260-834E9038E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1164011" y="93235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35</xdr:row>
      <xdr:rowOff>43145</xdr:rowOff>
    </xdr:from>
    <xdr:to>
      <xdr:col>2</xdr:col>
      <xdr:colOff>1148042</xdr:colOff>
      <xdr:row>35</xdr:row>
      <xdr:rowOff>224120</xdr:rowOff>
    </xdr:to>
    <xdr:pic>
      <xdr:nvPicPr>
        <xdr:cNvPr id="49" name="Рисунок 24">
          <a:extLst>
            <a:ext uri="{FF2B5EF4-FFF2-40B4-BE49-F238E27FC236}">
              <a16:creationId xmlns:a16="http://schemas.microsoft.com/office/drawing/2014/main" id="{1BDF040D-3316-44A1-81A9-CA181FFC1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1162329" y="9591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36</xdr:row>
      <xdr:rowOff>33618</xdr:rowOff>
    </xdr:from>
    <xdr:to>
      <xdr:col>2</xdr:col>
      <xdr:colOff>1138518</xdr:colOff>
      <xdr:row>36</xdr:row>
      <xdr:rowOff>214593</xdr:rowOff>
    </xdr:to>
    <xdr:pic>
      <xdr:nvPicPr>
        <xdr:cNvPr id="50" name="Рисунок 20">
          <a:extLst>
            <a:ext uri="{FF2B5EF4-FFF2-40B4-BE49-F238E27FC236}">
              <a16:creationId xmlns:a16="http://schemas.microsoft.com/office/drawing/2014/main" id="{97396FDC-B86E-4EC0-A69C-0C2369608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1152805" y="98300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37</xdr:row>
      <xdr:rowOff>22413</xdr:rowOff>
    </xdr:from>
    <xdr:to>
      <xdr:col>2</xdr:col>
      <xdr:colOff>1168774</xdr:colOff>
      <xdr:row>37</xdr:row>
      <xdr:rowOff>203388</xdr:rowOff>
    </xdr:to>
    <xdr:pic>
      <xdr:nvPicPr>
        <xdr:cNvPr id="51" name="Рисунок 30">
          <a:extLst>
            <a:ext uri="{FF2B5EF4-FFF2-40B4-BE49-F238E27FC236}">
              <a16:creationId xmlns:a16="http://schemas.microsoft.com/office/drawing/2014/main" id="{36BF3582-E778-4213-9665-AAC342154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1173536" y="100570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38</xdr:row>
      <xdr:rowOff>22413</xdr:rowOff>
    </xdr:from>
    <xdr:to>
      <xdr:col>2</xdr:col>
      <xdr:colOff>1157568</xdr:colOff>
      <xdr:row>38</xdr:row>
      <xdr:rowOff>203388</xdr:rowOff>
    </xdr:to>
    <xdr:pic>
      <xdr:nvPicPr>
        <xdr:cNvPr id="52" name="Рисунок 31">
          <a:extLst>
            <a:ext uri="{FF2B5EF4-FFF2-40B4-BE49-F238E27FC236}">
              <a16:creationId xmlns:a16="http://schemas.microsoft.com/office/drawing/2014/main" id="{D3E7C464-26A8-4C0B-BE5E-3684CFAAB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1162330" y="103046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39</xdr:row>
      <xdr:rowOff>22414</xdr:rowOff>
    </xdr:from>
    <xdr:to>
      <xdr:col>3</xdr:col>
      <xdr:colOff>3361</xdr:colOff>
      <xdr:row>39</xdr:row>
      <xdr:rowOff>203389</xdr:rowOff>
    </xdr:to>
    <xdr:pic>
      <xdr:nvPicPr>
        <xdr:cNvPr id="53" name="Рисунок 31">
          <a:extLst>
            <a:ext uri="{FF2B5EF4-FFF2-40B4-BE49-F238E27FC236}">
              <a16:creationId xmlns:a16="http://schemas.microsoft.com/office/drawing/2014/main" id="{90EC673C-D7DB-470B-BA38-F5C76F0EE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1186982" y="10550061"/>
          <a:ext cx="180975" cy="112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40</xdr:row>
      <xdr:rowOff>44825</xdr:rowOff>
    </xdr:from>
    <xdr:to>
      <xdr:col>2</xdr:col>
      <xdr:colOff>1138517</xdr:colOff>
      <xdr:row>40</xdr:row>
      <xdr:rowOff>225800</xdr:rowOff>
    </xdr:to>
    <xdr:pic>
      <xdr:nvPicPr>
        <xdr:cNvPr id="54" name="Рисунок 14">
          <a:extLst>
            <a:ext uri="{FF2B5EF4-FFF2-40B4-BE49-F238E27FC236}">
              <a16:creationId xmlns:a16="http://schemas.microsoft.com/office/drawing/2014/main" id="{073DCA2D-FED9-49C3-B395-65F506A2A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1152804" y="10831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41</xdr:row>
      <xdr:rowOff>33619</xdr:rowOff>
    </xdr:from>
    <xdr:to>
      <xdr:col>2</xdr:col>
      <xdr:colOff>1127312</xdr:colOff>
      <xdr:row>41</xdr:row>
      <xdr:rowOff>214594</xdr:rowOff>
    </xdr:to>
    <xdr:pic>
      <xdr:nvPicPr>
        <xdr:cNvPr id="55" name="Рисунок 11">
          <a:extLst>
            <a:ext uri="{FF2B5EF4-FFF2-40B4-BE49-F238E27FC236}">
              <a16:creationId xmlns:a16="http://schemas.microsoft.com/office/drawing/2014/main" id="{B73C773B-3F51-479C-8129-F935C2D02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1141599" y="11068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67</xdr:row>
      <xdr:rowOff>67236</xdr:rowOff>
    </xdr:from>
    <xdr:to>
      <xdr:col>2</xdr:col>
      <xdr:colOff>1149723</xdr:colOff>
      <xdr:row>68</xdr:row>
      <xdr:rowOff>1679</xdr:rowOff>
    </xdr:to>
    <xdr:pic>
      <xdr:nvPicPr>
        <xdr:cNvPr id="56" name="Рисунок 66">
          <a:extLst>
            <a:ext uri="{FF2B5EF4-FFF2-40B4-BE49-F238E27FC236}">
              <a16:creationId xmlns:a16="http://schemas.microsoft.com/office/drawing/2014/main" id="{4A4E2480-6FBE-487F-9017-253364043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1163451" y="18036708"/>
          <a:ext cx="182093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33619</xdr:rowOff>
    </xdr:from>
    <xdr:to>
      <xdr:col>2</xdr:col>
      <xdr:colOff>1149724</xdr:colOff>
      <xdr:row>68</xdr:row>
      <xdr:rowOff>214594</xdr:rowOff>
    </xdr:to>
    <xdr:pic>
      <xdr:nvPicPr>
        <xdr:cNvPr id="57" name="Рисунок 65">
          <a:extLst>
            <a:ext uri="{FF2B5EF4-FFF2-40B4-BE49-F238E27FC236}">
              <a16:creationId xmlns:a16="http://schemas.microsoft.com/office/drawing/2014/main" id="{37734751-93D5-46A4-B0C9-CB287442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1164011" y="18250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24093</xdr:colOff>
      <xdr:row>69</xdr:row>
      <xdr:rowOff>33621</xdr:rowOff>
    </xdr:from>
    <xdr:to>
      <xdr:col>2</xdr:col>
      <xdr:colOff>1148043</xdr:colOff>
      <xdr:row>69</xdr:row>
      <xdr:rowOff>214596</xdr:rowOff>
    </xdr:to>
    <xdr:pic>
      <xdr:nvPicPr>
        <xdr:cNvPr id="58" name="Рисунок 40">
          <a:extLst>
            <a:ext uri="{FF2B5EF4-FFF2-40B4-BE49-F238E27FC236}">
              <a16:creationId xmlns:a16="http://schemas.microsoft.com/office/drawing/2014/main" id="{4E4F88DB-2E7F-4709-996B-86BABE95F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1152805" y="1848830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70</xdr:row>
      <xdr:rowOff>33618</xdr:rowOff>
    </xdr:from>
    <xdr:to>
      <xdr:col>2</xdr:col>
      <xdr:colOff>1138518</xdr:colOff>
      <xdr:row>70</xdr:row>
      <xdr:rowOff>214593</xdr:rowOff>
    </xdr:to>
    <xdr:pic>
      <xdr:nvPicPr>
        <xdr:cNvPr id="59" name="Рисунок 64">
          <a:extLst>
            <a:ext uri="{FF2B5EF4-FFF2-40B4-BE49-F238E27FC236}">
              <a16:creationId xmlns:a16="http://schemas.microsoft.com/office/drawing/2014/main" id="{6489174A-5C87-4E9F-A781-A0673F994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1152805" y="187454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71</xdr:row>
      <xdr:rowOff>22413</xdr:rowOff>
    </xdr:from>
    <xdr:to>
      <xdr:col>2</xdr:col>
      <xdr:colOff>1138518</xdr:colOff>
      <xdr:row>71</xdr:row>
      <xdr:rowOff>203388</xdr:rowOff>
    </xdr:to>
    <xdr:pic>
      <xdr:nvPicPr>
        <xdr:cNvPr id="60" name="Рисунок 26">
          <a:extLst>
            <a:ext uri="{FF2B5EF4-FFF2-40B4-BE49-F238E27FC236}">
              <a16:creationId xmlns:a16="http://schemas.microsoft.com/office/drawing/2014/main" id="{3E36D39A-B278-4BE7-BDC6-4A9EAD63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1152805" y="189819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72</xdr:row>
      <xdr:rowOff>33619</xdr:rowOff>
    </xdr:from>
    <xdr:to>
      <xdr:col>2</xdr:col>
      <xdr:colOff>1138518</xdr:colOff>
      <xdr:row>72</xdr:row>
      <xdr:rowOff>214594</xdr:rowOff>
    </xdr:to>
    <xdr:pic>
      <xdr:nvPicPr>
        <xdr:cNvPr id="61" name="Рисунок 37">
          <a:extLst>
            <a:ext uri="{FF2B5EF4-FFF2-40B4-BE49-F238E27FC236}">
              <a16:creationId xmlns:a16="http://schemas.microsoft.com/office/drawing/2014/main" id="{E44D4520-568D-46C2-804B-3501F4831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1152805" y="19240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73</xdr:row>
      <xdr:rowOff>22413</xdr:rowOff>
    </xdr:from>
    <xdr:to>
      <xdr:col>2</xdr:col>
      <xdr:colOff>1138518</xdr:colOff>
      <xdr:row>73</xdr:row>
      <xdr:rowOff>203388</xdr:rowOff>
    </xdr:to>
    <xdr:pic>
      <xdr:nvPicPr>
        <xdr:cNvPr id="62" name="Рисунок 56">
          <a:extLst>
            <a:ext uri="{FF2B5EF4-FFF2-40B4-BE49-F238E27FC236}">
              <a16:creationId xmlns:a16="http://schemas.microsoft.com/office/drawing/2014/main" id="{CCC960B6-E1DA-4507-B72C-98C54D3B8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1152805" y="194772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74</xdr:row>
      <xdr:rowOff>44825</xdr:rowOff>
    </xdr:from>
    <xdr:to>
      <xdr:col>2</xdr:col>
      <xdr:colOff>1138518</xdr:colOff>
      <xdr:row>74</xdr:row>
      <xdr:rowOff>225800</xdr:rowOff>
    </xdr:to>
    <xdr:pic>
      <xdr:nvPicPr>
        <xdr:cNvPr id="63" name="Рисунок 51">
          <a:extLst>
            <a:ext uri="{FF2B5EF4-FFF2-40B4-BE49-F238E27FC236}">
              <a16:creationId xmlns:a16="http://schemas.microsoft.com/office/drawing/2014/main" id="{0B640E2E-D2ED-4172-92CB-1FB1A9FF1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1152805" y="197472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75</xdr:row>
      <xdr:rowOff>22413</xdr:rowOff>
    </xdr:from>
    <xdr:to>
      <xdr:col>2</xdr:col>
      <xdr:colOff>1146362</xdr:colOff>
      <xdr:row>75</xdr:row>
      <xdr:rowOff>203388</xdr:rowOff>
    </xdr:to>
    <xdr:pic>
      <xdr:nvPicPr>
        <xdr:cNvPr id="64" name="Рисунок 42">
          <a:extLst>
            <a:ext uri="{FF2B5EF4-FFF2-40B4-BE49-F238E27FC236}">
              <a16:creationId xmlns:a16="http://schemas.microsoft.com/office/drawing/2014/main" id="{E7E4EDEC-7587-47E8-87E2-5563FAE7A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1151124" y="199630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76</xdr:row>
      <xdr:rowOff>33619</xdr:rowOff>
    </xdr:from>
    <xdr:to>
      <xdr:col>2</xdr:col>
      <xdr:colOff>1138518</xdr:colOff>
      <xdr:row>76</xdr:row>
      <xdr:rowOff>214594</xdr:rowOff>
    </xdr:to>
    <xdr:pic>
      <xdr:nvPicPr>
        <xdr:cNvPr id="65" name="Рисунок 75">
          <a:extLst>
            <a:ext uri="{FF2B5EF4-FFF2-40B4-BE49-F238E27FC236}">
              <a16:creationId xmlns:a16="http://schemas.microsoft.com/office/drawing/2014/main" id="{49D2E86F-68E1-4E2F-9A05-E1974026F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1152805" y="20231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77</xdr:row>
      <xdr:rowOff>33619</xdr:rowOff>
    </xdr:from>
    <xdr:to>
      <xdr:col>2</xdr:col>
      <xdr:colOff>1149724</xdr:colOff>
      <xdr:row>77</xdr:row>
      <xdr:rowOff>214594</xdr:rowOff>
    </xdr:to>
    <xdr:pic>
      <xdr:nvPicPr>
        <xdr:cNvPr id="66" name="Рисунок 50">
          <a:extLst>
            <a:ext uri="{FF2B5EF4-FFF2-40B4-BE49-F238E27FC236}">
              <a16:creationId xmlns:a16="http://schemas.microsoft.com/office/drawing/2014/main" id="{0B90C4B0-7065-4635-BECC-58A8A3788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1164011" y="204790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78</xdr:row>
      <xdr:rowOff>22413</xdr:rowOff>
    </xdr:from>
    <xdr:to>
      <xdr:col>2</xdr:col>
      <xdr:colOff>1138518</xdr:colOff>
      <xdr:row>78</xdr:row>
      <xdr:rowOff>203388</xdr:rowOff>
    </xdr:to>
    <xdr:pic>
      <xdr:nvPicPr>
        <xdr:cNvPr id="67" name="Рисунок 43">
          <a:extLst>
            <a:ext uri="{FF2B5EF4-FFF2-40B4-BE49-F238E27FC236}">
              <a16:creationId xmlns:a16="http://schemas.microsoft.com/office/drawing/2014/main" id="{8B91942C-CF58-49C1-936B-D6E0790FE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 rot="5400000">
          <a:off x="1152805" y="207154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79</xdr:row>
      <xdr:rowOff>33620</xdr:rowOff>
    </xdr:from>
    <xdr:to>
      <xdr:col>2</xdr:col>
      <xdr:colOff>1149723</xdr:colOff>
      <xdr:row>79</xdr:row>
      <xdr:rowOff>214595</xdr:rowOff>
    </xdr:to>
    <xdr:pic>
      <xdr:nvPicPr>
        <xdr:cNvPr id="68" name="Рисунок 60">
          <a:extLst>
            <a:ext uri="{FF2B5EF4-FFF2-40B4-BE49-F238E27FC236}">
              <a16:creationId xmlns:a16="http://schemas.microsoft.com/office/drawing/2014/main" id="{8A34DF57-BBFC-4570-B998-8B449D7EB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 rot="5400000">
          <a:off x="1164010" y="209743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80</xdr:row>
      <xdr:rowOff>33618</xdr:rowOff>
    </xdr:from>
    <xdr:to>
      <xdr:col>2</xdr:col>
      <xdr:colOff>1138518</xdr:colOff>
      <xdr:row>80</xdr:row>
      <xdr:rowOff>214593</xdr:rowOff>
    </xdr:to>
    <xdr:pic>
      <xdr:nvPicPr>
        <xdr:cNvPr id="69" name="Рисунок 44">
          <a:extLst>
            <a:ext uri="{FF2B5EF4-FFF2-40B4-BE49-F238E27FC236}">
              <a16:creationId xmlns:a16="http://schemas.microsoft.com/office/drawing/2014/main" id="{807A9A86-C82B-415C-AB8E-30FE38E33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 rot="5400000">
          <a:off x="1152805" y="212219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81</xdr:row>
      <xdr:rowOff>33619</xdr:rowOff>
    </xdr:from>
    <xdr:to>
      <xdr:col>2</xdr:col>
      <xdr:colOff>1138518</xdr:colOff>
      <xdr:row>81</xdr:row>
      <xdr:rowOff>214594</xdr:rowOff>
    </xdr:to>
    <xdr:pic>
      <xdr:nvPicPr>
        <xdr:cNvPr id="70" name="Рисунок 70">
          <a:extLst>
            <a:ext uri="{FF2B5EF4-FFF2-40B4-BE49-F238E27FC236}">
              <a16:creationId xmlns:a16="http://schemas.microsoft.com/office/drawing/2014/main" id="{A7AB5E55-0AC1-4AA9-A8ED-210845EED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 rot="5400000">
          <a:off x="1152805" y="21469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82</xdr:row>
      <xdr:rowOff>33619</xdr:rowOff>
    </xdr:from>
    <xdr:to>
      <xdr:col>2</xdr:col>
      <xdr:colOff>1138517</xdr:colOff>
      <xdr:row>82</xdr:row>
      <xdr:rowOff>214594</xdr:rowOff>
    </xdr:to>
    <xdr:pic>
      <xdr:nvPicPr>
        <xdr:cNvPr id="71" name="Рисунок 61">
          <a:extLst>
            <a:ext uri="{FF2B5EF4-FFF2-40B4-BE49-F238E27FC236}">
              <a16:creationId xmlns:a16="http://schemas.microsoft.com/office/drawing/2014/main" id="{8B729E3D-C3B7-4C08-84FD-E3B812A2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 rot="5400000">
          <a:off x="1152804" y="217172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83</xdr:row>
      <xdr:rowOff>22415</xdr:rowOff>
    </xdr:from>
    <xdr:to>
      <xdr:col>2</xdr:col>
      <xdr:colOff>1157567</xdr:colOff>
      <xdr:row>83</xdr:row>
      <xdr:rowOff>203390</xdr:rowOff>
    </xdr:to>
    <xdr:pic>
      <xdr:nvPicPr>
        <xdr:cNvPr id="72" name="Рисунок 41">
          <a:extLst>
            <a:ext uri="{FF2B5EF4-FFF2-40B4-BE49-F238E27FC236}">
              <a16:creationId xmlns:a16="http://schemas.microsoft.com/office/drawing/2014/main" id="{056EAF02-64B3-48AA-84A7-1E40C2C2B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 rot="5400000">
          <a:off x="1162329" y="2194420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84</xdr:row>
      <xdr:rowOff>33618</xdr:rowOff>
    </xdr:from>
    <xdr:to>
      <xdr:col>2</xdr:col>
      <xdr:colOff>1138518</xdr:colOff>
      <xdr:row>84</xdr:row>
      <xdr:rowOff>214593</xdr:rowOff>
    </xdr:to>
    <xdr:pic>
      <xdr:nvPicPr>
        <xdr:cNvPr id="73" name="Рисунок 57">
          <a:extLst>
            <a:ext uri="{FF2B5EF4-FFF2-40B4-BE49-F238E27FC236}">
              <a16:creationId xmlns:a16="http://schemas.microsoft.com/office/drawing/2014/main" id="{1FD83C30-992E-45BC-93BD-5B0977159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 rot="5400000">
          <a:off x="1152805" y="222125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85</xdr:row>
      <xdr:rowOff>22413</xdr:rowOff>
    </xdr:from>
    <xdr:to>
      <xdr:col>2</xdr:col>
      <xdr:colOff>1138517</xdr:colOff>
      <xdr:row>85</xdr:row>
      <xdr:rowOff>203388</xdr:rowOff>
    </xdr:to>
    <xdr:pic>
      <xdr:nvPicPr>
        <xdr:cNvPr id="74" name="Рисунок 53">
          <a:extLst>
            <a:ext uri="{FF2B5EF4-FFF2-40B4-BE49-F238E27FC236}">
              <a16:creationId xmlns:a16="http://schemas.microsoft.com/office/drawing/2014/main" id="{F494C1AF-5171-4E73-A3A3-E723C2A58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 rot="5400000">
          <a:off x="1152804" y="22449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86</xdr:row>
      <xdr:rowOff>33618</xdr:rowOff>
    </xdr:from>
    <xdr:to>
      <xdr:col>2</xdr:col>
      <xdr:colOff>1138518</xdr:colOff>
      <xdr:row>86</xdr:row>
      <xdr:rowOff>214593</xdr:rowOff>
    </xdr:to>
    <xdr:pic>
      <xdr:nvPicPr>
        <xdr:cNvPr id="75" name="Рисунок 68">
          <a:extLst>
            <a:ext uri="{FF2B5EF4-FFF2-40B4-BE49-F238E27FC236}">
              <a16:creationId xmlns:a16="http://schemas.microsoft.com/office/drawing/2014/main" id="{41264EB6-8F0E-4CFA-8CEB-30799CED56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 rot="5400000">
          <a:off x="1152805" y="22707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87</xdr:row>
      <xdr:rowOff>33619</xdr:rowOff>
    </xdr:from>
    <xdr:to>
      <xdr:col>2</xdr:col>
      <xdr:colOff>1138517</xdr:colOff>
      <xdr:row>87</xdr:row>
      <xdr:rowOff>214594</xdr:rowOff>
    </xdr:to>
    <xdr:pic>
      <xdr:nvPicPr>
        <xdr:cNvPr id="76" name="Рисунок 74">
          <a:extLst>
            <a:ext uri="{FF2B5EF4-FFF2-40B4-BE49-F238E27FC236}">
              <a16:creationId xmlns:a16="http://schemas.microsoft.com/office/drawing/2014/main" id="{E5001FFD-A10C-4A90-A91C-4152885B0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 rot="5400000">
          <a:off x="1152804" y="22955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90</xdr:row>
      <xdr:rowOff>33622</xdr:rowOff>
    </xdr:from>
    <xdr:to>
      <xdr:col>2</xdr:col>
      <xdr:colOff>1148042</xdr:colOff>
      <xdr:row>90</xdr:row>
      <xdr:rowOff>214597</xdr:rowOff>
    </xdr:to>
    <xdr:pic>
      <xdr:nvPicPr>
        <xdr:cNvPr id="77" name="Рисунок 151">
          <a:extLst>
            <a:ext uri="{FF2B5EF4-FFF2-40B4-BE49-F238E27FC236}">
              <a16:creationId xmlns:a16="http://schemas.microsoft.com/office/drawing/2014/main" id="{79B3692E-DFFF-447C-BE6E-02AEC4713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 rot="5400000">
          <a:off x="1162329" y="2394613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91</xdr:row>
      <xdr:rowOff>33622</xdr:rowOff>
    </xdr:from>
    <xdr:to>
      <xdr:col>2</xdr:col>
      <xdr:colOff>1148042</xdr:colOff>
      <xdr:row>91</xdr:row>
      <xdr:rowOff>214597</xdr:rowOff>
    </xdr:to>
    <xdr:pic>
      <xdr:nvPicPr>
        <xdr:cNvPr id="78" name="Рисунок 136">
          <a:extLst>
            <a:ext uri="{FF2B5EF4-FFF2-40B4-BE49-F238E27FC236}">
              <a16:creationId xmlns:a16="http://schemas.microsoft.com/office/drawing/2014/main" id="{FFCE2424-9FBA-4DEA-ACFB-B65D64046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 rot="5400000">
          <a:off x="1162329" y="241937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92</xdr:row>
      <xdr:rowOff>33618</xdr:rowOff>
    </xdr:from>
    <xdr:to>
      <xdr:col>2</xdr:col>
      <xdr:colOff>1149723</xdr:colOff>
      <xdr:row>92</xdr:row>
      <xdr:rowOff>214593</xdr:rowOff>
    </xdr:to>
    <xdr:pic>
      <xdr:nvPicPr>
        <xdr:cNvPr id="79" name="Рисунок 148">
          <a:extLst>
            <a:ext uri="{FF2B5EF4-FFF2-40B4-BE49-F238E27FC236}">
              <a16:creationId xmlns:a16="http://schemas.microsoft.com/office/drawing/2014/main" id="{5F0C1CE7-C1A5-4EF9-A259-1BDEA9EA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 rot="5400000">
          <a:off x="1164010" y="244414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93</xdr:row>
      <xdr:rowOff>22413</xdr:rowOff>
    </xdr:from>
    <xdr:to>
      <xdr:col>2</xdr:col>
      <xdr:colOff>1149724</xdr:colOff>
      <xdr:row>93</xdr:row>
      <xdr:rowOff>203388</xdr:rowOff>
    </xdr:to>
    <xdr:pic>
      <xdr:nvPicPr>
        <xdr:cNvPr id="80" name="Рисунок 166">
          <a:extLst>
            <a:ext uri="{FF2B5EF4-FFF2-40B4-BE49-F238E27FC236}">
              <a16:creationId xmlns:a16="http://schemas.microsoft.com/office/drawing/2014/main" id="{600635A2-4CF3-4D73-8518-EE2331100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 rot="5400000">
          <a:off x="1164011" y="246778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94</xdr:row>
      <xdr:rowOff>33619</xdr:rowOff>
    </xdr:from>
    <xdr:to>
      <xdr:col>2</xdr:col>
      <xdr:colOff>1149724</xdr:colOff>
      <xdr:row>94</xdr:row>
      <xdr:rowOff>214594</xdr:rowOff>
    </xdr:to>
    <xdr:pic>
      <xdr:nvPicPr>
        <xdr:cNvPr id="81" name="Рисунок 164">
          <a:extLst>
            <a:ext uri="{FF2B5EF4-FFF2-40B4-BE49-F238E27FC236}">
              <a16:creationId xmlns:a16="http://schemas.microsoft.com/office/drawing/2014/main" id="{77920009-E150-41A8-9225-1076E1404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 rot="5400000">
          <a:off x="1164011" y="249367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95</xdr:row>
      <xdr:rowOff>33619</xdr:rowOff>
    </xdr:from>
    <xdr:to>
      <xdr:col>2</xdr:col>
      <xdr:colOff>1149724</xdr:colOff>
      <xdr:row>95</xdr:row>
      <xdr:rowOff>214594</xdr:rowOff>
    </xdr:to>
    <xdr:pic>
      <xdr:nvPicPr>
        <xdr:cNvPr id="82" name="Рисунок 149">
          <a:extLst>
            <a:ext uri="{FF2B5EF4-FFF2-40B4-BE49-F238E27FC236}">
              <a16:creationId xmlns:a16="http://schemas.microsoft.com/office/drawing/2014/main" id="{18C6A2EA-B6F2-49E4-A46C-C1FCECF46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 rot="5400000">
          <a:off x="1164011" y="25184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96</xdr:row>
      <xdr:rowOff>33618</xdr:rowOff>
    </xdr:from>
    <xdr:to>
      <xdr:col>2</xdr:col>
      <xdr:colOff>1149724</xdr:colOff>
      <xdr:row>96</xdr:row>
      <xdr:rowOff>214593</xdr:rowOff>
    </xdr:to>
    <xdr:pic>
      <xdr:nvPicPr>
        <xdr:cNvPr id="83" name="Рисунок 167">
          <a:extLst>
            <a:ext uri="{FF2B5EF4-FFF2-40B4-BE49-F238E27FC236}">
              <a16:creationId xmlns:a16="http://schemas.microsoft.com/office/drawing/2014/main" id="{EA78EF95-F22C-40BC-8C50-FD73209F8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1164011" y="254320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97</xdr:row>
      <xdr:rowOff>33618</xdr:rowOff>
    </xdr:from>
    <xdr:to>
      <xdr:col>2</xdr:col>
      <xdr:colOff>1149724</xdr:colOff>
      <xdr:row>97</xdr:row>
      <xdr:rowOff>214593</xdr:rowOff>
    </xdr:to>
    <xdr:pic>
      <xdr:nvPicPr>
        <xdr:cNvPr id="84" name="Рисунок 167">
          <a:extLst>
            <a:ext uri="{FF2B5EF4-FFF2-40B4-BE49-F238E27FC236}">
              <a16:creationId xmlns:a16="http://schemas.microsoft.com/office/drawing/2014/main" id="{34669744-DD92-4286-AD7C-9622691DF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1164011" y="256796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98</xdr:row>
      <xdr:rowOff>33619</xdr:rowOff>
    </xdr:from>
    <xdr:to>
      <xdr:col>2</xdr:col>
      <xdr:colOff>1157567</xdr:colOff>
      <xdr:row>98</xdr:row>
      <xdr:rowOff>214594</xdr:rowOff>
    </xdr:to>
    <xdr:pic>
      <xdr:nvPicPr>
        <xdr:cNvPr id="85" name="Рисунок 135">
          <a:extLst>
            <a:ext uri="{FF2B5EF4-FFF2-40B4-BE49-F238E27FC236}">
              <a16:creationId xmlns:a16="http://schemas.microsoft.com/office/drawing/2014/main" id="{02189619-992A-4180-9371-67BB9D0C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 rot="5400000">
          <a:off x="1162329" y="259178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99</xdr:row>
      <xdr:rowOff>33618</xdr:rowOff>
    </xdr:from>
    <xdr:to>
      <xdr:col>2</xdr:col>
      <xdr:colOff>1138518</xdr:colOff>
      <xdr:row>99</xdr:row>
      <xdr:rowOff>214593</xdr:rowOff>
    </xdr:to>
    <xdr:pic>
      <xdr:nvPicPr>
        <xdr:cNvPr id="86" name="Рисунок 150">
          <a:extLst>
            <a:ext uri="{FF2B5EF4-FFF2-40B4-BE49-F238E27FC236}">
              <a16:creationId xmlns:a16="http://schemas.microsoft.com/office/drawing/2014/main" id="{B203FAEE-9E7F-4E19-9829-60211CD35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1152805" y="261749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100</xdr:row>
      <xdr:rowOff>22414</xdr:rowOff>
    </xdr:from>
    <xdr:to>
      <xdr:col>2</xdr:col>
      <xdr:colOff>1149724</xdr:colOff>
      <xdr:row>100</xdr:row>
      <xdr:rowOff>203389</xdr:rowOff>
    </xdr:to>
    <xdr:pic>
      <xdr:nvPicPr>
        <xdr:cNvPr id="87" name="Рисунок 150">
          <a:extLst>
            <a:ext uri="{FF2B5EF4-FFF2-40B4-BE49-F238E27FC236}">
              <a16:creationId xmlns:a16="http://schemas.microsoft.com/office/drawing/2014/main" id="{B911B520-E833-4721-AAAE-51347C84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1164011" y="2641142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104</xdr:row>
      <xdr:rowOff>33618</xdr:rowOff>
    </xdr:from>
    <xdr:to>
      <xdr:col>2</xdr:col>
      <xdr:colOff>1138518</xdr:colOff>
      <xdr:row>104</xdr:row>
      <xdr:rowOff>214593</xdr:rowOff>
    </xdr:to>
    <xdr:pic>
      <xdr:nvPicPr>
        <xdr:cNvPr id="88" name="Рисунок 141">
          <a:extLst>
            <a:ext uri="{FF2B5EF4-FFF2-40B4-BE49-F238E27FC236}">
              <a16:creationId xmlns:a16="http://schemas.microsoft.com/office/drawing/2014/main" id="{25531CA5-D2EF-4427-9542-B53C97A49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1152805" y="274132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105</xdr:row>
      <xdr:rowOff>44825</xdr:rowOff>
    </xdr:from>
    <xdr:to>
      <xdr:col>2</xdr:col>
      <xdr:colOff>1138518</xdr:colOff>
      <xdr:row>105</xdr:row>
      <xdr:rowOff>225800</xdr:rowOff>
    </xdr:to>
    <xdr:pic>
      <xdr:nvPicPr>
        <xdr:cNvPr id="89" name="Рисунок 141">
          <a:extLst>
            <a:ext uri="{FF2B5EF4-FFF2-40B4-BE49-F238E27FC236}">
              <a16:creationId xmlns:a16="http://schemas.microsoft.com/office/drawing/2014/main" id="{C487EB3C-BF95-4A24-AEF8-2ED474BD2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1152805" y="276720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198</xdr:row>
      <xdr:rowOff>44826</xdr:rowOff>
    </xdr:from>
    <xdr:to>
      <xdr:col>2</xdr:col>
      <xdr:colOff>1149723</xdr:colOff>
      <xdr:row>198</xdr:row>
      <xdr:rowOff>225801</xdr:rowOff>
    </xdr:to>
    <xdr:pic>
      <xdr:nvPicPr>
        <xdr:cNvPr id="90" name="Рисунок 76">
          <a:extLst>
            <a:ext uri="{FF2B5EF4-FFF2-40B4-BE49-F238E27FC236}">
              <a16:creationId xmlns:a16="http://schemas.microsoft.com/office/drawing/2014/main" id="{21B28A97-FA70-4AE9-94FE-9497E1295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 rot="5400000">
          <a:off x="1164010" y="516941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199</xdr:row>
      <xdr:rowOff>33618</xdr:rowOff>
    </xdr:from>
    <xdr:to>
      <xdr:col>2</xdr:col>
      <xdr:colOff>1157568</xdr:colOff>
      <xdr:row>199</xdr:row>
      <xdr:rowOff>214593</xdr:rowOff>
    </xdr:to>
    <xdr:pic>
      <xdr:nvPicPr>
        <xdr:cNvPr id="91" name="Рисунок 77">
          <a:extLst>
            <a:ext uri="{FF2B5EF4-FFF2-40B4-BE49-F238E27FC236}">
              <a16:creationId xmlns:a16="http://schemas.microsoft.com/office/drawing/2014/main" id="{C8075BED-55F0-4370-BF3F-A69504114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rot="5400000">
          <a:off x="1162330" y="5192105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200</xdr:row>
      <xdr:rowOff>33619</xdr:rowOff>
    </xdr:from>
    <xdr:to>
      <xdr:col>2</xdr:col>
      <xdr:colOff>1157568</xdr:colOff>
      <xdr:row>200</xdr:row>
      <xdr:rowOff>214594</xdr:rowOff>
    </xdr:to>
    <xdr:pic>
      <xdr:nvPicPr>
        <xdr:cNvPr id="92" name="Рисунок 87">
          <a:extLst>
            <a:ext uri="{FF2B5EF4-FFF2-40B4-BE49-F238E27FC236}">
              <a16:creationId xmlns:a16="http://schemas.microsoft.com/office/drawing/2014/main" id="{392E760C-D66A-4486-89C5-AF659BE1A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rot="5400000">
          <a:off x="1162330" y="521687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201</xdr:row>
      <xdr:rowOff>33619</xdr:rowOff>
    </xdr:from>
    <xdr:to>
      <xdr:col>2</xdr:col>
      <xdr:colOff>1157567</xdr:colOff>
      <xdr:row>201</xdr:row>
      <xdr:rowOff>214594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D283895D-385A-48CD-AC46-6C3FAB577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 rot="5400000">
          <a:off x="1162329" y="524163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202</xdr:row>
      <xdr:rowOff>22413</xdr:rowOff>
    </xdr:from>
    <xdr:to>
      <xdr:col>2</xdr:col>
      <xdr:colOff>1157568</xdr:colOff>
      <xdr:row>202</xdr:row>
      <xdr:rowOff>203388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A9F3D79B-5B96-409D-AD14-3CC0AEA26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 rot="5400000">
          <a:off x="1162330" y="526528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191</xdr:row>
      <xdr:rowOff>44824</xdr:rowOff>
    </xdr:from>
    <xdr:to>
      <xdr:col>2</xdr:col>
      <xdr:colOff>1157568</xdr:colOff>
      <xdr:row>191</xdr:row>
      <xdr:rowOff>225799</xdr:rowOff>
    </xdr:to>
    <xdr:pic>
      <xdr:nvPicPr>
        <xdr:cNvPr id="95" name="Рисунок 78">
          <a:extLst>
            <a:ext uri="{FF2B5EF4-FFF2-40B4-BE49-F238E27FC236}">
              <a16:creationId xmlns:a16="http://schemas.microsoft.com/office/drawing/2014/main" id="{D0E416B8-1CBB-404C-A347-C056D8A5B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 rot="5400000">
          <a:off x="1162330" y="497034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168</xdr:row>
      <xdr:rowOff>33619</xdr:rowOff>
    </xdr:from>
    <xdr:to>
      <xdr:col>2</xdr:col>
      <xdr:colOff>1157568</xdr:colOff>
      <xdr:row>168</xdr:row>
      <xdr:rowOff>214594</xdr:rowOff>
    </xdr:to>
    <xdr:pic>
      <xdr:nvPicPr>
        <xdr:cNvPr id="96" name="Рисунок 79">
          <a:extLst>
            <a:ext uri="{FF2B5EF4-FFF2-40B4-BE49-F238E27FC236}">
              <a16:creationId xmlns:a16="http://schemas.microsoft.com/office/drawing/2014/main" id="{76E5512D-4F16-4EA2-81E4-07591B9F5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 rot="5400000">
          <a:off x="1162330" y="437486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171</xdr:row>
      <xdr:rowOff>33619</xdr:rowOff>
    </xdr:from>
    <xdr:to>
      <xdr:col>2</xdr:col>
      <xdr:colOff>1157568</xdr:colOff>
      <xdr:row>171</xdr:row>
      <xdr:rowOff>214594</xdr:rowOff>
    </xdr:to>
    <xdr:pic>
      <xdr:nvPicPr>
        <xdr:cNvPr id="97" name="Рисунок 80">
          <a:extLst>
            <a:ext uri="{FF2B5EF4-FFF2-40B4-BE49-F238E27FC236}">
              <a16:creationId xmlns:a16="http://schemas.microsoft.com/office/drawing/2014/main" id="{40F42E9A-D95D-43FF-9515-897242EDD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1162330" y="444915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169</xdr:row>
      <xdr:rowOff>33618</xdr:rowOff>
    </xdr:from>
    <xdr:to>
      <xdr:col>2</xdr:col>
      <xdr:colOff>1168774</xdr:colOff>
      <xdr:row>169</xdr:row>
      <xdr:rowOff>214593</xdr:rowOff>
    </xdr:to>
    <xdr:pic>
      <xdr:nvPicPr>
        <xdr:cNvPr id="98" name="Рисунок 81">
          <a:extLst>
            <a:ext uri="{FF2B5EF4-FFF2-40B4-BE49-F238E27FC236}">
              <a16:creationId xmlns:a16="http://schemas.microsoft.com/office/drawing/2014/main" id="{B6217CC7-5EBD-4001-807B-55AB77D5C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1173536" y="4399625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195</xdr:row>
      <xdr:rowOff>33619</xdr:rowOff>
    </xdr:from>
    <xdr:to>
      <xdr:col>2</xdr:col>
      <xdr:colOff>1168773</xdr:colOff>
      <xdr:row>195</xdr:row>
      <xdr:rowOff>214594</xdr:rowOff>
    </xdr:to>
    <xdr:pic>
      <xdr:nvPicPr>
        <xdr:cNvPr id="99" name="Рисунок 82">
          <a:extLst>
            <a:ext uri="{FF2B5EF4-FFF2-40B4-BE49-F238E27FC236}">
              <a16:creationId xmlns:a16="http://schemas.microsoft.com/office/drawing/2014/main" id="{49CD4309-DD61-436C-B9B3-15477C04F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1173535" y="506828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172</xdr:row>
      <xdr:rowOff>33619</xdr:rowOff>
    </xdr:from>
    <xdr:to>
      <xdr:col>2</xdr:col>
      <xdr:colOff>1168773</xdr:colOff>
      <xdr:row>172</xdr:row>
      <xdr:rowOff>214594</xdr:rowOff>
    </xdr:to>
    <xdr:pic>
      <xdr:nvPicPr>
        <xdr:cNvPr id="100" name="Рисунок 83">
          <a:extLst>
            <a:ext uri="{FF2B5EF4-FFF2-40B4-BE49-F238E27FC236}">
              <a16:creationId xmlns:a16="http://schemas.microsoft.com/office/drawing/2014/main" id="{FC39618A-D684-4C91-B579-8C0BBE48F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1173535" y="447392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192</xdr:row>
      <xdr:rowOff>33619</xdr:rowOff>
    </xdr:from>
    <xdr:to>
      <xdr:col>2</xdr:col>
      <xdr:colOff>1157568</xdr:colOff>
      <xdr:row>192</xdr:row>
      <xdr:rowOff>214594</xdr:rowOff>
    </xdr:to>
    <xdr:pic>
      <xdr:nvPicPr>
        <xdr:cNvPr id="101" name="Рисунок 84">
          <a:extLst>
            <a:ext uri="{FF2B5EF4-FFF2-40B4-BE49-F238E27FC236}">
              <a16:creationId xmlns:a16="http://schemas.microsoft.com/office/drawing/2014/main" id="{1EBCECA5-4F69-432C-8E00-01368D81D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1162330" y="499398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193</xdr:row>
      <xdr:rowOff>33618</xdr:rowOff>
    </xdr:from>
    <xdr:to>
      <xdr:col>2</xdr:col>
      <xdr:colOff>1157567</xdr:colOff>
      <xdr:row>193</xdr:row>
      <xdr:rowOff>214593</xdr:rowOff>
    </xdr:to>
    <xdr:pic>
      <xdr:nvPicPr>
        <xdr:cNvPr id="102" name="Рисунок 85">
          <a:extLst>
            <a:ext uri="{FF2B5EF4-FFF2-40B4-BE49-F238E27FC236}">
              <a16:creationId xmlns:a16="http://schemas.microsoft.com/office/drawing/2014/main" id="{6DC7226A-063A-400C-BA08-6654CB9BF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1162329" y="501875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170</xdr:row>
      <xdr:rowOff>33618</xdr:rowOff>
    </xdr:from>
    <xdr:to>
      <xdr:col>2</xdr:col>
      <xdr:colOff>1168773</xdr:colOff>
      <xdr:row>170</xdr:row>
      <xdr:rowOff>214593</xdr:rowOff>
    </xdr:to>
    <xdr:pic>
      <xdr:nvPicPr>
        <xdr:cNvPr id="103" name="Рисунок 86">
          <a:extLst>
            <a:ext uri="{FF2B5EF4-FFF2-40B4-BE49-F238E27FC236}">
              <a16:creationId xmlns:a16="http://schemas.microsoft.com/office/drawing/2014/main" id="{0F973247-AA33-41F0-9566-8DABC4845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1173535" y="442439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190</xdr:row>
      <xdr:rowOff>33619</xdr:rowOff>
    </xdr:from>
    <xdr:to>
      <xdr:col>2</xdr:col>
      <xdr:colOff>1157568</xdr:colOff>
      <xdr:row>190</xdr:row>
      <xdr:rowOff>214594</xdr:rowOff>
    </xdr:to>
    <xdr:pic>
      <xdr:nvPicPr>
        <xdr:cNvPr id="104" name="Рисунок 88">
          <a:extLst>
            <a:ext uri="{FF2B5EF4-FFF2-40B4-BE49-F238E27FC236}">
              <a16:creationId xmlns:a16="http://schemas.microsoft.com/office/drawing/2014/main" id="{E270E023-FC1B-4E5A-927B-824003AE0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1162330" y="494445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196</xdr:row>
      <xdr:rowOff>22413</xdr:rowOff>
    </xdr:from>
    <xdr:to>
      <xdr:col>2</xdr:col>
      <xdr:colOff>1168773</xdr:colOff>
      <xdr:row>196</xdr:row>
      <xdr:rowOff>203388</xdr:rowOff>
    </xdr:to>
    <xdr:pic>
      <xdr:nvPicPr>
        <xdr:cNvPr id="105" name="Рисунок 89">
          <a:extLst>
            <a:ext uri="{FF2B5EF4-FFF2-40B4-BE49-F238E27FC236}">
              <a16:creationId xmlns:a16="http://schemas.microsoft.com/office/drawing/2014/main" id="{8A1A379C-6887-41A6-842E-6304C2CEB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1173535" y="509192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194</xdr:row>
      <xdr:rowOff>33619</xdr:rowOff>
    </xdr:from>
    <xdr:to>
      <xdr:col>2</xdr:col>
      <xdr:colOff>1157567</xdr:colOff>
      <xdr:row>194</xdr:row>
      <xdr:rowOff>214594</xdr:rowOff>
    </xdr:to>
    <xdr:pic>
      <xdr:nvPicPr>
        <xdr:cNvPr id="106" name="Рисунок 90">
          <a:extLst>
            <a:ext uri="{FF2B5EF4-FFF2-40B4-BE49-F238E27FC236}">
              <a16:creationId xmlns:a16="http://schemas.microsoft.com/office/drawing/2014/main" id="{618117C7-CFA1-432E-BDC8-84C53334A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1162329" y="504351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173</xdr:row>
      <xdr:rowOff>22413</xdr:rowOff>
    </xdr:from>
    <xdr:to>
      <xdr:col>2</xdr:col>
      <xdr:colOff>1157567</xdr:colOff>
      <xdr:row>173</xdr:row>
      <xdr:rowOff>203388</xdr:rowOff>
    </xdr:to>
    <xdr:pic>
      <xdr:nvPicPr>
        <xdr:cNvPr id="107" name="Рисунок 91">
          <a:extLst>
            <a:ext uri="{FF2B5EF4-FFF2-40B4-BE49-F238E27FC236}">
              <a16:creationId xmlns:a16="http://schemas.microsoft.com/office/drawing/2014/main" id="{A06DB1AE-D3B6-4579-9734-4076B83B9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 rot="5400000">
          <a:off x="1162329" y="449756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113</xdr:row>
      <xdr:rowOff>44825</xdr:rowOff>
    </xdr:from>
    <xdr:to>
      <xdr:col>2</xdr:col>
      <xdr:colOff>1138517</xdr:colOff>
      <xdr:row>113</xdr:row>
      <xdr:rowOff>225800</xdr:rowOff>
    </xdr:to>
    <xdr:pic>
      <xdr:nvPicPr>
        <xdr:cNvPr id="108" name="Рисунок 133">
          <a:extLst>
            <a:ext uri="{FF2B5EF4-FFF2-40B4-BE49-F238E27FC236}">
              <a16:creationId xmlns:a16="http://schemas.microsoft.com/office/drawing/2014/main" id="{A2FBCCFC-C1F0-4013-8F61-E3FD7A957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1152804" y="296532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109</xdr:row>
      <xdr:rowOff>40946</xdr:rowOff>
    </xdr:from>
    <xdr:to>
      <xdr:col>2</xdr:col>
      <xdr:colOff>1157653</xdr:colOff>
      <xdr:row>109</xdr:row>
      <xdr:rowOff>221921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E889ED36-FF75-4B75-BB3A-1E7F97384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 rot="5400000">
          <a:off x="1162372" y="28649240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115</xdr:row>
      <xdr:rowOff>33619</xdr:rowOff>
    </xdr:from>
    <xdr:to>
      <xdr:col>2</xdr:col>
      <xdr:colOff>1149723</xdr:colOff>
      <xdr:row>115</xdr:row>
      <xdr:rowOff>214594</xdr:rowOff>
    </xdr:to>
    <xdr:pic>
      <xdr:nvPicPr>
        <xdr:cNvPr id="110" name="Рисунок 162">
          <a:extLst>
            <a:ext uri="{FF2B5EF4-FFF2-40B4-BE49-F238E27FC236}">
              <a16:creationId xmlns:a16="http://schemas.microsoft.com/office/drawing/2014/main" id="{E2E928A5-C6C2-4548-B397-46D938D77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 rot="5400000">
          <a:off x="1164010" y="30137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114</xdr:row>
      <xdr:rowOff>33618</xdr:rowOff>
    </xdr:from>
    <xdr:to>
      <xdr:col>2</xdr:col>
      <xdr:colOff>1138517</xdr:colOff>
      <xdr:row>114</xdr:row>
      <xdr:rowOff>214593</xdr:rowOff>
    </xdr:to>
    <xdr:pic>
      <xdr:nvPicPr>
        <xdr:cNvPr id="111" name="Рисунок 147">
          <a:extLst>
            <a:ext uri="{FF2B5EF4-FFF2-40B4-BE49-F238E27FC236}">
              <a16:creationId xmlns:a16="http://schemas.microsoft.com/office/drawing/2014/main" id="{2ABDEBDE-88EC-42BD-8249-2C893B5DC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 rot="5400000">
          <a:off x="1152804" y="298897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121</xdr:row>
      <xdr:rowOff>33618</xdr:rowOff>
    </xdr:from>
    <xdr:to>
      <xdr:col>2</xdr:col>
      <xdr:colOff>1160929</xdr:colOff>
      <xdr:row>121</xdr:row>
      <xdr:rowOff>214593</xdr:rowOff>
    </xdr:to>
    <xdr:pic>
      <xdr:nvPicPr>
        <xdr:cNvPr id="112" name="Рисунок 169">
          <a:extLst>
            <a:ext uri="{FF2B5EF4-FFF2-40B4-BE49-F238E27FC236}">
              <a16:creationId xmlns:a16="http://schemas.microsoft.com/office/drawing/2014/main" id="{8A8822ED-970B-4FDE-9CB3-1E1945A3F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 rot="5400000">
          <a:off x="1175216" y="31623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119</xdr:row>
      <xdr:rowOff>22413</xdr:rowOff>
    </xdr:from>
    <xdr:to>
      <xdr:col>2</xdr:col>
      <xdr:colOff>1157568</xdr:colOff>
      <xdr:row>119</xdr:row>
      <xdr:rowOff>203388</xdr:rowOff>
    </xdr:to>
    <xdr:pic>
      <xdr:nvPicPr>
        <xdr:cNvPr id="113" name="Рисунок 165">
          <a:extLst>
            <a:ext uri="{FF2B5EF4-FFF2-40B4-BE49-F238E27FC236}">
              <a16:creationId xmlns:a16="http://schemas.microsoft.com/office/drawing/2014/main" id="{A8E82A8C-E04C-4FDE-B284-7DC432615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 rot="5400000">
          <a:off x="1162330" y="311072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120</xdr:row>
      <xdr:rowOff>33619</xdr:rowOff>
    </xdr:from>
    <xdr:to>
      <xdr:col>2</xdr:col>
      <xdr:colOff>1149724</xdr:colOff>
      <xdr:row>120</xdr:row>
      <xdr:rowOff>214594</xdr:rowOff>
    </xdr:to>
    <xdr:pic>
      <xdr:nvPicPr>
        <xdr:cNvPr id="114" name="Рисунок 152">
          <a:extLst>
            <a:ext uri="{FF2B5EF4-FFF2-40B4-BE49-F238E27FC236}">
              <a16:creationId xmlns:a16="http://schemas.microsoft.com/office/drawing/2014/main" id="{08C66C60-1179-4AA1-A497-9A6387344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 rot="5400000">
          <a:off x="1164011" y="31375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128</xdr:row>
      <xdr:rowOff>33620</xdr:rowOff>
    </xdr:from>
    <xdr:to>
      <xdr:col>2</xdr:col>
      <xdr:colOff>1149724</xdr:colOff>
      <xdr:row>128</xdr:row>
      <xdr:rowOff>214595</xdr:rowOff>
    </xdr:to>
    <xdr:pic>
      <xdr:nvPicPr>
        <xdr:cNvPr id="115" name="Рисунок 168">
          <a:extLst>
            <a:ext uri="{FF2B5EF4-FFF2-40B4-BE49-F238E27FC236}">
              <a16:creationId xmlns:a16="http://schemas.microsoft.com/office/drawing/2014/main" id="{4511D4FE-72C8-455C-9BCA-6CCD53C1A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 rot="5400000">
          <a:off x="1164011" y="33604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145</xdr:row>
      <xdr:rowOff>33620</xdr:rowOff>
    </xdr:from>
    <xdr:to>
      <xdr:col>2</xdr:col>
      <xdr:colOff>1149723</xdr:colOff>
      <xdr:row>145</xdr:row>
      <xdr:rowOff>214595</xdr:rowOff>
    </xdr:to>
    <xdr:pic>
      <xdr:nvPicPr>
        <xdr:cNvPr id="116" name="Рисунок 170">
          <a:extLst>
            <a:ext uri="{FF2B5EF4-FFF2-40B4-BE49-F238E27FC236}">
              <a16:creationId xmlns:a16="http://schemas.microsoft.com/office/drawing/2014/main" id="{84916534-0FE9-4A54-AC1F-FFC336E8A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1164010" y="378145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149</xdr:row>
      <xdr:rowOff>33619</xdr:rowOff>
    </xdr:from>
    <xdr:to>
      <xdr:col>2</xdr:col>
      <xdr:colOff>1138517</xdr:colOff>
      <xdr:row>149</xdr:row>
      <xdr:rowOff>214594</xdr:rowOff>
    </xdr:to>
    <xdr:pic>
      <xdr:nvPicPr>
        <xdr:cNvPr id="117" name="Рисунок 163">
          <a:extLst>
            <a:ext uri="{FF2B5EF4-FFF2-40B4-BE49-F238E27FC236}">
              <a16:creationId xmlns:a16="http://schemas.microsoft.com/office/drawing/2014/main" id="{C10C44A2-2BAF-4E94-8D8F-C33A28049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1152804" y="38805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153</xdr:row>
      <xdr:rowOff>24097</xdr:rowOff>
    </xdr:from>
    <xdr:to>
      <xdr:col>2</xdr:col>
      <xdr:colOff>1149724</xdr:colOff>
      <xdr:row>153</xdr:row>
      <xdr:rowOff>205072</xdr:rowOff>
    </xdr:to>
    <xdr:pic>
      <xdr:nvPicPr>
        <xdr:cNvPr id="118" name="Рисунок 161">
          <a:extLst>
            <a:ext uri="{FF2B5EF4-FFF2-40B4-BE49-F238E27FC236}">
              <a16:creationId xmlns:a16="http://schemas.microsoft.com/office/drawing/2014/main" id="{6565B5AB-07A6-4B1C-935C-33511EF1C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1164011" y="3978621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144</xdr:row>
      <xdr:rowOff>33618</xdr:rowOff>
    </xdr:from>
    <xdr:to>
      <xdr:col>2</xdr:col>
      <xdr:colOff>1149723</xdr:colOff>
      <xdr:row>144</xdr:row>
      <xdr:rowOff>214593</xdr:rowOff>
    </xdr:to>
    <xdr:pic>
      <xdr:nvPicPr>
        <xdr:cNvPr id="119" name="Рисунок 160">
          <a:extLst>
            <a:ext uri="{FF2B5EF4-FFF2-40B4-BE49-F238E27FC236}">
              <a16:creationId xmlns:a16="http://schemas.microsoft.com/office/drawing/2014/main" id="{1A1AD965-5262-4113-A955-B211B9A06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1164010" y="37566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135</xdr:row>
      <xdr:rowOff>33619</xdr:rowOff>
    </xdr:from>
    <xdr:to>
      <xdr:col>2</xdr:col>
      <xdr:colOff>1138518</xdr:colOff>
      <xdr:row>135</xdr:row>
      <xdr:rowOff>214594</xdr:rowOff>
    </xdr:to>
    <xdr:pic>
      <xdr:nvPicPr>
        <xdr:cNvPr id="120" name="Рисунок 159">
          <a:extLst>
            <a:ext uri="{FF2B5EF4-FFF2-40B4-BE49-F238E27FC236}">
              <a16:creationId xmlns:a16="http://schemas.microsoft.com/office/drawing/2014/main" id="{92DCDB46-5CE0-4F0D-8780-8EB7561B9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 rot="5400000">
          <a:off x="1152805" y="353380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140</xdr:row>
      <xdr:rowOff>33619</xdr:rowOff>
    </xdr:from>
    <xdr:to>
      <xdr:col>2</xdr:col>
      <xdr:colOff>1149724</xdr:colOff>
      <xdr:row>140</xdr:row>
      <xdr:rowOff>214594</xdr:rowOff>
    </xdr:to>
    <xdr:pic>
      <xdr:nvPicPr>
        <xdr:cNvPr id="121" name="Рисунок 158">
          <a:extLst>
            <a:ext uri="{FF2B5EF4-FFF2-40B4-BE49-F238E27FC236}">
              <a16:creationId xmlns:a16="http://schemas.microsoft.com/office/drawing/2014/main" id="{07F699F5-8E9D-4004-AB44-1BBF50EE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1164011" y="365762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143</xdr:row>
      <xdr:rowOff>33619</xdr:rowOff>
    </xdr:from>
    <xdr:to>
      <xdr:col>2</xdr:col>
      <xdr:colOff>1149724</xdr:colOff>
      <xdr:row>143</xdr:row>
      <xdr:rowOff>214594</xdr:rowOff>
    </xdr:to>
    <xdr:pic>
      <xdr:nvPicPr>
        <xdr:cNvPr id="122" name="Рисунок 157">
          <a:extLst>
            <a:ext uri="{FF2B5EF4-FFF2-40B4-BE49-F238E27FC236}">
              <a16:creationId xmlns:a16="http://schemas.microsoft.com/office/drawing/2014/main" id="{8953A6C1-4582-48F5-B48A-1A771E143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 rot="5400000">
          <a:off x="1164011" y="37319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139</xdr:row>
      <xdr:rowOff>33619</xdr:rowOff>
    </xdr:from>
    <xdr:to>
      <xdr:col>2</xdr:col>
      <xdr:colOff>1138517</xdr:colOff>
      <xdr:row>139</xdr:row>
      <xdr:rowOff>214594</xdr:rowOff>
    </xdr:to>
    <xdr:pic>
      <xdr:nvPicPr>
        <xdr:cNvPr id="123" name="Рисунок 156">
          <a:extLst>
            <a:ext uri="{FF2B5EF4-FFF2-40B4-BE49-F238E27FC236}">
              <a16:creationId xmlns:a16="http://schemas.microsoft.com/office/drawing/2014/main" id="{43FF8BF5-0A57-4DC9-A658-1F512807F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 rot="5400000">
          <a:off x="1152804" y="36328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152</xdr:row>
      <xdr:rowOff>43146</xdr:rowOff>
    </xdr:from>
    <xdr:to>
      <xdr:col>2</xdr:col>
      <xdr:colOff>1159249</xdr:colOff>
      <xdr:row>152</xdr:row>
      <xdr:rowOff>224121</xdr:rowOff>
    </xdr:to>
    <xdr:pic>
      <xdr:nvPicPr>
        <xdr:cNvPr id="124" name="Рисунок 153">
          <a:extLst>
            <a:ext uri="{FF2B5EF4-FFF2-40B4-BE49-F238E27FC236}">
              <a16:creationId xmlns:a16="http://schemas.microsoft.com/office/drawing/2014/main" id="{13E14F8A-8EDB-4313-8769-02CFB28B3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1173536" y="3955760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151</xdr:row>
      <xdr:rowOff>33620</xdr:rowOff>
    </xdr:from>
    <xdr:to>
      <xdr:col>2</xdr:col>
      <xdr:colOff>1149725</xdr:colOff>
      <xdr:row>151</xdr:row>
      <xdr:rowOff>214595</xdr:rowOff>
    </xdr:to>
    <xdr:pic>
      <xdr:nvPicPr>
        <xdr:cNvPr id="125" name="Рисунок 146">
          <a:extLst>
            <a:ext uri="{FF2B5EF4-FFF2-40B4-BE49-F238E27FC236}">
              <a16:creationId xmlns:a16="http://schemas.microsoft.com/office/drawing/2014/main" id="{111EFDFB-7CE8-40CF-BC68-FBAF23F2A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1164012" y="393004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134</xdr:row>
      <xdr:rowOff>44825</xdr:rowOff>
    </xdr:from>
    <xdr:to>
      <xdr:col>2</xdr:col>
      <xdr:colOff>1138518</xdr:colOff>
      <xdr:row>134</xdr:row>
      <xdr:rowOff>225800</xdr:rowOff>
    </xdr:to>
    <xdr:pic>
      <xdr:nvPicPr>
        <xdr:cNvPr id="126" name="Рисунок 145">
          <a:extLst>
            <a:ext uri="{FF2B5EF4-FFF2-40B4-BE49-F238E27FC236}">
              <a16:creationId xmlns:a16="http://schemas.microsoft.com/office/drawing/2014/main" id="{FEEACA9B-E190-4C94-ABEB-1D292BC77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1152805" y="3510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126</xdr:row>
      <xdr:rowOff>33619</xdr:rowOff>
    </xdr:from>
    <xdr:to>
      <xdr:col>2</xdr:col>
      <xdr:colOff>1157568</xdr:colOff>
      <xdr:row>126</xdr:row>
      <xdr:rowOff>214594</xdr:rowOff>
    </xdr:to>
    <xdr:pic>
      <xdr:nvPicPr>
        <xdr:cNvPr id="127" name="Рисунок 144">
          <a:extLst>
            <a:ext uri="{FF2B5EF4-FFF2-40B4-BE49-F238E27FC236}">
              <a16:creationId xmlns:a16="http://schemas.microsoft.com/office/drawing/2014/main" id="{A8BED8F4-B51C-4773-A142-83A9FA0C1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1162330" y="330996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123</xdr:row>
      <xdr:rowOff>44825</xdr:rowOff>
    </xdr:from>
    <xdr:to>
      <xdr:col>2</xdr:col>
      <xdr:colOff>1149723</xdr:colOff>
      <xdr:row>123</xdr:row>
      <xdr:rowOff>225800</xdr:rowOff>
    </xdr:to>
    <xdr:pic>
      <xdr:nvPicPr>
        <xdr:cNvPr id="128" name="Рисунок 143">
          <a:extLst>
            <a:ext uri="{FF2B5EF4-FFF2-40B4-BE49-F238E27FC236}">
              <a16:creationId xmlns:a16="http://schemas.microsoft.com/office/drawing/2014/main" id="{162C4455-2109-42AB-94E4-7E1CBB211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1164010" y="323774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137</xdr:row>
      <xdr:rowOff>33619</xdr:rowOff>
    </xdr:from>
    <xdr:to>
      <xdr:col>2</xdr:col>
      <xdr:colOff>1138518</xdr:colOff>
      <xdr:row>137</xdr:row>
      <xdr:rowOff>214594</xdr:rowOff>
    </xdr:to>
    <xdr:pic>
      <xdr:nvPicPr>
        <xdr:cNvPr id="129" name="Рисунок 142">
          <a:extLst>
            <a:ext uri="{FF2B5EF4-FFF2-40B4-BE49-F238E27FC236}">
              <a16:creationId xmlns:a16="http://schemas.microsoft.com/office/drawing/2014/main" id="{A98026D1-6320-4EF0-9A6F-3628D6666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 rot="5400000">
          <a:off x="1152805" y="35833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150</xdr:row>
      <xdr:rowOff>33619</xdr:rowOff>
    </xdr:from>
    <xdr:to>
      <xdr:col>2</xdr:col>
      <xdr:colOff>1138518</xdr:colOff>
      <xdr:row>150</xdr:row>
      <xdr:rowOff>214594</xdr:rowOff>
    </xdr:to>
    <xdr:pic>
      <xdr:nvPicPr>
        <xdr:cNvPr id="130" name="Рисунок 140">
          <a:extLst>
            <a:ext uri="{FF2B5EF4-FFF2-40B4-BE49-F238E27FC236}">
              <a16:creationId xmlns:a16="http://schemas.microsoft.com/office/drawing/2014/main" id="{93872E0B-F5BA-45EA-8DD7-E7B45D938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 rot="5400000">
          <a:off x="1152805" y="39052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129</xdr:row>
      <xdr:rowOff>33619</xdr:rowOff>
    </xdr:from>
    <xdr:to>
      <xdr:col>2</xdr:col>
      <xdr:colOff>1149724</xdr:colOff>
      <xdr:row>129</xdr:row>
      <xdr:rowOff>214594</xdr:rowOff>
    </xdr:to>
    <xdr:pic>
      <xdr:nvPicPr>
        <xdr:cNvPr id="131" name="Рисунок 139">
          <a:extLst>
            <a:ext uri="{FF2B5EF4-FFF2-40B4-BE49-F238E27FC236}">
              <a16:creationId xmlns:a16="http://schemas.microsoft.com/office/drawing/2014/main" id="{7A52C51F-046A-4227-8FCF-A81575A2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1164011" y="33852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142</xdr:row>
      <xdr:rowOff>33620</xdr:rowOff>
    </xdr:from>
    <xdr:to>
      <xdr:col>2</xdr:col>
      <xdr:colOff>1149724</xdr:colOff>
      <xdr:row>142</xdr:row>
      <xdr:rowOff>214595</xdr:rowOff>
    </xdr:to>
    <xdr:pic>
      <xdr:nvPicPr>
        <xdr:cNvPr id="132" name="Рисунок 138">
          <a:extLst>
            <a:ext uri="{FF2B5EF4-FFF2-40B4-BE49-F238E27FC236}">
              <a16:creationId xmlns:a16="http://schemas.microsoft.com/office/drawing/2014/main" id="{ED5A6F30-EDFD-4708-A8C3-6159EB3A1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 rot="5400000">
          <a:off x="1164011" y="370715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132</xdr:row>
      <xdr:rowOff>33621</xdr:rowOff>
    </xdr:from>
    <xdr:to>
      <xdr:col>2</xdr:col>
      <xdr:colOff>1149723</xdr:colOff>
      <xdr:row>132</xdr:row>
      <xdr:rowOff>214596</xdr:rowOff>
    </xdr:to>
    <xdr:pic>
      <xdr:nvPicPr>
        <xdr:cNvPr id="133" name="Рисунок 122">
          <a:extLst>
            <a:ext uri="{FF2B5EF4-FFF2-40B4-BE49-F238E27FC236}">
              <a16:creationId xmlns:a16="http://schemas.microsoft.com/office/drawing/2014/main" id="{E124F51A-D89C-4D1C-96AB-042388BB5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 rot="5400000">
          <a:off x="1164010" y="345950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133</xdr:row>
      <xdr:rowOff>33619</xdr:rowOff>
    </xdr:from>
    <xdr:to>
      <xdr:col>2</xdr:col>
      <xdr:colOff>1149724</xdr:colOff>
      <xdr:row>133</xdr:row>
      <xdr:rowOff>214594</xdr:rowOff>
    </xdr:to>
    <xdr:pic>
      <xdr:nvPicPr>
        <xdr:cNvPr id="134" name="Рисунок 126">
          <a:extLst>
            <a:ext uri="{FF2B5EF4-FFF2-40B4-BE49-F238E27FC236}">
              <a16:creationId xmlns:a16="http://schemas.microsoft.com/office/drawing/2014/main" id="{031DA50A-8DA3-4F8F-8923-F5BA6CC7E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 rot="5400000">
          <a:off x="1164011" y="348427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124</xdr:row>
      <xdr:rowOff>33621</xdr:rowOff>
    </xdr:from>
    <xdr:to>
      <xdr:col>2</xdr:col>
      <xdr:colOff>1148042</xdr:colOff>
      <xdr:row>124</xdr:row>
      <xdr:rowOff>214596</xdr:rowOff>
    </xdr:to>
    <xdr:pic>
      <xdr:nvPicPr>
        <xdr:cNvPr id="135" name="Рисунок 123">
          <a:extLst>
            <a:ext uri="{FF2B5EF4-FFF2-40B4-BE49-F238E27FC236}">
              <a16:creationId xmlns:a16="http://schemas.microsoft.com/office/drawing/2014/main" id="{830F2853-2B9D-407A-817C-DB6A1D5EF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1162329" y="326138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148</xdr:row>
      <xdr:rowOff>33619</xdr:rowOff>
    </xdr:from>
    <xdr:to>
      <xdr:col>2</xdr:col>
      <xdr:colOff>1149724</xdr:colOff>
      <xdr:row>148</xdr:row>
      <xdr:rowOff>214594</xdr:rowOff>
    </xdr:to>
    <xdr:pic>
      <xdr:nvPicPr>
        <xdr:cNvPr id="136" name="Рисунок 124">
          <a:extLst>
            <a:ext uri="{FF2B5EF4-FFF2-40B4-BE49-F238E27FC236}">
              <a16:creationId xmlns:a16="http://schemas.microsoft.com/office/drawing/2014/main" id="{C4A8203A-232C-4F03-8DBF-98E4EDA98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 rot="5400000">
          <a:off x="1164011" y="385574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146</xdr:row>
      <xdr:rowOff>22413</xdr:rowOff>
    </xdr:from>
    <xdr:to>
      <xdr:col>2</xdr:col>
      <xdr:colOff>1149724</xdr:colOff>
      <xdr:row>146</xdr:row>
      <xdr:rowOff>203388</xdr:rowOff>
    </xdr:to>
    <xdr:pic>
      <xdr:nvPicPr>
        <xdr:cNvPr id="137" name="Рисунок 125">
          <a:extLst>
            <a:ext uri="{FF2B5EF4-FFF2-40B4-BE49-F238E27FC236}">
              <a16:creationId xmlns:a16="http://schemas.microsoft.com/office/drawing/2014/main" id="{36A6C659-C621-49D0-9F7F-F553250D9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 rot="5400000">
          <a:off x="1164011" y="380509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136</xdr:row>
      <xdr:rowOff>33619</xdr:rowOff>
    </xdr:from>
    <xdr:to>
      <xdr:col>2</xdr:col>
      <xdr:colOff>1138518</xdr:colOff>
      <xdr:row>136</xdr:row>
      <xdr:rowOff>214594</xdr:rowOff>
    </xdr:to>
    <xdr:pic>
      <xdr:nvPicPr>
        <xdr:cNvPr id="138" name="Рисунок 127">
          <a:extLst>
            <a:ext uri="{FF2B5EF4-FFF2-40B4-BE49-F238E27FC236}">
              <a16:creationId xmlns:a16="http://schemas.microsoft.com/office/drawing/2014/main" id="{B5759C34-1679-495F-8D3C-AA10BE472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 rot="5400000">
          <a:off x="1152805" y="355856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125</xdr:row>
      <xdr:rowOff>33620</xdr:rowOff>
    </xdr:from>
    <xdr:to>
      <xdr:col>2</xdr:col>
      <xdr:colOff>1149724</xdr:colOff>
      <xdr:row>125</xdr:row>
      <xdr:rowOff>214595</xdr:rowOff>
    </xdr:to>
    <xdr:pic>
      <xdr:nvPicPr>
        <xdr:cNvPr id="139" name="Рисунок 130">
          <a:extLst>
            <a:ext uri="{FF2B5EF4-FFF2-40B4-BE49-F238E27FC236}">
              <a16:creationId xmlns:a16="http://schemas.microsoft.com/office/drawing/2014/main" id="{6599B608-490B-49A7-B452-FA7FDEA4E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 rot="5400000">
          <a:off x="1164011" y="328615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130</xdr:row>
      <xdr:rowOff>33619</xdr:rowOff>
    </xdr:from>
    <xdr:to>
      <xdr:col>2</xdr:col>
      <xdr:colOff>1149724</xdr:colOff>
      <xdr:row>130</xdr:row>
      <xdr:rowOff>214594</xdr:rowOff>
    </xdr:to>
    <xdr:pic>
      <xdr:nvPicPr>
        <xdr:cNvPr id="140" name="Рисунок 137">
          <a:extLst>
            <a:ext uri="{FF2B5EF4-FFF2-40B4-BE49-F238E27FC236}">
              <a16:creationId xmlns:a16="http://schemas.microsoft.com/office/drawing/2014/main" id="{8478E3E2-E784-45EB-AAC4-7D130DBF3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 rot="5400000">
          <a:off x="1164011" y="34099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141</xdr:row>
      <xdr:rowOff>33619</xdr:rowOff>
    </xdr:from>
    <xdr:to>
      <xdr:col>2</xdr:col>
      <xdr:colOff>1149724</xdr:colOff>
      <xdr:row>141</xdr:row>
      <xdr:rowOff>214594</xdr:rowOff>
    </xdr:to>
    <xdr:pic>
      <xdr:nvPicPr>
        <xdr:cNvPr id="141" name="Рисунок 132">
          <a:extLst>
            <a:ext uri="{FF2B5EF4-FFF2-40B4-BE49-F238E27FC236}">
              <a16:creationId xmlns:a16="http://schemas.microsoft.com/office/drawing/2014/main" id="{4F0FF7B7-4D88-408B-9660-86F349CCE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 rot="5400000">
          <a:off x="1164011" y="368239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147</xdr:row>
      <xdr:rowOff>33618</xdr:rowOff>
    </xdr:from>
    <xdr:to>
      <xdr:col>2</xdr:col>
      <xdr:colOff>1149724</xdr:colOff>
      <xdr:row>147</xdr:row>
      <xdr:rowOff>214593</xdr:rowOff>
    </xdr:to>
    <xdr:pic>
      <xdr:nvPicPr>
        <xdr:cNvPr id="142" name="Рисунок 128">
          <a:extLst>
            <a:ext uri="{FF2B5EF4-FFF2-40B4-BE49-F238E27FC236}">
              <a16:creationId xmlns:a16="http://schemas.microsoft.com/office/drawing/2014/main" id="{7AEE0C81-CC98-4F04-A13E-C07F902F1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 rot="5400000">
          <a:off x="1164011" y="383098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155</xdr:row>
      <xdr:rowOff>44825</xdr:rowOff>
    </xdr:from>
    <xdr:to>
      <xdr:col>2</xdr:col>
      <xdr:colOff>1138517</xdr:colOff>
      <xdr:row>155</xdr:row>
      <xdr:rowOff>225800</xdr:rowOff>
    </xdr:to>
    <xdr:pic>
      <xdr:nvPicPr>
        <xdr:cNvPr id="143" name="Рисунок 103">
          <a:extLst>
            <a:ext uri="{FF2B5EF4-FFF2-40B4-BE49-F238E27FC236}">
              <a16:creationId xmlns:a16="http://schemas.microsoft.com/office/drawing/2014/main" id="{4E4F6731-0536-4F5D-8B5E-74B208386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 rot="5400000">
          <a:off x="1152804" y="40549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156</xdr:row>
      <xdr:rowOff>33620</xdr:rowOff>
    </xdr:from>
    <xdr:to>
      <xdr:col>2</xdr:col>
      <xdr:colOff>1138517</xdr:colOff>
      <xdr:row>156</xdr:row>
      <xdr:rowOff>214595</xdr:rowOff>
    </xdr:to>
    <xdr:pic>
      <xdr:nvPicPr>
        <xdr:cNvPr id="144" name="Рисунок 119">
          <a:extLst>
            <a:ext uri="{FF2B5EF4-FFF2-40B4-BE49-F238E27FC236}">
              <a16:creationId xmlns:a16="http://schemas.microsoft.com/office/drawing/2014/main" id="{0BC5681F-2B1A-4793-B424-315D9B156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 rot="5400000">
          <a:off x="1152804" y="407863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157</xdr:row>
      <xdr:rowOff>33620</xdr:rowOff>
    </xdr:from>
    <xdr:to>
      <xdr:col>2</xdr:col>
      <xdr:colOff>1167092</xdr:colOff>
      <xdr:row>157</xdr:row>
      <xdr:rowOff>214595</xdr:rowOff>
    </xdr:to>
    <xdr:pic>
      <xdr:nvPicPr>
        <xdr:cNvPr id="145" name="Рисунок 94">
          <a:extLst>
            <a:ext uri="{FF2B5EF4-FFF2-40B4-BE49-F238E27FC236}">
              <a16:creationId xmlns:a16="http://schemas.microsoft.com/office/drawing/2014/main" id="{4C312E38-A8BE-4622-B488-FFE76C85C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 rot="5400000">
          <a:off x="1181379" y="410339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158</xdr:row>
      <xdr:rowOff>33621</xdr:rowOff>
    </xdr:from>
    <xdr:to>
      <xdr:col>2</xdr:col>
      <xdr:colOff>1148042</xdr:colOff>
      <xdr:row>158</xdr:row>
      <xdr:rowOff>214596</xdr:rowOff>
    </xdr:to>
    <xdr:pic>
      <xdr:nvPicPr>
        <xdr:cNvPr id="146" name="Рисунок 121">
          <a:extLst>
            <a:ext uri="{FF2B5EF4-FFF2-40B4-BE49-F238E27FC236}">
              <a16:creationId xmlns:a16="http://schemas.microsoft.com/office/drawing/2014/main" id="{89D44610-CAF7-46A5-AD20-7ECBB648A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 rot="5400000">
          <a:off x="1162329" y="412816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160</xdr:row>
      <xdr:rowOff>33618</xdr:rowOff>
    </xdr:from>
    <xdr:to>
      <xdr:col>2</xdr:col>
      <xdr:colOff>1138518</xdr:colOff>
      <xdr:row>160</xdr:row>
      <xdr:rowOff>214593</xdr:rowOff>
    </xdr:to>
    <xdr:pic>
      <xdr:nvPicPr>
        <xdr:cNvPr id="147" name="Рисунок 120">
          <a:extLst>
            <a:ext uri="{FF2B5EF4-FFF2-40B4-BE49-F238E27FC236}">
              <a16:creationId xmlns:a16="http://schemas.microsoft.com/office/drawing/2014/main" id="{31DD616F-1EEC-4263-8298-CE5CD2F1D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 rot="5400000">
          <a:off x="1152805" y="417769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162</xdr:row>
      <xdr:rowOff>33619</xdr:rowOff>
    </xdr:from>
    <xdr:to>
      <xdr:col>2</xdr:col>
      <xdr:colOff>1138517</xdr:colOff>
      <xdr:row>162</xdr:row>
      <xdr:rowOff>214594</xdr:rowOff>
    </xdr:to>
    <xdr:pic>
      <xdr:nvPicPr>
        <xdr:cNvPr id="148" name="Рисунок 102">
          <a:extLst>
            <a:ext uri="{FF2B5EF4-FFF2-40B4-BE49-F238E27FC236}">
              <a16:creationId xmlns:a16="http://schemas.microsoft.com/office/drawing/2014/main" id="{96FE3CDF-B625-49A5-9E77-B145233E0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 rot="5400000">
          <a:off x="1152804" y="42272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161</xdr:row>
      <xdr:rowOff>33619</xdr:rowOff>
    </xdr:from>
    <xdr:to>
      <xdr:col>2</xdr:col>
      <xdr:colOff>1149723</xdr:colOff>
      <xdr:row>161</xdr:row>
      <xdr:rowOff>214594</xdr:rowOff>
    </xdr:to>
    <xdr:pic>
      <xdr:nvPicPr>
        <xdr:cNvPr id="149" name="Рисунок 97">
          <a:extLst>
            <a:ext uri="{FF2B5EF4-FFF2-40B4-BE49-F238E27FC236}">
              <a16:creationId xmlns:a16="http://schemas.microsoft.com/office/drawing/2014/main" id="{DFE07B8B-106F-4E09-B9E0-D967A853D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 rot="5400000">
          <a:off x="1164010" y="420245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163</xdr:row>
      <xdr:rowOff>33618</xdr:rowOff>
    </xdr:from>
    <xdr:to>
      <xdr:col>2</xdr:col>
      <xdr:colOff>1138518</xdr:colOff>
      <xdr:row>163</xdr:row>
      <xdr:rowOff>214593</xdr:rowOff>
    </xdr:to>
    <xdr:pic>
      <xdr:nvPicPr>
        <xdr:cNvPr id="150" name="Рисунок 116">
          <a:extLst>
            <a:ext uri="{FF2B5EF4-FFF2-40B4-BE49-F238E27FC236}">
              <a16:creationId xmlns:a16="http://schemas.microsoft.com/office/drawing/2014/main" id="{AA5EAF63-81AC-4A48-A356-51967406B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 rot="5400000">
          <a:off x="1152805" y="42519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164</xdr:row>
      <xdr:rowOff>33619</xdr:rowOff>
    </xdr:from>
    <xdr:to>
      <xdr:col>2</xdr:col>
      <xdr:colOff>1149723</xdr:colOff>
      <xdr:row>164</xdr:row>
      <xdr:rowOff>214594</xdr:rowOff>
    </xdr:to>
    <xdr:pic>
      <xdr:nvPicPr>
        <xdr:cNvPr id="151" name="Рисунок 98">
          <a:extLst>
            <a:ext uri="{FF2B5EF4-FFF2-40B4-BE49-F238E27FC236}">
              <a16:creationId xmlns:a16="http://schemas.microsoft.com/office/drawing/2014/main" id="{33059C32-7F1C-428D-BB70-07BFCDE17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 rot="5400000">
          <a:off x="1164010" y="42767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165</xdr:row>
      <xdr:rowOff>33621</xdr:rowOff>
    </xdr:from>
    <xdr:to>
      <xdr:col>2</xdr:col>
      <xdr:colOff>1138518</xdr:colOff>
      <xdr:row>165</xdr:row>
      <xdr:rowOff>214596</xdr:rowOff>
    </xdr:to>
    <xdr:pic>
      <xdr:nvPicPr>
        <xdr:cNvPr id="152" name="Рисунок 105">
          <a:extLst>
            <a:ext uri="{FF2B5EF4-FFF2-40B4-BE49-F238E27FC236}">
              <a16:creationId xmlns:a16="http://schemas.microsoft.com/office/drawing/2014/main" id="{54C320C1-86F6-4315-8011-4E301C4D3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 rot="5400000">
          <a:off x="1152805" y="430151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166</xdr:row>
      <xdr:rowOff>33619</xdr:rowOff>
    </xdr:from>
    <xdr:to>
      <xdr:col>2</xdr:col>
      <xdr:colOff>1149724</xdr:colOff>
      <xdr:row>166</xdr:row>
      <xdr:rowOff>214594</xdr:rowOff>
    </xdr:to>
    <xdr:pic>
      <xdr:nvPicPr>
        <xdr:cNvPr id="153" name="Рисунок 95">
          <a:extLst>
            <a:ext uri="{FF2B5EF4-FFF2-40B4-BE49-F238E27FC236}">
              <a16:creationId xmlns:a16="http://schemas.microsoft.com/office/drawing/2014/main" id="{B024E6C8-0094-4675-85F7-C5E67E2D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 rot="5400000">
          <a:off x="1164011" y="432628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167</xdr:row>
      <xdr:rowOff>33618</xdr:rowOff>
    </xdr:from>
    <xdr:to>
      <xdr:col>2</xdr:col>
      <xdr:colOff>1138518</xdr:colOff>
      <xdr:row>167</xdr:row>
      <xdr:rowOff>214593</xdr:rowOff>
    </xdr:to>
    <xdr:pic>
      <xdr:nvPicPr>
        <xdr:cNvPr id="154" name="Рисунок 115">
          <a:extLst>
            <a:ext uri="{FF2B5EF4-FFF2-40B4-BE49-F238E27FC236}">
              <a16:creationId xmlns:a16="http://schemas.microsoft.com/office/drawing/2014/main" id="{C52E0AE5-129A-4FE3-890D-E24B22227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 rot="5400000">
          <a:off x="1152805" y="435104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175</xdr:row>
      <xdr:rowOff>44826</xdr:rowOff>
    </xdr:from>
    <xdr:to>
      <xdr:col>2</xdr:col>
      <xdr:colOff>1149723</xdr:colOff>
      <xdr:row>175</xdr:row>
      <xdr:rowOff>225801</xdr:rowOff>
    </xdr:to>
    <xdr:pic>
      <xdr:nvPicPr>
        <xdr:cNvPr id="155" name="Рисунок 113">
          <a:extLst>
            <a:ext uri="{FF2B5EF4-FFF2-40B4-BE49-F238E27FC236}">
              <a16:creationId xmlns:a16="http://schemas.microsoft.com/office/drawing/2014/main" id="{3063A06D-7912-4792-B35D-4FD5C2F38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 rot="5400000">
          <a:off x="1164010" y="457505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176</xdr:row>
      <xdr:rowOff>41466</xdr:rowOff>
    </xdr:from>
    <xdr:to>
      <xdr:col>2</xdr:col>
      <xdr:colOff>1149724</xdr:colOff>
      <xdr:row>176</xdr:row>
      <xdr:rowOff>222441</xdr:rowOff>
    </xdr:to>
    <xdr:pic>
      <xdr:nvPicPr>
        <xdr:cNvPr id="156" name="Рисунок 118">
          <a:extLst>
            <a:ext uri="{FF2B5EF4-FFF2-40B4-BE49-F238E27FC236}">
              <a16:creationId xmlns:a16="http://schemas.microsoft.com/office/drawing/2014/main" id="{FB282E88-38AA-48B3-9D38-2D47B4A46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 rot="5400000">
          <a:off x="1164011" y="4599482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177</xdr:row>
      <xdr:rowOff>33619</xdr:rowOff>
    </xdr:from>
    <xdr:to>
      <xdr:col>2</xdr:col>
      <xdr:colOff>1149723</xdr:colOff>
      <xdr:row>177</xdr:row>
      <xdr:rowOff>214594</xdr:rowOff>
    </xdr:to>
    <xdr:pic>
      <xdr:nvPicPr>
        <xdr:cNvPr id="157" name="Рисунок 107">
          <a:extLst>
            <a:ext uri="{FF2B5EF4-FFF2-40B4-BE49-F238E27FC236}">
              <a16:creationId xmlns:a16="http://schemas.microsoft.com/office/drawing/2014/main" id="{84D3FF2E-47B3-4829-82BE-40FFAB2EF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 rot="5400000">
          <a:off x="1164010" y="46234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178</xdr:row>
      <xdr:rowOff>33618</xdr:rowOff>
    </xdr:from>
    <xdr:to>
      <xdr:col>2</xdr:col>
      <xdr:colOff>1149723</xdr:colOff>
      <xdr:row>178</xdr:row>
      <xdr:rowOff>214593</xdr:rowOff>
    </xdr:to>
    <xdr:pic>
      <xdr:nvPicPr>
        <xdr:cNvPr id="158" name="Рисунок 109">
          <a:extLst>
            <a:ext uri="{FF2B5EF4-FFF2-40B4-BE49-F238E27FC236}">
              <a16:creationId xmlns:a16="http://schemas.microsoft.com/office/drawing/2014/main" id="{CB9D5BA4-3C4D-42BC-8947-883D1E46A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 rot="5400000">
          <a:off x="1164010" y="46482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179</xdr:row>
      <xdr:rowOff>33619</xdr:rowOff>
    </xdr:from>
    <xdr:to>
      <xdr:col>2</xdr:col>
      <xdr:colOff>1157568</xdr:colOff>
      <xdr:row>179</xdr:row>
      <xdr:rowOff>214594</xdr:rowOff>
    </xdr:to>
    <xdr:pic>
      <xdr:nvPicPr>
        <xdr:cNvPr id="159" name="Рисунок 108">
          <a:extLst>
            <a:ext uri="{FF2B5EF4-FFF2-40B4-BE49-F238E27FC236}">
              <a16:creationId xmlns:a16="http://schemas.microsoft.com/office/drawing/2014/main" id="{E94F734F-1619-4849-AF2D-CAC15B929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 rot="5400000">
          <a:off x="1162330" y="467204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180</xdr:row>
      <xdr:rowOff>22413</xdr:rowOff>
    </xdr:from>
    <xdr:to>
      <xdr:col>2</xdr:col>
      <xdr:colOff>1149723</xdr:colOff>
      <xdr:row>180</xdr:row>
      <xdr:rowOff>203388</xdr:rowOff>
    </xdr:to>
    <xdr:pic>
      <xdr:nvPicPr>
        <xdr:cNvPr id="160" name="Рисунок 104">
          <a:extLst>
            <a:ext uri="{FF2B5EF4-FFF2-40B4-BE49-F238E27FC236}">
              <a16:creationId xmlns:a16="http://schemas.microsoft.com/office/drawing/2014/main" id="{67384D04-A934-4DDC-A7E1-BA627DD6D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 rot="5400000">
          <a:off x="1164010" y="469663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181</xdr:row>
      <xdr:rowOff>33618</xdr:rowOff>
    </xdr:from>
    <xdr:to>
      <xdr:col>2</xdr:col>
      <xdr:colOff>1138518</xdr:colOff>
      <xdr:row>181</xdr:row>
      <xdr:rowOff>214593</xdr:rowOff>
    </xdr:to>
    <xdr:pic>
      <xdr:nvPicPr>
        <xdr:cNvPr id="161" name="Рисунок 112">
          <a:extLst>
            <a:ext uri="{FF2B5EF4-FFF2-40B4-BE49-F238E27FC236}">
              <a16:creationId xmlns:a16="http://schemas.microsoft.com/office/drawing/2014/main" id="{9CD6F13C-F923-408F-A741-9598AA5CC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 rot="5400000">
          <a:off x="1152805" y="472252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183</xdr:row>
      <xdr:rowOff>33619</xdr:rowOff>
    </xdr:from>
    <xdr:to>
      <xdr:col>2</xdr:col>
      <xdr:colOff>1138517</xdr:colOff>
      <xdr:row>183</xdr:row>
      <xdr:rowOff>214594</xdr:rowOff>
    </xdr:to>
    <xdr:pic>
      <xdr:nvPicPr>
        <xdr:cNvPr id="162" name="Рисунок 114">
          <a:extLst>
            <a:ext uri="{FF2B5EF4-FFF2-40B4-BE49-F238E27FC236}">
              <a16:creationId xmlns:a16="http://schemas.microsoft.com/office/drawing/2014/main" id="{E030EDFE-35B2-4ED3-B9DB-6AF77FC61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 rot="5400000">
          <a:off x="1152804" y="47720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182</xdr:row>
      <xdr:rowOff>33619</xdr:rowOff>
    </xdr:from>
    <xdr:to>
      <xdr:col>2</xdr:col>
      <xdr:colOff>1138518</xdr:colOff>
      <xdr:row>182</xdr:row>
      <xdr:rowOff>214594</xdr:rowOff>
    </xdr:to>
    <xdr:pic>
      <xdr:nvPicPr>
        <xdr:cNvPr id="163" name="Рисунок 96">
          <a:extLst>
            <a:ext uri="{FF2B5EF4-FFF2-40B4-BE49-F238E27FC236}">
              <a16:creationId xmlns:a16="http://schemas.microsoft.com/office/drawing/2014/main" id="{11273F87-A693-4EE3-B2DF-4FCFB00B8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 rot="5400000">
          <a:off x="1152805" y="474728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185</xdr:row>
      <xdr:rowOff>33619</xdr:rowOff>
    </xdr:from>
    <xdr:to>
      <xdr:col>2</xdr:col>
      <xdr:colOff>1138518</xdr:colOff>
      <xdr:row>185</xdr:row>
      <xdr:rowOff>214594</xdr:rowOff>
    </xdr:to>
    <xdr:pic>
      <xdr:nvPicPr>
        <xdr:cNvPr id="164" name="Рисунок 110">
          <a:extLst>
            <a:ext uri="{FF2B5EF4-FFF2-40B4-BE49-F238E27FC236}">
              <a16:creationId xmlns:a16="http://schemas.microsoft.com/office/drawing/2014/main" id="{316817E2-D139-4BED-B647-298FEE56D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 rot="5400000">
          <a:off x="1152805" y="482158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184</xdr:row>
      <xdr:rowOff>33619</xdr:rowOff>
    </xdr:from>
    <xdr:to>
      <xdr:col>2</xdr:col>
      <xdr:colOff>1138517</xdr:colOff>
      <xdr:row>184</xdr:row>
      <xdr:rowOff>214594</xdr:rowOff>
    </xdr:to>
    <xdr:pic>
      <xdr:nvPicPr>
        <xdr:cNvPr id="165" name="Рисунок 100">
          <a:extLst>
            <a:ext uri="{FF2B5EF4-FFF2-40B4-BE49-F238E27FC236}">
              <a16:creationId xmlns:a16="http://schemas.microsoft.com/office/drawing/2014/main" id="{24073F13-79C2-4B7A-8AC3-3EBE33339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 rot="5400000">
          <a:off x="1152804" y="47968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186</xdr:row>
      <xdr:rowOff>33620</xdr:rowOff>
    </xdr:from>
    <xdr:to>
      <xdr:col>2</xdr:col>
      <xdr:colOff>1127312</xdr:colOff>
      <xdr:row>186</xdr:row>
      <xdr:rowOff>214595</xdr:rowOff>
    </xdr:to>
    <xdr:pic>
      <xdr:nvPicPr>
        <xdr:cNvPr id="166" name="Рисунок 111">
          <a:extLst>
            <a:ext uri="{FF2B5EF4-FFF2-40B4-BE49-F238E27FC236}">
              <a16:creationId xmlns:a16="http://schemas.microsoft.com/office/drawing/2014/main" id="{34A1FC6C-12E2-4892-A801-50D281D7E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 rot="5400000">
          <a:off x="1141599" y="48463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187</xdr:row>
      <xdr:rowOff>33619</xdr:rowOff>
    </xdr:from>
    <xdr:to>
      <xdr:col>2</xdr:col>
      <xdr:colOff>1138518</xdr:colOff>
      <xdr:row>187</xdr:row>
      <xdr:rowOff>214594</xdr:rowOff>
    </xdr:to>
    <xdr:pic>
      <xdr:nvPicPr>
        <xdr:cNvPr id="167" name="Рисунок 106">
          <a:extLst>
            <a:ext uri="{FF2B5EF4-FFF2-40B4-BE49-F238E27FC236}">
              <a16:creationId xmlns:a16="http://schemas.microsoft.com/office/drawing/2014/main" id="{6111D932-BB0C-4981-BB6A-22DBDC0BA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 rot="5400000">
          <a:off x="1152805" y="48711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188</xdr:row>
      <xdr:rowOff>33620</xdr:rowOff>
    </xdr:from>
    <xdr:to>
      <xdr:col>2</xdr:col>
      <xdr:colOff>1138518</xdr:colOff>
      <xdr:row>188</xdr:row>
      <xdr:rowOff>214595</xdr:rowOff>
    </xdr:to>
    <xdr:pic>
      <xdr:nvPicPr>
        <xdr:cNvPr id="168" name="Рисунок 101">
          <a:extLst>
            <a:ext uri="{FF2B5EF4-FFF2-40B4-BE49-F238E27FC236}">
              <a16:creationId xmlns:a16="http://schemas.microsoft.com/office/drawing/2014/main" id="{5F45C731-F1F9-4339-BFF1-EC3811C60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 rot="5400000">
          <a:off x="1152805" y="489587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50987</xdr:colOff>
      <xdr:row>189</xdr:row>
      <xdr:rowOff>33620</xdr:rowOff>
    </xdr:from>
    <xdr:to>
      <xdr:col>2</xdr:col>
      <xdr:colOff>1155887</xdr:colOff>
      <xdr:row>189</xdr:row>
      <xdr:rowOff>214595</xdr:rowOff>
    </xdr:to>
    <xdr:pic>
      <xdr:nvPicPr>
        <xdr:cNvPr id="169" name="Рисунок 117">
          <a:extLst>
            <a:ext uri="{FF2B5EF4-FFF2-40B4-BE49-F238E27FC236}">
              <a16:creationId xmlns:a16="http://schemas.microsoft.com/office/drawing/2014/main" id="{A6F53919-3573-40DA-A056-0403823B5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 rot="5400000">
          <a:off x="1170174" y="492064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112</xdr:row>
      <xdr:rowOff>33618</xdr:rowOff>
    </xdr:from>
    <xdr:to>
      <xdr:col>2</xdr:col>
      <xdr:colOff>1138518</xdr:colOff>
      <xdr:row>112</xdr:row>
      <xdr:rowOff>214593</xdr:rowOff>
    </xdr:to>
    <xdr:pic>
      <xdr:nvPicPr>
        <xdr:cNvPr id="170" name="Рисунок 134">
          <a:extLst>
            <a:ext uri="{FF2B5EF4-FFF2-40B4-BE49-F238E27FC236}">
              <a16:creationId xmlns:a16="http://schemas.microsoft.com/office/drawing/2014/main" id="{D6DEF86D-7896-4A88-8432-4D33DBB9D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 rot="5400000">
          <a:off x="1152805" y="293944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29308</xdr:colOff>
      <xdr:row>42</xdr:row>
      <xdr:rowOff>21980</xdr:rowOff>
    </xdr:from>
    <xdr:to>
      <xdr:col>3</xdr:col>
      <xdr:colOff>0</xdr:colOff>
      <xdr:row>42</xdr:row>
      <xdr:rowOff>227135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29A13D1A-64B7-4798-A7EB-CC4D7A285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3" y="11766305"/>
          <a:ext cx="1151792" cy="205155"/>
        </a:xfrm>
        <a:prstGeom prst="rect">
          <a:avLst/>
        </a:prstGeom>
      </xdr:spPr>
    </xdr:pic>
    <xdr:clientData/>
  </xdr:twoCellAnchor>
  <xdr:twoCellAnchor editAs="oneCell">
    <xdr:from>
      <xdr:col>2</xdr:col>
      <xdr:colOff>65210</xdr:colOff>
      <xdr:row>89</xdr:row>
      <xdr:rowOff>51287</xdr:rowOff>
    </xdr:from>
    <xdr:to>
      <xdr:col>2</xdr:col>
      <xdr:colOff>1156921</xdr:colOff>
      <xdr:row>89</xdr:row>
      <xdr:rowOff>227134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FE53D74A-41E8-4EC1-9ED4-5887C054D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435" y="24178112"/>
          <a:ext cx="1091711" cy="175847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101</xdr:row>
      <xdr:rowOff>29309</xdr:rowOff>
    </xdr:from>
    <xdr:to>
      <xdr:col>2</xdr:col>
      <xdr:colOff>1157654</xdr:colOff>
      <xdr:row>101</xdr:row>
      <xdr:rowOff>219809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450CAEB6-0A28-4AF5-82A3-C611434F9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1" y="27127934"/>
          <a:ext cx="1121018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102</xdr:row>
      <xdr:rowOff>29309</xdr:rowOff>
    </xdr:from>
    <xdr:to>
      <xdr:col>2</xdr:col>
      <xdr:colOff>1150328</xdr:colOff>
      <xdr:row>102</xdr:row>
      <xdr:rowOff>227134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C9870814-90A9-4110-87BB-3678EC28A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1" y="27375584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103</xdr:row>
      <xdr:rowOff>29308</xdr:rowOff>
    </xdr:from>
    <xdr:to>
      <xdr:col>2</xdr:col>
      <xdr:colOff>1150326</xdr:colOff>
      <xdr:row>103</xdr:row>
      <xdr:rowOff>227133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4BF31BF4-9F37-4A52-960D-B5A534A9A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27623233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106</xdr:row>
      <xdr:rowOff>21981</xdr:rowOff>
    </xdr:from>
    <xdr:to>
      <xdr:col>2</xdr:col>
      <xdr:colOff>1143000</xdr:colOff>
      <xdr:row>106</xdr:row>
      <xdr:rowOff>219808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3A771268-336E-42AA-8FDE-13282C115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0" y="28358856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107</xdr:row>
      <xdr:rowOff>29306</xdr:rowOff>
    </xdr:from>
    <xdr:to>
      <xdr:col>2</xdr:col>
      <xdr:colOff>1135673</xdr:colOff>
      <xdr:row>107</xdr:row>
      <xdr:rowOff>219807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CF53021A-5434-4990-AA01-5D9D9BE89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4" y="28613831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108</xdr:row>
      <xdr:rowOff>21981</xdr:rowOff>
    </xdr:from>
    <xdr:to>
      <xdr:col>2</xdr:col>
      <xdr:colOff>1142999</xdr:colOff>
      <xdr:row>108</xdr:row>
      <xdr:rowOff>227135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3905ABFB-54FB-490A-ACED-AFDFDB082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28854156"/>
          <a:ext cx="1106365" cy="205154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110</xdr:row>
      <xdr:rowOff>29309</xdr:rowOff>
    </xdr:from>
    <xdr:to>
      <xdr:col>2</xdr:col>
      <xdr:colOff>1143000</xdr:colOff>
      <xdr:row>110</xdr:row>
      <xdr:rowOff>219807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id="{7E4B4AE7-415B-4061-AFD5-418E67E77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0" y="29356784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111</xdr:row>
      <xdr:rowOff>29307</xdr:rowOff>
    </xdr:from>
    <xdr:to>
      <xdr:col>2</xdr:col>
      <xdr:colOff>1135673</xdr:colOff>
      <xdr:row>111</xdr:row>
      <xdr:rowOff>219805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92C6E202-A32B-4A83-A3C2-6A24F0FE3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3" y="29604432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116</xdr:row>
      <xdr:rowOff>36636</xdr:rowOff>
    </xdr:from>
    <xdr:to>
      <xdr:col>2</xdr:col>
      <xdr:colOff>1143000</xdr:colOff>
      <xdr:row>116</xdr:row>
      <xdr:rowOff>219808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C617578D-5707-4B6D-B4D1-1BF1E6400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30850011"/>
          <a:ext cx="1106366" cy="183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117</xdr:row>
      <xdr:rowOff>21980</xdr:rowOff>
    </xdr:from>
    <xdr:to>
      <xdr:col>2</xdr:col>
      <xdr:colOff>1135673</xdr:colOff>
      <xdr:row>117</xdr:row>
      <xdr:rowOff>212480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AB9C340D-6347-4AB3-AC24-8A031B40E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186" y="31083005"/>
          <a:ext cx="1091712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118</xdr:row>
      <xdr:rowOff>28576</xdr:rowOff>
    </xdr:from>
    <xdr:to>
      <xdr:col>2</xdr:col>
      <xdr:colOff>1143000</xdr:colOff>
      <xdr:row>118</xdr:row>
      <xdr:rowOff>228600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id="{D4489E95-387D-4ED6-926A-05ECB4510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31337251"/>
          <a:ext cx="1095375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127</xdr:row>
      <xdr:rowOff>28576</xdr:rowOff>
    </xdr:from>
    <xdr:to>
      <xdr:col>2</xdr:col>
      <xdr:colOff>1152525</xdr:colOff>
      <xdr:row>127</xdr:row>
      <xdr:rowOff>228600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234B6745-0FDC-4696-89C0-302E96441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49" y="33813751"/>
          <a:ext cx="1104901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131</xdr:row>
      <xdr:rowOff>28576</xdr:rowOff>
    </xdr:from>
    <xdr:to>
      <xdr:col>2</xdr:col>
      <xdr:colOff>1171574</xdr:colOff>
      <xdr:row>131</xdr:row>
      <xdr:rowOff>219076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39676C96-DE46-4A3F-B285-E074CAD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4" y="34804351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138</xdr:row>
      <xdr:rowOff>28576</xdr:rowOff>
    </xdr:from>
    <xdr:to>
      <xdr:col>2</xdr:col>
      <xdr:colOff>1152525</xdr:colOff>
      <xdr:row>138</xdr:row>
      <xdr:rowOff>219075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C2ABEC57-ABCF-44C4-912D-4D9F9ABEF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36537901"/>
          <a:ext cx="1114425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159</xdr:row>
      <xdr:rowOff>28575</xdr:rowOff>
    </xdr:from>
    <xdr:to>
      <xdr:col>2</xdr:col>
      <xdr:colOff>1143000</xdr:colOff>
      <xdr:row>159</xdr:row>
      <xdr:rowOff>228601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1CD9B4E8-772E-48D6-810E-3D76CB10D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1986200"/>
          <a:ext cx="1095375" cy="20002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0</xdr:row>
      <xdr:rowOff>85725</xdr:rowOff>
    </xdr:from>
    <xdr:to>
      <xdr:col>5</xdr:col>
      <xdr:colOff>571502</xdr:colOff>
      <xdr:row>6</xdr:row>
      <xdr:rowOff>79373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28D6CDF3-9E5A-4CD6-9460-9BF3737AF0EE}"/>
            </a:ext>
          </a:extLst>
        </xdr:cNvPr>
        <xdr:cNvSpPr txBox="1">
          <a:spLocks noGrp="1"/>
        </xdr:cNvSpPr>
      </xdr:nvSpPr>
      <xdr:spPr>
        <a:xfrm>
          <a:off x="2162175" y="85725"/>
          <a:ext cx="5981702" cy="11366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257176</xdr:colOff>
      <xdr:row>5</xdr:row>
      <xdr:rowOff>50986</xdr:rowOff>
    </xdr:from>
    <xdr:to>
      <xdr:col>5</xdr:col>
      <xdr:colOff>104775</xdr:colOff>
      <xdr:row>6</xdr:row>
      <xdr:rowOff>145561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63D46EB-7C50-4A1C-8180-42083FE187BF}"/>
            </a:ext>
          </a:extLst>
        </xdr:cNvPr>
        <xdr:cNvSpPr txBox="1"/>
      </xdr:nvSpPr>
      <xdr:spPr>
        <a:xfrm>
          <a:off x="2324101" y="1003486"/>
          <a:ext cx="5353049" cy="285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209550</xdr:colOff>
      <xdr:row>0</xdr:row>
      <xdr:rowOff>152399</xdr:rowOff>
    </xdr:from>
    <xdr:to>
      <xdr:col>3</xdr:col>
      <xdr:colOff>1000125</xdr:colOff>
      <xdr:row>5</xdr:row>
      <xdr:rowOff>19050</xdr:rowOff>
    </xdr:to>
    <xdr:sp macro="" textlink="">
      <xdr:nvSpPr>
        <xdr:cNvPr id="4" name="Google Shape;78;p11">
          <a:extLst>
            <a:ext uri="{FF2B5EF4-FFF2-40B4-BE49-F238E27FC236}">
              <a16:creationId xmlns:a16="http://schemas.microsoft.com/office/drawing/2014/main" id="{246811CC-0374-4743-B582-A649144CA777}"/>
            </a:ext>
          </a:extLst>
        </xdr:cNvPr>
        <xdr:cNvSpPr txBox="1"/>
      </xdr:nvSpPr>
      <xdr:spPr>
        <a:xfrm>
          <a:off x="209550" y="152399"/>
          <a:ext cx="2857500" cy="81915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</a:t>
          </a:r>
          <a:r>
            <a:rPr lang="en-US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8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.0</a:t>
          </a:r>
          <a:r>
            <a:rPr lang="en-US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228600</xdr:colOff>
      <xdr:row>6</xdr:row>
      <xdr:rowOff>76200</xdr:rowOff>
    </xdr:from>
    <xdr:to>
      <xdr:col>4</xdr:col>
      <xdr:colOff>0</xdr:colOff>
      <xdr:row>7</xdr:row>
      <xdr:rowOff>35193</xdr:rowOff>
    </xdr:to>
    <xdr:sp macro="" textlink="">
      <xdr:nvSpPr>
        <xdr:cNvPr id="5" name="Google Shape;79;p11">
          <a:extLst>
            <a:ext uri="{FF2B5EF4-FFF2-40B4-BE49-F238E27FC236}">
              <a16:creationId xmlns:a16="http://schemas.microsoft.com/office/drawing/2014/main" id="{68DE4CC0-2B50-494E-BF17-56122FC1A071}"/>
            </a:ext>
          </a:extLst>
        </xdr:cNvPr>
        <xdr:cNvSpPr txBox="1"/>
      </xdr:nvSpPr>
      <xdr:spPr>
        <a:xfrm>
          <a:off x="228600" y="1219200"/>
          <a:ext cx="2851896" cy="14949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Упаковка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3</xdr:col>
      <xdr:colOff>3990975</xdr:colOff>
      <xdr:row>17</xdr:row>
      <xdr:rowOff>92448</xdr:rowOff>
    </xdr:from>
    <xdr:to>
      <xdr:col>5</xdr:col>
      <xdr:colOff>104775</xdr:colOff>
      <xdr:row>21</xdr:row>
      <xdr:rowOff>185912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A943E13-5E54-4725-BA26-24EDB3A7BE19}"/>
            </a:ext>
          </a:extLst>
        </xdr:cNvPr>
        <xdr:cNvSpPr txBox="1"/>
      </xdr:nvSpPr>
      <xdr:spPr>
        <a:xfrm>
          <a:off x="6057900" y="7102848"/>
          <a:ext cx="1619250" cy="74116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161924</xdr:colOff>
      <xdr:row>12</xdr:row>
      <xdr:rowOff>85726</xdr:rowOff>
    </xdr:from>
    <xdr:to>
      <xdr:col>2</xdr:col>
      <xdr:colOff>1218671</xdr:colOff>
      <xdr:row>12</xdr:row>
      <xdr:rowOff>876300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053F8EA-64CC-45CA-AA03-1D0BC1C16B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06" b="12782"/>
        <a:stretch/>
      </xdr:blipFill>
      <xdr:spPr>
        <a:xfrm>
          <a:off x="809624" y="2333626"/>
          <a:ext cx="1056747" cy="790574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13</xdr:row>
      <xdr:rowOff>57150</xdr:rowOff>
    </xdr:from>
    <xdr:to>
      <xdr:col>2</xdr:col>
      <xdr:colOff>1238251</xdr:colOff>
      <xdr:row>13</xdr:row>
      <xdr:rowOff>771526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7E0D43E-2AE6-4B14-BE63-87DDA2E2CC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78" b="12623"/>
        <a:stretch/>
      </xdr:blipFill>
      <xdr:spPr>
        <a:xfrm>
          <a:off x="933450" y="3257550"/>
          <a:ext cx="952501" cy="714376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14</xdr:row>
      <xdr:rowOff>47626</xdr:rowOff>
    </xdr:from>
    <xdr:to>
      <xdr:col>2</xdr:col>
      <xdr:colOff>1207709</xdr:colOff>
      <xdr:row>14</xdr:row>
      <xdr:rowOff>895350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F27267D6-A674-4D13-925D-60382A5A5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4200526"/>
          <a:ext cx="969584" cy="847724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342901</xdr:colOff>
      <xdr:row>15</xdr:row>
      <xdr:rowOff>95251</xdr:rowOff>
    </xdr:from>
    <xdr:to>
      <xdr:col>2</xdr:col>
      <xdr:colOff>1095375</xdr:colOff>
      <xdr:row>15</xdr:row>
      <xdr:rowOff>847725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335AB86-4109-4F5E-96AD-F25FFA63D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1" y="5200651"/>
          <a:ext cx="752474" cy="75247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16</xdr:row>
      <xdr:rowOff>619125</xdr:rowOff>
    </xdr:from>
    <xdr:to>
      <xdr:col>2</xdr:col>
      <xdr:colOff>1352550</xdr:colOff>
      <xdr:row>17</xdr:row>
      <xdr:rowOff>28574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0230702-7652-4461-B418-94EEEAC4C4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89916" l="2819" r="99329">
                      <a14:foregroundMark x1="8725" y1="55672" x2="2953" y2="51891"/>
                      <a14:foregroundMark x1="89530" y1="37185" x2="93826" y2="27941"/>
                      <a14:foregroundMark x1="93826" y1="27941" x2="82282" y2="20588"/>
                      <a14:foregroundMark x1="82282" y1="20588" x2="42819" y2="31723"/>
                      <a14:foregroundMark x1="42819" y1="31723" x2="17047" y2="22689"/>
                      <a14:foregroundMark x1="93020" y1="22479" x2="63893" y2="9664"/>
                      <a14:foregroundMark x1="63893" y1="9664" x2="22282" y2="10084"/>
                      <a14:foregroundMark x1="22282" y1="10084" x2="3087" y2="21008"/>
                      <a14:foregroundMark x1="3087" y1="21008" x2="2819" y2="32983"/>
                      <a14:foregroundMark x1="2819" y1="32983" x2="6846" y2="34454"/>
                      <a14:foregroundMark x1="96426" y1="38244" x2="96927" y2="37699"/>
                      <a14:foregroundMark x1="93154" y1="41807" x2="95989" y2="38720"/>
                      <a14:foregroundMark x1="98938" y1="33166" x2="95302" y2="15336"/>
                      <a14:foregroundMark x1="95302" y1="15336" x2="57718" y2="0"/>
                      <a14:foregroundMark x1="99324" y1="32613" x2="99195" y2="10714"/>
                      <a14:backgroundMark x1="99195" y1="35504" x2="99195" y2="35504"/>
                      <a14:backgroundMark x1="96779" y1="38235" x2="99866" y2="33824"/>
                      <a14:backgroundMark x1="96644" y1="38445" x2="96376" y2="390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7720" r="6803" b="9411"/>
        <a:stretch/>
      </xdr:blipFill>
      <xdr:spPr>
        <a:xfrm>
          <a:off x="695326" y="6677025"/>
          <a:ext cx="1304924" cy="361949"/>
        </a:xfrm>
        <a:prstGeom prst="rect">
          <a:avLst/>
        </a:prstGeom>
      </xdr:spPr>
    </xdr:pic>
    <xdr:clientData/>
  </xdr:twoCellAnchor>
  <xdr:twoCellAnchor editAs="oneCell">
    <xdr:from>
      <xdr:col>2</xdr:col>
      <xdr:colOff>324092</xdr:colOff>
      <xdr:row>16</xdr:row>
      <xdr:rowOff>89120</xdr:rowOff>
    </xdr:from>
    <xdr:to>
      <xdr:col>2</xdr:col>
      <xdr:colOff>1038533</xdr:colOff>
      <xdr:row>16</xdr:row>
      <xdr:rowOff>906262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9DA3B87-F7EF-4AB6-A4D2-260A354C5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4412" b="97059" l="9013" r="89700">
                      <a14:foregroundMark x1="41202" y1="11275" x2="54936" y2="7353"/>
                      <a14:foregroundMark x1="64807" y1="7353" x2="35193" y2="4412"/>
                      <a14:foregroundMark x1="39914" y1="93137" x2="56223" y2="93137"/>
                      <a14:foregroundMark x1="32618" y1="88725" x2="60086" y2="9705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076134">
          <a:off x="920442" y="6198370"/>
          <a:ext cx="817142" cy="714441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16</xdr:row>
      <xdr:rowOff>19050</xdr:rowOff>
    </xdr:from>
    <xdr:to>
      <xdr:col>2</xdr:col>
      <xdr:colOff>1371599</xdr:colOff>
      <xdr:row>16</xdr:row>
      <xdr:rowOff>380999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E622DC80-B3E7-46E7-A693-5D9350D7D9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89916" l="2819" r="99329">
                      <a14:foregroundMark x1="8725" y1="55672" x2="2953" y2="51891"/>
                      <a14:foregroundMark x1="89530" y1="37185" x2="93826" y2="27941"/>
                      <a14:foregroundMark x1="93826" y1="27941" x2="82282" y2="20588"/>
                      <a14:foregroundMark x1="82282" y1="20588" x2="42819" y2="31723"/>
                      <a14:foregroundMark x1="42819" y1="31723" x2="17047" y2="22689"/>
                      <a14:foregroundMark x1="93020" y1="22479" x2="63893" y2="9664"/>
                      <a14:foregroundMark x1="63893" y1="9664" x2="22282" y2="10084"/>
                      <a14:foregroundMark x1="22282" y1="10084" x2="3087" y2="21008"/>
                      <a14:foregroundMark x1="3087" y1="21008" x2="2819" y2="32983"/>
                      <a14:foregroundMark x1="2819" y1="32983" x2="6846" y2="34454"/>
                      <a14:foregroundMark x1="96426" y1="38244" x2="96927" y2="37699"/>
                      <a14:foregroundMark x1="93154" y1="41807" x2="95989" y2="38720"/>
                      <a14:foregroundMark x1="98938" y1="33166" x2="95302" y2="15336"/>
                      <a14:foregroundMark x1="95302" y1="15336" x2="57718" y2="0"/>
                      <a14:foregroundMark x1="99324" y1="32613" x2="99195" y2="10714"/>
                      <a14:backgroundMark x1="99195" y1="35504" x2="99195" y2="35504"/>
                      <a14:backgroundMark x1="96779" y1="38235" x2="99866" y2="33824"/>
                      <a14:backgroundMark x1="96644" y1="38445" x2="96376" y2="390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7720" r="6803" b="9411"/>
        <a:stretch/>
      </xdr:blipFill>
      <xdr:spPr>
        <a:xfrm>
          <a:off x="714375" y="6076950"/>
          <a:ext cx="1304924" cy="361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449580</xdr:colOff>
      <xdr:row>0</xdr:row>
      <xdr:rowOff>164646</xdr:rowOff>
    </xdr:from>
    <xdr:to>
      <xdr:col>25</xdr:col>
      <xdr:colOff>22859</xdr:colOff>
      <xdr:row>6</xdr:row>
      <xdr:rowOff>66675</xdr:rowOff>
    </xdr:to>
    <xdr:sp macro="" textlink="">
      <xdr:nvSpPr>
        <xdr:cNvPr id="24" name="Google Shape;74;p11">
          <a:extLst>
            <a:ext uri="{FF2B5EF4-FFF2-40B4-BE49-F238E27FC236}">
              <a16:creationId xmlns:a16="http://schemas.microsoft.com/office/drawing/2014/main" id="{57EAE997-EEE3-4653-8A55-6CF55056F68B}"/>
            </a:ext>
          </a:extLst>
        </xdr:cNvPr>
        <xdr:cNvSpPr txBox="1">
          <a:spLocks noGrp="1"/>
        </xdr:cNvSpPr>
      </xdr:nvSpPr>
      <xdr:spPr>
        <a:xfrm>
          <a:off x="3208020" y="164646"/>
          <a:ext cx="5821679" cy="938349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ТОРГПЛТОРТОРГПЛИТ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8</xdr:col>
      <xdr:colOff>81642</xdr:colOff>
      <xdr:row>4</xdr:row>
      <xdr:rowOff>91167</xdr:rowOff>
    </xdr:from>
    <xdr:to>
      <xdr:col>22</xdr:col>
      <xdr:colOff>500743</xdr:colOff>
      <xdr:row>5</xdr:row>
      <xdr:rowOff>53067</xdr:rowOff>
    </xdr:to>
    <xdr:sp macro="" textlink="">
      <xdr:nvSpPr>
        <xdr:cNvPr id="25" name="Google Shape;78;p11">
          <a:extLst>
            <a:ext uri="{FF2B5EF4-FFF2-40B4-BE49-F238E27FC236}">
              <a16:creationId xmlns:a16="http://schemas.microsoft.com/office/drawing/2014/main" id="{66F97346-9A73-46C3-87BA-57B43B92CEDD}"/>
            </a:ext>
          </a:extLst>
        </xdr:cNvPr>
        <xdr:cNvSpPr txBox="1"/>
      </xdr:nvSpPr>
      <xdr:spPr>
        <a:xfrm>
          <a:off x="5215617" y="853167"/>
          <a:ext cx="596265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5</xdr:row>
      <xdr:rowOff>38100</xdr:rowOff>
    </xdr:to>
    <xdr:sp macro="" textlink="">
      <xdr:nvSpPr>
        <xdr:cNvPr id="26" name="Google Shape;78;p11">
          <a:extLst>
            <a:ext uri="{FF2B5EF4-FFF2-40B4-BE49-F238E27FC236}">
              <a16:creationId xmlns:a16="http://schemas.microsoft.com/office/drawing/2014/main" id="{E0987786-CA3E-4A13-81DC-6A4BD0E785EC}"/>
            </a:ext>
          </a:extLst>
        </xdr:cNvPr>
        <xdr:cNvSpPr txBox="1"/>
      </xdr:nvSpPr>
      <xdr:spPr>
        <a:xfrm>
          <a:off x="104775" y="66674"/>
          <a:ext cx="3063240" cy="8858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03.10.2025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7</xdr:col>
      <xdr:colOff>119743</xdr:colOff>
      <xdr:row>5</xdr:row>
      <xdr:rowOff>93889</xdr:rowOff>
    </xdr:from>
    <xdr:to>
      <xdr:col>19</xdr:col>
      <xdr:colOff>0</xdr:colOff>
      <xdr:row>7</xdr:row>
      <xdr:rowOff>76200</xdr:rowOff>
    </xdr:to>
    <xdr:sp macro="" textlink="">
      <xdr:nvSpPr>
        <xdr:cNvPr id="27" name="Google Shape;79;p11">
          <a:extLst>
            <a:ext uri="{FF2B5EF4-FFF2-40B4-BE49-F238E27FC236}">
              <a16:creationId xmlns:a16="http://schemas.microsoft.com/office/drawing/2014/main" id="{B548984F-6491-4F15-A8FA-CD212797FF8E}"/>
            </a:ext>
          </a:extLst>
        </xdr:cNvPr>
        <xdr:cNvSpPr txBox="1"/>
      </xdr:nvSpPr>
      <xdr:spPr>
        <a:xfrm>
          <a:off x="4539343" y="1046389"/>
          <a:ext cx="2794907" cy="22043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982020"/>
              </a:solidFill>
              <a:latin typeface="Calibri"/>
              <a:ea typeface="Calibri"/>
              <a:cs typeface="Calibri"/>
              <a:sym typeface="Calibri"/>
            </a:rPr>
            <a:t>АКЦИИ</a:t>
          </a:r>
          <a:endParaRPr sz="2000" b="0" u="none">
            <a:solidFill>
              <a:srgbClr val="98202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28574</xdr:colOff>
      <xdr:row>13</xdr:row>
      <xdr:rowOff>0</xdr:rowOff>
    </xdr:from>
    <xdr:to>
      <xdr:col>2</xdr:col>
      <xdr:colOff>1152524</xdr:colOff>
      <xdr:row>13</xdr:row>
      <xdr:rowOff>180975</xdr:rowOff>
    </xdr:to>
    <xdr:pic>
      <xdr:nvPicPr>
        <xdr:cNvPr id="3" name="Рисунок 15">
          <a:extLst>
            <a:ext uri="{FF2B5EF4-FFF2-40B4-BE49-F238E27FC236}">
              <a16:creationId xmlns:a16="http://schemas.microsoft.com/office/drawing/2014/main" id="{C459593F-F2FF-4166-8886-D3B098DA8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81061" y="233838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14</xdr:row>
      <xdr:rowOff>37773</xdr:rowOff>
    </xdr:from>
    <xdr:ext cx="1211580" cy="198449"/>
    <xdr:pic>
      <xdr:nvPicPr>
        <xdr:cNvPr id="15" name="Рисунок 29">
          <a:extLst>
            <a:ext uri="{FF2B5EF4-FFF2-40B4-BE49-F238E27FC236}">
              <a16:creationId xmlns:a16="http://schemas.microsoft.com/office/drawing/2014/main" id="{D600CEBD-2235-42EE-80CD-1376FE20C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902805" y="5421468"/>
          <a:ext cx="198449" cy="1211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28574</xdr:colOff>
      <xdr:row>16</xdr:row>
      <xdr:rowOff>28576</xdr:rowOff>
    </xdr:from>
    <xdr:to>
      <xdr:col>2</xdr:col>
      <xdr:colOff>1152524</xdr:colOff>
      <xdr:row>17</xdr:row>
      <xdr:rowOff>26671</xdr:rowOff>
    </xdr:to>
    <xdr:pic>
      <xdr:nvPicPr>
        <xdr:cNvPr id="8" name="Рисунок 15">
          <a:extLst>
            <a:ext uri="{FF2B5EF4-FFF2-40B4-BE49-F238E27FC236}">
              <a16:creationId xmlns:a16="http://schemas.microsoft.com/office/drawing/2014/main" id="{65B7692E-85A1-4444-A9C3-410DDFF82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96301" y="227742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19</xdr:row>
      <xdr:rowOff>0</xdr:rowOff>
    </xdr:from>
    <xdr:to>
      <xdr:col>2</xdr:col>
      <xdr:colOff>1162050</xdr:colOff>
      <xdr:row>19</xdr:row>
      <xdr:rowOff>180975</xdr:rowOff>
    </xdr:to>
    <xdr:pic>
      <xdr:nvPicPr>
        <xdr:cNvPr id="9" name="Рисунок 135">
          <a:extLst>
            <a:ext uri="{FF2B5EF4-FFF2-40B4-BE49-F238E27FC236}">
              <a16:creationId xmlns:a16="http://schemas.microsoft.com/office/drawing/2014/main" id="{DB626384-0A5D-492B-BDB9-8BB2C1D91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302609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19</xdr:row>
      <xdr:rowOff>38101</xdr:rowOff>
    </xdr:from>
    <xdr:to>
      <xdr:col>2</xdr:col>
      <xdr:colOff>1152525</xdr:colOff>
      <xdr:row>20</xdr:row>
      <xdr:rowOff>36196</xdr:rowOff>
    </xdr:to>
    <xdr:pic>
      <xdr:nvPicPr>
        <xdr:cNvPr id="10" name="Рисунок 141">
          <a:extLst>
            <a:ext uri="{FF2B5EF4-FFF2-40B4-BE49-F238E27FC236}">
              <a16:creationId xmlns:a16="http://schemas.microsoft.com/office/drawing/2014/main" id="{2833B347-CDB6-4EA2-A51C-9BFFE5F09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905827" y="307371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21</xdr:row>
      <xdr:rowOff>28575</xdr:rowOff>
    </xdr:from>
    <xdr:to>
      <xdr:col>2</xdr:col>
      <xdr:colOff>1153989</xdr:colOff>
      <xdr:row>22</xdr:row>
      <xdr:rowOff>36196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28ECFF5-00DB-4149-AD16-8C1E7D66E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029075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23</xdr:row>
      <xdr:rowOff>38101</xdr:rowOff>
    </xdr:from>
    <xdr:to>
      <xdr:col>2</xdr:col>
      <xdr:colOff>1152525</xdr:colOff>
      <xdr:row>24</xdr:row>
      <xdr:rowOff>36196</xdr:rowOff>
    </xdr:to>
    <xdr:pic>
      <xdr:nvPicPr>
        <xdr:cNvPr id="12" name="Рисунок 134">
          <a:extLst>
            <a:ext uri="{FF2B5EF4-FFF2-40B4-BE49-F238E27FC236}">
              <a16:creationId xmlns:a16="http://schemas.microsoft.com/office/drawing/2014/main" id="{D3623187-AC91-4D6A-B34D-C15951BAA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05827" y="40795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27</xdr:row>
      <xdr:rowOff>38100</xdr:rowOff>
    </xdr:from>
    <xdr:to>
      <xdr:col>2</xdr:col>
      <xdr:colOff>1158240</xdr:colOff>
      <xdr:row>28</xdr:row>
      <xdr:rowOff>40672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E69C61B0-99F1-4986-9381-A1FB8A92F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547360"/>
          <a:ext cx="1120140" cy="18545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251459</xdr:rowOff>
    </xdr:from>
    <xdr:to>
      <xdr:col>2</xdr:col>
      <xdr:colOff>1173480</xdr:colOff>
      <xdr:row>23</xdr:row>
      <xdr:rowOff>34718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29F20C59-149D-47C3-99A4-34F1C6344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4251959"/>
          <a:ext cx="1173480" cy="21759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24</xdr:row>
      <xdr:rowOff>45721</xdr:rowOff>
    </xdr:from>
    <xdr:to>
      <xdr:col>2</xdr:col>
      <xdr:colOff>1162050</xdr:colOff>
      <xdr:row>25</xdr:row>
      <xdr:rowOff>43816</xdr:rowOff>
    </xdr:to>
    <xdr:pic>
      <xdr:nvPicPr>
        <xdr:cNvPr id="16" name="Рисунок 165">
          <a:extLst>
            <a:ext uri="{FF2B5EF4-FFF2-40B4-BE49-F238E27FC236}">
              <a16:creationId xmlns:a16="http://schemas.microsoft.com/office/drawing/2014/main" id="{1999BAB0-719C-439B-B257-433A51E43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905827" y="432911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25</xdr:row>
      <xdr:rowOff>15241</xdr:rowOff>
    </xdr:from>
    <xdr:to>
      <xdr:col>2</xdr:col>
      <xdr:colOff>1164775</xdr:colOff>
      <xdr:row>26</xdr:row>
      <xdr:rowOff>38101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A34B12C-DBD5-4CB2-8AC3-387D38CEA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021581"/>
          <a:ext cx="1126675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26</xdr:row>
      <xdr:rowOff>22859</xdr:rowOff>
    </xdr:from>
    <xdr:to>
      <xdr:col>2</xdr:col>
      <xdr:colOff>1173480</xdr:colOff>
      <xdr:row>27</xdr:row>
      <xdr:rowOff>35440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02A1975-586D-4065-9871-AC9345665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5280659"/>
          <a:ext cx="1120140" cy="195461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</xdr:colOff>
      <xdr:row>20</xdr:row>
      <xdr:rowOff>30480</xdr:rowOff>
    </xdr:from>
    <xdr:to>
      <xdr:col>2</xdr:col>
      <xdr:colOff>1152085</xdr:colOff>
      <xdr:row>21</xdr:row>
      <xdr:rowOff>45427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99390FE8-9D36-4E74-B8F5-3869CD7B3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3779520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18</xdr:row>
      <xdr:rowOff>38101</xdr:rowOff>
    </xdr:from>
    <xdr:to>
      <xdr:col>2</xdr:col>
      <xdr:colOff>1177290</xdr:colOff>
      <xdr:row>19</xdr:row>
      <xdr:rowOff>36196</xdr:rowOff>
    </xdr:to>
    <xdr:pic>
      <xdr:nvPicPr>
        <xdr:cNvPr id="20" name="Рисунок 135">
          <a:extLst>
            <a:ext uri="{FF2B5EF4-FFF2-40B4-BE49-F238E27FC236}">
              <a16:creationId xmlns:a16="http://schemas.microsoft.com/office/drawing/2014/main" id="{22C50292-2FE2-4C5F-AA68-CD5A6648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21067" y="281273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28574</xdr:colOff>
      <xdr:row>29</xdr:row>
      <xdr:rowOff>28576</xdr:rowOff>
    </xdr:from>
    <xdr:ext cx="1123950" cy="272415"/>
    <xdr:pic>
      <xdr:nvPicPr>
        <xdr:cNvPr id="21" name="Рисунок 15">
          <a:extLst>
            <a:ext uri="{FF2B5EF4-FFF2-40B4-BE49-F238E27FC236}">
              <a16:creationId xmlns:a16="http://schemas.microsoft.com/office/drawing/2014/main" id="{9D04DD2D-5C38-44EC-A7FF-F9C3949CF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50581" y="3062289"/>
          <a:ext cx="27241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32</xdr:row>
      <xdr:rowOff>0</xdr:rowOff>
    </xdr:from>
    <xdr:ext cx="1123950" cy="180975"/>
    <xdr:pic>
      <xdr:nvPicPr>
        <xdr:cNvPr id="22" name="Рисунок 135">
          <a:extLst>
            <a:ext uri="{FF2B5EF4-FFF2-40B4-BE49-F238E27FC236}">
              <a16:creationId xmlns:a16="http://schemas.microsoft.com/office/drawing/2014/main" id="{881DA4E2-7B3A-4260-9A3D-62E39BED2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376523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32</xdr:row>
      <xdr:rowOff>38101</xdr:rowOff>
    </xdr:from>
    <xdr:ext cx="1104900" cy="249555"/>
    <xdr:pic>
      <xdr:nvPicPr>
        <xdr:cNvPr id="23" name="Рисунок 141">
          <a:extLst>
            <a:ext uri="{FF2B5EF4-FFF2-40B4-BE49-F238E27FC236}">
              <a16:creationId xmlns:a16="http://schemas.microsoft.com/office/drawing/2014/main" id="{3896EC8D-D90B-4975-A9DA-933EC803B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71537" y="384714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34</xdr:row>
      <xdr:rowOff>28575</xdr:rowOff>
    </xdr:from>
    <xdr:ext cx="1106364" cy="259081"/>
    <xdr:pic>
      <xdr:nvPicPr>
        <xdr:cNvPr id="28" name="Рисунок 27">
          <a:extLst>
            <a:ext uri="{FF2B5EF4-FFF2-40B4-BE49-F238E27FC236}">
              <a16:creationId xmlns:a16="http://schemas.microsoft.com/office/drawing/2014/main" id="{89CA866E-A29C-48EC-B095-9F5C96C53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768215"/>
          <a:ext cx="1106364" cy="25908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36</xdr:row>
      <xdr:rowOff>38101</xdr:rowOff>
    </xdr:from>
    <xdr:ext cx="1104900" cy="249555"/>
    <xdr:pic>
      <xdr:nvPicPr>
        <xdr:cNvPr id="29" name="Рисунок 134">
          <a:extLst>
            <a:ext uri="{FF2B5EF4-FFF2-40B4-BE49-F238E27FC236}">
              <a16:creationId xmlns:a16="http://schemas.microsoft.com/office/drawing/2014/main" id="{FC02B9BA-2B25-44E0-AA1B-EE5AE423C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71537" y="485298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40</xdr:row>
      <xdr:rowOff>38100</xdr:rowOff>
    </xdr:from>
    <xdr:ext cx="1120140" cy="254032"/>
    <xdr:pic>
      <xdr:nvPicPr>
        <xdr:cNvPr id="30" name="Рисунок 29">
          <a:extLst>
            <a:ext uri="{FF2B5EF4-FFF2-40B4-BE49-F238E27FC236}">
              <a16:creationId xmlns:a16="http://schemas.microsoft.com/office/drawing/2014/main" id="{9C18DEAD-BCBD-4B0D-9847-322D8CA77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628650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34</xdr:row>
      <xdr:rowOff>251459</xdr:rowOff>
    </xdr:from>
    <xdr:ext cx="1173480" cy="286179"/>
    <xdr:pic>
      <xdr:nvPicPr>
        <xdr:cNvPr id="31" name="Рисунок 30">
          <a:extLst>
            <a:ext uri="{FF2B5EF4-FFF2-40B4-BE49-F238E27FC236}">
              <a16:creationId xmlns:a16="http://schemas.microsoft.com/office/drawing/2014/main" id="{041FBC1C-573A-4D67-9399-9FE2EF308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4991099"/>
          <a:ext cx="1173480" cy="286179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37</xdr:row>
      <xdr:rowOff>45721</xdr:rowOff>
    </xdr:from>
    <xdr:ext cx="1123950" cy="249555"/>
    <xdr:pic>
      <xdr:nvPicPr>
        <xdr:cNvPr id="32" name="Рисунок 165">
          <a:extLst>
            <a:ext uri="{FF2B5EF4-FFF2-40B4-BE49-F238E27FC236}">
              <a16:creationId xmlns:a16="http://schemas.microsoft.com/office/drawing/2014/main" id="{ACA81573-00A7-4B71-9FCD-F40D4D0AB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71537" y="510254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38</xdr:row>
      <xdr:rowOff>15241</xdr:rowOff>
    </xdr:from>
    <xdr:ext cx="1126675" cy="274320"/>
    <xdr:pic>
      <xdr:nvPicPr>
        <xdr:cNvPr id="33" name="Рисунок 32">
          <a:extLst>
            <a:ext uri="{FF2B5EF4-FFF2-40B4-BE49-F238E27FC236}">
              <a16:creationId xmlns:a16="http://schemas.microsoft.com/office/drawing/2014/main" id="{0A3C6475-83B0-4981-A27C-B26FB0ECA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760721"/>
          <a:ext cx="1126675" cy="274320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39</xdr:row>
      <xdr:rowOff>22859</xdr:rowOff>
    </xdr:from>
    <xdr:ext cx="1120140" cy="264041"/>
    <xdr:pic>
      <xdr:nvPicPr>
        <xdr:cNvPr id="34" name="Рисунок 33">
          <a:extLst>
            <a:ext uri="{FF2B5EF4-FFF2-40B4-BE49-F238E27FC236}">
              <a16:creationId xmlns:a16="http://schemas.microsoft.com/office/drawing/2014/main" id="{58E8D1AC-EC0B-46D8-A35C-C58BF66C6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6019799"/>
          <a:ext cx="1120140" cy="264041"/>
        </a:xfrm>
        <a:prstGeom prst="rect">
          <a:avLst/>
        </a:prstGeom>
      </xdr:spPr>
    </xdr:pic>
    <xdr:clientData/>
  </xdr:oneCellAnchor>
  <xdr:oneCellAnchor>
    <xdr:from>
      <xdr:col>2</xdr:col>
      <xdr:colOff>45720</xdr:colOff>
      <xdr:row>33</xdr:row>
      <xdr:rowOff>30480</xdr:rowOff>
    </xdr:from>
    <xdr:ext cx="1106365" cy="266407"/>
    <xdr:pic>
      <xdr:nvPicPr>
        <xdr:cNvPr id="35" name="Рисунок 34">
          <a:extLst>
            <a:ext uri="{FF2B5EF4-FFF2-40B4-BE49-F238E27FC236}">
              <a16:creationId xmlns:a16="http://schemas.microsoft.com/office/drawing/2014/main" id="{7FB9B528-9891-41DA-AD0E-A39E7CD24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4518660"/>
          <a:ext cx="1106365" cy="266407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31</xdr:row>
      <xdr:rowOff>38101</xdr:rowOff>
    </xdr:from>
    <xdr:ext cx="1123950" cy="249555"/>
    <xdr:pic>
      <xdr:nvPicPr>
        <xdr:cNvPr id="36" name="Рисунок 135">
          <a:extLst>
            <a:ext uri="{FF2B5EF4-FFF2-40B4-BE49-F238E27FC236}">
              <a16:creationId xmlns:a16="http://schemas.microsoft.com/office/drawing/2014/main" id="{16BCFFD6-CA33-4520-8380-32783FF2F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86777" y="358616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40</xdr:row>
      <xdr:rowOff>38100</xdr:rowOff>
    </xdr:from>
    <xdr:ext cx="1120140" cy="254032"/>
    <xdr:pic>
      <xdr:nvPicPr>
        <xdr:cNvPr id="37" name="Рисунок 36">
          <a:extLst>
            <a:ext uri="{FF2B5EF4-FFF2-40B4-BE49-F238E27FC236}">
              <a16:creationId xmlns:a16="http://schemas.microsoft.com/office/drawing/2014/main" id="{549DAEE1-046F-4665-9CA7-FF15D6EBA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628650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28574</xdr:colOff>
      <xdr:row>42</xdr:row>
      <xdr:rowOff>28576</xdr:rowOff>
    </xdr:from>
    <xdr:ext cx="1123950" cy="272415"/>
    <xdr:pic>
      <xdr:nvPicPr>
        <xdr:cNvPr id="38" name="Рисунок 15">
          <a:extLst>
            <a:ext uri="{FF2B5EF4-FFF2-40B4-BE49-F238E27FC236}">
              <a16:creationId xmlns:a16="http://schemas.microsoft.com/office/drawing/2014/main" id="{A9CF0FAC-9F4A-4528-8605-5AA7C604B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50581" y="6483669"/>
          <a:ext cx="27241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45</xdr:row>
      <xdr:rowOff>0</xdr:rowOff>
    </xdr:from>
    <xdr:ext cx="1123950" cy="180975"/>
    <xdr:pic>
      <xdr:nvPicPr>
        <xdr:cNvPr id="39" name="Рисунок 135">
          <a:extLst>
            <a:ext uri="{FF2B5EF4-FFF2-40B4-BE49-F238E27FC236}">
              <a16:creationId xmlns:a16="http://schemas.microsoft.com/office/drawing/2014/main" id="{8D0DC3D3-3BE3-4560-B6E8-9807D3BF8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71866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45</xdr:row>
      <xdr:rowOff>38101</xdr:rowOff>
    </xdr:from>
    <xdr:ext cx="1104900" cy="249555"/>
    <xdr:pic>
      <xdr:nvPicPr>
        <xdr:cNvPr id="40" name="Рисунок 141">
          <a:extLst>
            <a:ext uri="{FF2B5EF4-FFF2-40B4-BE49-F238E27FC236}">
              <a16:creationId xmlns:a16="http://schemas.microsoft.com/office/drawing/2014/main" id="{87794DD5-0628-4F61-8BCD-AB576D73A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71537" y="726852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47</xdr:row>
      <xdr:rowOff>28575</xdr:rowOff>
    </xdr:from>
    <xdr:ext cx="1106364" cy="259081"/>
    <xdr:pic>
      <xdr:nvPicPr>
        <xdr:cNvPr id="41" name="Рисунок 40">
          <a:extLst>
            <a:ext uri="{FF2B5EF4-FFF2-40B4-BE49-F238E27FC236}">
              <a16:creationId xmlns:a16="http://schemas.microsoft.com/office/drawing/2014/main" id="{05385BFF-E58C-47BD-8D14-A8E8F247C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8189595"/>
          <a:ext cx="1106364" cy="25908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49</xdr:row>
      <xdr:rowOff>38101</xdr:rowOff>
    </xdr:from>
    <xdr:ext cx="1104900" cy="249555"/>
    <xdr:pic>
      <xdr:nvPicPr>
        <xdr:cNvPr id="42" name="Рисунок 134">
          <a:extLst>
            <a:ext uri="{FF2B5EF4-FFF2-40B4-BE49-F238E27FC236}">
              <a16:creationId xmlns:a16="http://schemas.microsoft.com/office/drawing/2014/main" id="{52770FE6-0D48-4EBB-A38A-1A8C2571E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71537" y="827436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53</xdr:row>
      <xdr:rowOff>38100</xdr:rowOff>
    </xdr:from>
    <xdr:ext cx="1120140" cy="254032"/>
    <xdr:pic>
      <xdr:nvPicPr>
        <xdr:cNvPr id="43" name="Рисунок 42">
          <a:extLst>
            <a:ext uri="{FF2B5EF4-FFF2-40B4-BE49-F238E27FC236}">
              <a16:creationId xmlns:a16="http://schemas.microsoft.com/office/drawing/2014/main" id="{980EB654-CF06-4B36-8744-79ABBD6D6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970788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251459</xdr:rowOff>
    </xdr:from>
    <xdr:ext cx="1173480" cy="286179"/>
    <xdr:pic>
      <xdr:nvPicPr>
        <xdr:cNvPr id="44" name="Рисунок 43">
          <a:extLst>
            <a:ext uri="{FF2B5EF4-FFF2-40B4-BE49-F238E27FC236}">
              <a16:creationId xmlns:a16="http://schemas.microsoft.com/office/drawing/2014/main" id="{70515506-F621-420A-B7D4-AC936DC55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8412479"/>
          <a:ext cx="1173480" cy="286179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50</xdr:row>
      <xdr:rowOff>45721</xdr:rowOff>
    </xdr:from>
    <xdr:ext cx="1123950" cy="249555"/>
    <xdr:pic>
      <xdr:nvPicPr>
        <xdr:cNvPr id="45" name="Рисунок 165">
          <a:extLst>
            <a:ext uri="{FF2B5EF4-FFF2-40B4-BE49-F238E27FC236}">
              <a16:creationId xmlns:a16="http://schemas.microsoft.com/office/drawing/2014/main" id="{4872D660-89E2-441F-8249-19B0B151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71537" y="852392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51</xdr:row>
      <xdr:rowOff>15241</xdr:rowOff>
    </xdr:from>
    <xdr:ext cx="1126675" cy="274320"/>
    <xdr:pic>
      <xdr:nvPicPr>
        <xdr:cNvPr id="46" name="Рисунок 45">
          <a:extLst>
            <a:ext uri="{FF2B5EF4-FFF2-40B4-BE49-F238E27FC236}">
              <a16:creationId xmlns:a16="http://schemas.microsoft.com/office/drawing/2014/main" id="{EDB50B0F-7BD7-4144-81D8-895B5E073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9182101"/>
          <a:ext cx="1126675" cy="274320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52</xdr:row>
      <xdr:rowOff>22859</xdr:rowOff>
    </xdr:from>
    <xdr:ext cx="1120140" cy="264041"/>
    <xdr:pic>
      <xdr:nvPicPr>
        <xdr:cNvPr id="47" name="Рисунок 46">
          <a:extLst>
            <a:ext uri="{FF2B5EF4-FFF2-40B4-BE49-F238E27FC236}">
              <a16:creationId xmlns:a16="http://schemas.microsoft.com/office/drawing/2014/main" id="{CEAEEC49-291C-4F80-84D0-1945F5E05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9441179"/>
          <a:ext cx="1120140" cy="264041"/>
        </a:xfrm>
        <a:prstGeom prst="rect">
          <a:avLst/>
        </a:prstGeom>
      </xdr:spPr>
    </xdr:pic>
    <xdr:clientData/>
  </xdr:oneCellAnchor>
  <xdr:oneCellAnchor>
    <xdr:from>
      <xdr:col>2</xdr:col>
      <xdr:colOff>45720</xdr:colOff>
      <xdr:row>46</xdr:row>
      <xdr:rowOff>30480</xdr:rowOff>
    </xdr:from>
    <xdr:ext cx="1106365" cy="266407"/>
    <xdr:pic>
      <xdr:nvPicPr>
        <xdr:cNvPr id="48" name="Рисунок 47">
          <a:extLst>
            <a:ext uri="{FF2B5EF4-FFF2-40B4-BE49-F238E27FC236}">
              <a16:creationId xmlns:a16="http://schemas.microsoft.com/office/drawing/2014/main" id="{BE0F161A-E031-4C78-A64F-FF023B53B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7940040"/>
          <a:ext cx="1106365" cy="266407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44</xdr:row>
      <xdr:rowOff>38101</xdr:rowOff>
    </xdr:from>
    <xdr:ext cx="1123950" cy="249555"/>
    <xdr:pic>
      <xdr:nvPicPr>
        <xdr:cNvPr id="49" name="Рисунок 135">
          <a:extLst>
            <a:ext uri="{FF2B5EF4-FFF2-40B4-BE49-F238E27FC236}">
              <a16:creationId xmlns:a16="http://schemas.microsoft.com/office/drawing/2014/main" id="{D7707100-4332-4645-9E8C-D7A9C1CA3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86777" y="700754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1794866</xdr:colOff>
      <xdr:row>1</xdr:row>
      <xdr:rowOff>108501</xdr:rowOff>
    </xdr:from>
    <xdr:to>
      <xdr:col>10</xdr:col>
      <xdr:colOff>371475</xdr:colOff>
      <xdr:row>6</xdr:row>
      <xdr:rowOff>146602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0673C542-C2BC-4309-BABC-7100CF8F563E}"/>
            </a:ext>
          </a:extLst>
        </xdr:cNvPr>
        <xdr:cNvSpPr txBox="1">
          <a:spLocks noGrp="1"/>
        </xdr:cNvSpPr>
      </xdr:nvSpPr>
      <xdr:spPr>
        <a:xfrm>
          <a:off x="2282546" y="291381"/>
          <a:ext cx="6714769" cy="952501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1790700</xdr:colOff>
      <xdr:row>5</xdr:row>
      <xdr:rowOff>71230</xdr:rowOff>
    </xdr:from>
    <xdr:to>
      <xdr:col>10</xdr:col>
      <xdr:colOff>0</xdr:colOff>
      <xdr:row>7</xdr:row>
      <xdr:rowOff>147430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CB5260D7-278D-4F3C-AF2F-1E8CF0DD322C}"/>
            </a:ext>
          </a:extLst>
        </xdr:cNvPr>
        <xdr:cNvSpPr txBox="1"/>
      </xdr:nvSpPr>
      <xdr:spPr>
        <a:xfrm>
          <a:off x="2278380" y="985630"/>
          <a:ext cx="6347460" cy="4419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7</xdr:col>
      <xdr:colOff>390111</xdr:colOff>
      <xdr:row>103</xdr:row>
      <xdr:rowOff>33935</xdr:rowOff>
    </xdr:from>
    <xdr:to>
      <xdr:col>9</xdr:col>
      <xdr:colOff>626165</xdr:colOff>
      <xdr:row>108</xdr:row>
      <xdr:rowOff>54000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4627FC81-EBBA-49EF-B158-46E3DBA41638}"/>
            </a:ext>
          </a:extLst>
        </xdr:cNvPr>
        <xdr:cNvSpPr txBox="1"/>
      </xdr:nvSpPr>
      <xdr:spPr>
        <a:xfrm>
          <a:off x="6821391" y="19190615"/>
          <a:ext cx="1699094" cy="713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8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123825</xdr:colOff>
      <xdr:row>0</xdr:row>
      <xdr:rowOff>133349</xdr:rowOff>
    </xdr:from>
    <xdr:to>
      <xdr:col>2</xdr:col>
      <xdr:colOff>2447924</xdr:colOff>
      <xdr:row>4</xdr:row>
      <xdr:rowOff>104775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9F95CBC1-784F-436C-826F-F39C3FA9688E}"/>
            </a:ext>
          </a:extLst>
        </xdr:cNvPr>
        <xdr:cNvSpPr txBox="1"/>
      </xdr:nvSpPr>
      <xdr:spPr>
        <a:xfrm>
          <a:off x="123825" y="133349"/>
          <a:ext cx="2811779" cy="70294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07.10.2025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112617</xdr:colOff>
      <xdr:row>5</xdr:row>
      <xdr:rowOff>104775</xdr:rowOff>
    </xdr:from>
    <xdr:to>
      <xdr:col>2</xdr:col>
      <xdr:colOff>1204071</xdr:colOff>
      <xdr:row>7</xdr:row>
      <xdr:rowOff>63768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9F37867D-A375-4367-AA0B-3B790899101A}"/>
            </a:ext>
          </a:extLst>
        </xdr:cNvPr>
        <xdr:cNvSpPr txBox="1"/>
      </xdr:nvSpPr>
      <xdr:spPr>
        <a:xfrm>
          <a:off x="112617" y="1019175"/>
          <a:ext cx="1579134" cy="32475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ХДФ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, 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18585</xdr:colOff>
      <xdr:row>11</xdr:row>
      <xdr:rowOff>0</xdr:rowOff>
    </xdr:from>
    <xdr:to>
      <xdr:col>2</xdr:col>
      <xdr:colOff>902220</xdr:colOff>
      <xdr:row>11</xdr:row>
      <xdr:rowOff>157263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AD08AF3-AFF4-459F-8E3A-406415A76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785" y="12561104"/>
          <a:ext cx="883635" cy="157263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11</xdr:row>
      <xdr:rowOff>0</xdr:rowOff>
    </xdr:from>
    <xdr:to>
      <xdr:col>2</xdr:col>
      <xdr:colOff>910683</xdr:colOff>
      <xdr:row>11</xdr:row>
      <xdr:rowOff>158796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43B8302-A136-4889-9E70-7D3FBBC10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7972" y="12756252"/>
          <a:ext cx="889911" cy="15879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11</xdr:row>
      <xdr:rowOff>13939</xdr:rowOff>
    </xdr:from>
    <xdr:to>
      <xdr:col>2</xdr:col>
      <xdr:colOff>906037</xdr:colOff>
      <xdr:row>11</xdr:row>
      <xdr:rowOff>176560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96B56A0-14F5-43C7-ADFC-007D0D634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1139" y="12937459"/>
          <a:ext cx="892098" cy="16262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12</xdr:row>
      <xdr:rowOff>13939</xdr:rowOff>
    </xdr:from>
    <xdr:to>
      <xdr:col>2</xdr:col>
      <xdr:colOff>906037</xdr:colOff>
      <xdr:row>12</xdr:row>
      <xdr:rowOff>180780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1E5C90C-0704-4866-ADC8-DDDEAFFE8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5786" y="13127959"/>
          <a:ext cx="887451" cy="16684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14</xdr:row>
      <xdr:rowOff>9292</xdr:rowOff>
    </xdr:from>
    <xdr:to>
      <xdr:col>2</xdr:col>
      <xdr:colOff>910684</xdr:colOff>
      <xdr:row>14</xdr:row>
      <xdr:rowOff>176561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A046F96-1A99-4358-AD5C-8CDCC247A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5786" y="13313812"/>
          <a:ext cx="892098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15</xdr:row>
      <xdr:rowOff>9292</xdr:rowOff>
    </xdr:from>
    <xdr:to>
      <xdr:col>2</xdr:col>
      <xdr:colOff>900233</xdr:colOff>
      <xdr:row>15</xdr:row>
      <xdr:rowOff>176561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5674808-97FF-4E3B-A563-1672669AB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5786" y="13504312"/>
          <a:ext cx="88164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16</xdr:row>
      <xdr:rowOff>13940</xdr:rowOff>
    </xdr:from>
    <xdr:to>
      <xdr:col>2</xdr:col>
      <xdr:colOff>906037</xdr:colOff>
      <xdr:row>16</xdr:row>
      <xdr:rowOff>181208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A1327E6-BDAA-4D9B-90A5-F515991C0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5786" y="13699460"/>
          <a:ext cx="887451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17</xdr:row>
      <xdr:rowOff>9292</xdr:rowOff>
    </xdr:from>
    <xdr:to>
      <xdr:col>2</xdr:col>
      <xdr:colOff>906038</xdr:colOff>
      <xdr:row>17</xdr:row>
      <xdr:rowOff>181207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DE08168-BF38-40BD-A4EA-2792AA7A7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5786" y="13885312"/>
          <a:ext cx="887452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18</xdr:row>
      <xdr:rowOff>9292</xdr:rowOff>
    </xdr:from>
    <xdr:to>
      <xdr:col>2</xdr:col>
      <xdr:colOff>906037</xdr:colOff>
      <xdr:row>18</xdr:row>
      <xdr:rowOff>181207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9730523-CD41-4B98-A94C-F8F51B6EE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71139" y="14075812"/>
          <a:ext cx="892098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2</xdr:col>
      <xdr:colOff>906037</xdr:colOff>
      <xdr:row>19</xdr:row>
      <xdr:rowOff>171914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7EE0B65-1C2D-4383-9F6C-FCD505A6D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5785" y="14266314"/>
          <a:ext cx="887452" cy="17191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2</xdr:col>
      <xdr:colOff>906037</xdr:colOff>
      <xdr:row>19</xdr:row>
      <xdr:rowOff>167268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2F847D20-981E-48D6-BA6C-F334014C7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5785" y="14461459"/>
          <a:ext cx="887452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910683</xdr:colOff>
      <xdr:row>19</xdr:row>
      <xdr:rowOff>167269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657D7AF7-B83A-4058-9674-2D0AB5C99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5786" y="14647312"/>
          <a:ext cx="89209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910684</xdr:colOff>
      <xdr:row>19</xdr:row>
      <xdr:rowOff>167267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D56F4364-4F11-46BF-B109-6D8CCC554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75786" y="14837814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19</xdr:row>
      <xdr:rowOff>0</xdr:rowOff>
    </xdr:from>
    <xdr:to>
      <xdr:col>2</xdr:col>
      <xdr:colOff>910684</xdr:colOff>
      <xdr:row>19</xdr:row>
      <xdr:rowOff>167267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CBF612F-28FC-4EFD-9CC4-3B5437ED8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71140" y="15413960"/>
          <a:ext cx="896744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2</xdr:col>
      <xdr:colOff>910683</xdr:colOff>
      <xdr:row>19</xdr:row>
      <xdr:rowOff>167267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94D73C60-8525-463C-B56D-79C3BCB68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5785" y="1560446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19</xdr:row>
      <xdr:rowOff>0</xdr:rowOff>
    </xdr:from>
    <xdr:to>
      <xdr:col>2</xdr:col>
      <xdr:colOff>910683</xdr:colOff>
      <xdr:row>19</xdr:row>
      <xdr:rowOff>171915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AC5D13B8-CE71-4DDC-96C5-C0B37966B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71139" y="15790312"/>
          <a:ext cx="896744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19</xdr:row>
      <xdr:rowOff>0</xdr:rowOff>
    </xdr:from>
    <xdr:to>
      <xdr:col>2</xdr:col>
      <xdr:colOff>906037</xdr:colOff>
      <xdr:row>19</xdr:row>
      <xdr:rowOff>184181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A5EBD96A-5609-4C62-B6B4-3C06A7648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71139" y="15980812"/>
          <a:ext cx="892098" cy="17656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910684</xdr:colOff>
      <xdr:row>19</xdr:row>
      <xdr:rowOff>167267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912A71F8-3D4E-4394-8256-75858D42A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5786" y="1503296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2</xdr:col>
      <xdr:colOff>901390</xdr:colOff>
      <xdr:row>19</xdr:row>
      <xdr:rowOff>167268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1D61182-3772-417F-B0A6-3922CDC2E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75785" y="16171313"/>
          <a:ext cx="882805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906038</xdr:colOff>
      <xdr:row>19</xdr:row>
      <xdr:rowOff>185110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4669BD63-9F37-497F-BEFD-D89924066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75786" y="15218814"/>
          <a:ext cx="887452" cy="17749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910684</xdr:colOff>
      <xdr:row>19</xdr:row>
      <xdr:rowOff>167268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C86CD8A2-3C8A-48B2-8DF3-059C7B8A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5786" y="16361814"/>
          <a:ext cx="892098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18451</xdr:colOff>
      <xdr:row>19</xdr:row>
      <xdr:rowOff>0</xdr:rowOff>
    </xdr:from>
    <xdr:to>
      <xdr:col>2</xdr:col>
      <xdr:colOff>907383</xdr:colOff>
      <xdr:row>19</xdr:row>
      <xdr:rowOff>178067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C3DE669-512E-45DC-8459-D322CF21E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75651" y="16939059"/>
          <a:ext cx="888932" cy="170447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19</xdr:row>
      <xdr:rowOff>0</xdr:rowOff>
    </xdr:from>
    <xdr:to>
      <xdr:col>2</xdr:col>
      <xdr:colOff>907382</xdr:colOff>
      <xdr:row>19</xdr:row>
      <xdr:rowOff>160419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7646F750-8B9F-4A87-BA22-4C96EFD6F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77253" y="16558061"/>
          <a:ext cx="887329" cy="160419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19</xdr:row>
      <xdr:rowOff>0</xdr:rowOff>
    </xdr:from>
    <xdr:to>
      <xdr:col>2</xdr:col>
      <xdr:colOff>903515</xdr:colOff>
      <xdr:row>19</xdr:row>
      <xdr:rowOff>177637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DA0DD2E2-9DA2-4D13-A9A2-330BCE7DF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82266" y="16748560"/>
          <a:ext cx="878449" cy="170017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19</xdr:row>
      <xdr:rowOff>0</xdr:rowOff>
    </xdr:from>
    <xdr:to>
      <xdr:col>2</xdr:col>
      <xdr:colOff>903515</xdr:colOff>
      <xdr:row>19</xdr:row>
      <xdr:rowOff>181790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910D3701-6F9A-4DB7-A976-5ABEE1950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73529" y="17315907"/>
          <a:ext cx="887186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19</xdr:row>
      <xdr:rowOff>10886</xdr:rowOff>
    </xdr:from>
    <xdr:to>
      <xdr:col>2</xdr:col>
      <xdr:colOff>908957</xdr:colOff>
      <xdr:row>19</xdr:row>
      <xdr:rowOff>179615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E16014D-07F0-4D93-A0FF-5C7B1BBB5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73528" y="17506406"/>
          <a:ext cx="892629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20</xdr:row>
      <xdr:rowOff>10885</xdr:rowOff>
    </xdr:from>
    <xdr:to>
      <xdr:col>2</xdr:col>
      <xdr:colOff>903515</xdr:colOff>
      <xdr:row>20</xdr:row>
      <xdr:rowOff>174172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238612BB-9886-4E69-9FCA-180B0FDC3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84414" y="17696905"/>
          <a:ext cx="876301" cy="163287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21</xdr:row>
      <xdr:rowOff>10887</xdr:rowOff>
    </xdr:from>
    <xdr:to>
      <xdr:col>2</xdr:col>
      <xdr:colOff>908958</xdr:colOff>
      <xdr:row>22</xdr:row>
      <xdr:rowOff>2177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EE6213D8-79FF-48E7-81A1-CFB189797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73530" y="17887407"/>
          <a:ext cx="892628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2</xdr:col>
      <xdr:colOff>908957</xdr:colOff>
      <xdr:row>22</xdr:row>
      <xdr:rowOff>163286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77A586A9-0F60-40AD-B8E7-D23DCF026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73529" y="18077907"/>
          <a:ext cx="892628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2</xdr:col>
      <xdr:colOff>898072</xdr:colOff>
      <xdr:row>22</xdr:row>
      <xdr:rowOff>181791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5F8A66B7-AA00-42AC-B0CC-B82AEF49E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73529" y="18268406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19</xdr:row>
      <xdr:rowOff>0</xdr:rowOff>
    </xdr:from>
    <xdr:to>
      <xdr:col>2</xdr:col>
      <xdr:colOff>903515</xdr:colOff>
      <xdr:row>19</xdr:row>
      <xdr:rowOff>181791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B534DB68-F6EB-430C-B3A7-95EE49958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78972" y="17130849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2</xdr:col>
      <xdr:colOff>903515</xdr:colOff>
      <xdr:row>22</xdr:row>
      <xdr:rowOff>163286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9BC7674F-AE3B-4416-BA8E-82F8EC280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73529" y="18464350"/>
          <a:ext cx="887186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22</xdr:row>
      <xdr:rowOff>10886</xdr:rowOff>
    </xdr:from>
    <xdr:to>
      <xdr:col>2</xdr:col>
      <xdr:colOff>903516</xdr:colOff>
      <xdr:row>22</xdr:row>
      <xdr:rowOff>179615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3CA5CFD6-9419-445D-964C-9C96CEA1C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73530" y="18649406"/>
          <a:ext cx="887186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23</xdr:row>
      <xdr:rowOff>16330</xdr:rowOff>
    </xdr:from>
    <xdr:to>
      <xdr:col>2</xdr:col>
      <xdr:colOff>908957</xdr:colOff>
      <xdr:row>23</xdr:row>
      <xdr:rowOff>179616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1CCA1EB3-3ECD-42E1-9C9A-B190B6AC4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73529" y="18845350"/>
          <a:ext cx="892628" cy="163286"/>
        </a:xfrm>
        <a:prstGeom prst="rect">
          <a:avLst/>
        </a:prstGeom>
      </xdr:spPr>
    </xdr:pic>
    <xdr:clientData/>
  </xdr:twoCellAnchor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51" name="Google Shape;74;p11">
          <a:extLst>
            <a:ext uri="{FF2B5EF4-FFF2-40B4-BE49-F238E27FC236}">
              <a16:creationId xmlns:a16="http://schemas.microsoft.com/office/drawing/2014/main" id="{4056D61F-769A-4A07-9CBF-64642E8B00B7}"/>
            </a:ext>
          </a:extLst>
        </xdr:cNvPr>
        <xdr:cNvSpPr txBox="1">
          <a:spLocks noGrp="1"/>
        </xdr:cNvSpPr>
      </xdr:nvSpPr>
      <xdr:spPr>
        <a:xfrm>
          <a:off x="4604386" y="133350"/>
          <a:ext cx="6642736" cy="1039493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304800</xdr:colOff>
      <xdr:row>6</xdr:row>
      <xdr:rowOff>7620</xdr:rowOff>
    </xdr:from>
    <xdr:to>
      <xdr:col>13</xdr:col>
      <xdr:colOff>133350</xdr:colOff>
      <xdr:row>7</xdr:row>
      <xdr:rowOff>411480</xdr:rowOff>
    </xdr:to>
    <xdr:sp macro="" textlink="">
      <xdr:nvSpPr>
        <xdr:cNvPr id="52" name="Google Shape;78;p11">
          <a:extLst>
            <a:ext uri="{FF2B5EF4-FFF2-40B4-BE49-F238E27FC236}">
              <a16:creationId xmlns:a16="http://schemas.microsoft.com/office/drawing/2014/main" id="{8280A448-C545-4007-9ECB-97925D4F4DBC}"/>
            </a:ext>
          </a:extLst>
        </xdr:cNvPr>
        <xdr:cNvSpPr txBox="1"/>
      </xdr:nvSpPr>
      <xdr:spPr>
        <a:xfrm>
          <a:off x="5334000" y="1196340"/>
          <a:ext cx="5055870" cy="54102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3" name="Google Shape;78;p11">
          <a:extLst>
            <a:ext uri="{FF2B5EF4-FFF2-40B4-BE49-F238E27FC236}">
              <a16:creationId xmlns:a16="http://schemas.microsoft.com/office/drawing/2014/main" id="{5A7DD18C-10B3-4652-AEBD-F7BBB60F8083}"/>
            </a:ext>
          </a:extLst>
        </xdr:cNvPr>
        <xdr:cNvSpPr txBox="1"/>
      </xdr:nvSpPr>
      <xdr:spPr>
        <a:xfrm>
          <a:off x="85725" y="47624"/>
          <a:ext cx="3537585" cy="80772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07.10..2025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77560</xdr:colOff>
      <xdr:row>6</xdr:row>
      <xdr:rowOff>91439</xdr:rowOff>
    </xdr:from>
    <xdr:to>
      <xdr:col>5</xdr:col>
      <xdr:colOff>571500</xdr:colOff>
      <xdr:row>7</xdr:row>
      <xdr:rowOff>312420</xdr:rowOff>
    </xdr:to>
    <xdr:sp macro="" textlink="">
      <xdr:nvSpPr>
        <xdr:cNvPr id="54" name="Google Shape;79;p11">
          <a:extLst>
            <a:ext uri="{FF2B5EF4-FFF2-40B4-BE49-F238E27FC236}">
              <a16:creationId xmlns:a16="http://schemas.microsoft.com/office/drawing/2014/main" id="{84D0A82F-DA41-4B65-B3FE-E7DA2805B985}"/>
            </a:ext>
          </a:extLst>
        </xdr:cNvPr>
        <xdr:cNvSpPr txBox="1"/>
      </xdr:nvSpPr>
      <xdr:spPr>
        <a:xfrm>
          <a:off x="77560" y="1280159"/>
          <a:ext cx="3656240" cy="35814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="0" u="none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Стеновые панели</a:t>
          </a:r>
          <a:r>
            <a:rPr lang="en-US" sz="2000" b="0" u="none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Ultra</a:t>
          </a:r>
          <a:r>
            <a:rPr lang="en-US" sz="2000" b="0" u="none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Wall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0</xdr:row>
      <xdr:rowOff>103094</xdr:rowOff>
    </xdr:from>
    <xdr:to>
      <xdr:col>13</xdr:col>
      <xdr:colOff>19050</xdr:colOff>
      <xdr:row>6</xdr:row>
      <xdr:rowOff>38100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BE352D08-2A85-4132-8C3B-34FD746FCDAD}"/>
            </a:ext>
          </a:extLst>
        </xdr:cNvPr>
        <xdr:cNvSpPr txBox="1">
          <a:spLocks noGrp="1"/>
        </xdr:cNvSpPr>
      </xdr:nvSpPr>
      <xdr:spPr>
        <a:xfrm>
          <a:off x="3895725" y="103094"/>
          <a:ext cx="5181600" cy="1078006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476249</xdr:colOff>
      <xdr:row>4</xdr:row>
      <xdr:rowOff>133350</xdr:rowOff>
    </xdr:from>
    <xdr:to>
      <xdr:col>13</xdr:col>
      <xdr:colOff>152400</xdr:colOff>
      <xdr:row>6</xdr:row>
      <xdr:rowOff>104775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8265A80D-7536-46B3-9180-8E48ED89DFBD}"/>
            </a:ext>
          </a:extLst>
        </xdr:cNvPr>
        <xdr:cNvSpPr txBox="1"/>
      </xdr:nvSpPr>
      <xdr:spPr>
        <a:xfrm>
          <a:off x="3819524" y="895350"/>
          <a:ext cx="5391151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495300</xdr:colOff>
      <xdr:row>78</xdr:row>
      <xdr:rowOff>34739</xdr:rowOff>
    </xdr:from>
    <xdr:to>
      <xdr:col>12</xdr:col>
      <xdr:colOff>666750</xdr:colOff>
      <xdr:row>82</xdr:row>
      <xdr:rowOff>11102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B453CAE2-5753-4C7C-8AF7-EEEDEE76C4A6}"/>
            </a:ext>
          </a:extLst>
        </xdr:cNvPr>
        <xdr:cNvSpPr txBox="1"/>
      </xdr:nvSpPr>
      <xdr:spPr>
        <a:xfrm>
          <a:off x="7410450" y="14912789"/>
          <a:ext cx="1600200" cy="6240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1</xdr:col>
      <xdr:colOff>0</xdr:colOff>
      <xdr:row>0</xdr:row>
      <xdr:rowOff>85724</xdr:rowOff>
    </xdr:from>
    <xdr:to>
      <xdr:col>4</xdr:col>
      <xdr:colOff>609600</xdr:colOff>
      <xdr:row>4</xdr:row>
      <xdr:rowOff>19050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6E4FE4A4-1920-4004-A299-94DF3768102D}"/>
            </a:ext>
          </a:extLst>
        </xdr:cNvPr>
        <xdr:cNvSpPr txBox="1"/>
      </xdr:nvSpPr>
      <xdr:spPr>
        <a:xfrm>
          <a:off x="171450" y="85724"/>
          <a:ext cx="3067050" cy="6953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Прайс-лист от 22.08.2025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166482</xdr:colOff>
      <xdr:row>5</xdr:row>
      <xdr:rowOff>76200</xdr:rowOff>
    </xdr:from>
    <xdr:to>
      <xdr:col>2</xdr:col>
      <xdr:colOff>1062051</xdr:colOff>
      <xdr:row>6</xdr:row>
      <xdr:rowOff>134366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DFF45E23-C6E5-4F22-A6BF-A0421D8F5FF9}"/>
            </a:ext>
          </a:extLst>
        </xdr:cNvPr>
        <xdr:cNvSpPr txBox="1"/>
      </xdr:nvSpPr>
      <xdr:spPr>
        <a:xfrm>
          <a:off x="166482" y="1028700"/>
          <a:ext cx="1371819" cy="24866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ФАНЕРА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204107</xdr:colOff>
      <xdr:row>0</xdr:row>
      <xdr:rowOff>164646</xdr:rowOff>
    </xdr:from>
    <xdr:to>
      <xdr:col>22</xdr:col>
      <xdr:colOff>1360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BA97831F-A54D-40E1-B4A8-A8AB88E65FD3}"/>
            </a:ext>
          </a:extLst>
        </xdr:cNvPr>
        <xdr:cNvSpPr txBox="1">
          <a:spLocks noGrp="1"/>
        </xdr:cNvSpPr>
      </xdr:nvSpPr>
      <xdr:spPr>
        <a:xfrm>
          <a:off x="4890407" y="164646"/>
          <a:ext cx="6198053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9</xdr:col>
      <xdr:colOff>81642</xdr:colOff>
      <xdr:row>4</xdr:row>
      <xdr:rowOff>91167</xdr:rowOff>
    </xdr:from>
    <xdr:to>
      <xdr:col>23</xdr:col>
      <xdr:colOff>500743</xdr:colOff>
      <xdr:row>5</xdr:row>
      <xdr:rowOff>53067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74835E03-E3AE-45E3-B82F-FD9F733E52DC}"/>
            </a:ext>
          </a:extLst>
        </xdr:cNvPr>
        <xdr:cNvSpPr txBox="1"/>
      </xdr:nvSpPr>
      <xdr:spPr>
        <a:xfrm>
          <a:off x="5282292" y="853167"/>
          <a:ext cx="681990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6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178A6A65-5E27-4F43-8B13-839B4B632663}"/>
            </a:ext>
          </a:extLst>
        </xdr:cNvPr>
        <xdr:cNvSpPr txBox="1"/>
      </xdr:nvSpPr>
      <xdr:spPr>
        <a:xfrm>
          <a:off x="104775" y="66674"/>
          <a:ext cx="28098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25.09.2025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5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F0DB4461-A21A-4FB7-B39F-BC293FFBA1BA}"/>
            </a:ext>
          </a:extLst>
        </xdr:cNvPr>
        <xdr:cNvSpPr txBox="1"/>
      </xdr:nvSpPr>
      <xdr:spPr>
        <a:xfrm>
          <a:off x="72118" y="1065439"/>
          <a:ext cx="223157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27</xdr:col>
      <xdr:colOff>384922</xdr:colOff>
      <xdr:row>288</xdr:row>
      <xdr:rowOff>32685</xdr:rowOff>
    </xdr:from>
    <xdr:to>
      <xdr:col>31</xdr:col>
      <xdr:colOff>494983</xdr:colOff>
      <xdr:row>291</xdr:row>
      <xdr:rowOff>0</xdr:rowOff>
    </xdr:to>
    <xdr:sp macro="" textlink="">
      <xdr:nvSpPr>
        <xdr:cNvPr id="279" name="Google Shape;79;p11">
          <a:extLst>
            <a:ext uri="{FF2B5EF4-FFF2-40B4-BE49-F238E27FC236}">
              <a16:creationId xmlns:a16="http://schemas.microsoft.com/office/drawing/2014/main" id="{3CC596EC-EE60-40EE-A7D6-868A1CC30EB3}"/>
            </a:ext>
          </a:extLst>
        </xdr:cNvPr>
        <xdr:cNvSpPr txBox="1"/>
      </xdr:nvSpPr>
      <xdr:spPr>
        <a:xfrm>
          <a:off x="14535262" y="72978945"/>
          <a:ext cx="2213181" cy="50833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58240</xdr:colOff>
      <xdr:row>21</xdr:row>
      <xdr:rowOff>33617</xdr:rowOff>
    </xdr:from>
    <xdr:to>
      <xdr:col>2</xdr:col>
      <xdr:colOff>1165412</xdr:colOff>
      <xdr:row>21</xdr:row>
      <xdr:rowOff>212911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7F9B1F4D-AA1D-49FF-9CBB-F7F09ADCE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480" y="4643717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36</xdr:row>
      <xdr:rowOff>43145</xdr:rowOff>
    </xdr:from>
    <xdr:to>
      <xdr:col>2</xdr:col>
      <xdr:colOff>1157567</xdr:colOff>
      <xdr:row>36</xdr:row>
      <xdr:rowOff>224120</xdr:rowOff>
    </xdr:to>
    <xdr:pic>
      <xdr:nvPicPr>
        <xdr:cNvPr id="281" name="Рисунок 19">
          <a:extLst>
            <a:ext uri="{FF2B5EF4-FFF2-40B4-BE49-F238E27FC236}">
              <a16:creationId xmlns:a16="http://schemas.microsoft.com/office/drawing/2014/main" id="{2DE8516E-4FF0-4A64-A67B-323092CD9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901344" y="8212738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41</xdr:row>
      <xdr:rowOff>22413</xdr:rowOff>
    </xdr:from>
    <xdr:to>
      <xdr:col>2</xdr:col>
      <xdr:colOff>1149723</xdr:colOff>
      <xdr:row>41</xdr:row>
      <xdr:rowOff>203388</xdr:rowOff>
    </xdr:to>
    <xdr:pic>
      <xdr:nvPicPr>
        <xdr:cNvPr id="282" name="Рисунок 36">
          <a:extLst>
            <a:ext uri="{FF2B5EF4-FFF2-40B4-BE49-F238E27FC236}">
              <a16:creationId xmlns:a16="http://schemas.microsoft.com/office/drawing/2014/main" id="{4F9FB05F-629C-4699-A051-601D3C9E9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3025" y="94588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42</xdr:row>
      <xdr:rowOff>22413</xdr:rowOff>
    </xdr:from>
    <xdr:to>
      <xdr:col>2</xdr:col>
      <xdr:colOff>1168773</xdr:colOff>
      <xdr:row>42</xdr:row>
      <xdr:rowOff>203388</xdr:rowOff>
    </xdr:to>
    <xdr:pic>
      <xdr:nvPicPr>
        <xdr:cNvPr id="283" name="Рисунок 35">
          <a:extLst>
            <a:ext uri="{FF2B5EF4-FFF2-40B4-BE49-F238E27FC236}">
              <a16:creationId xmlns:a16="http://schemas.microsoft.com/office/drawing/2014/main" id="{C57E104D-F3A3-4E1A-883E-03174C9B1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912550" y="970076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45</xdr:row>
      <xdr:rowOff>22413</xdr:rowOff>
    </xdr:from>
    <xdr:to>
      <xdr:col>2</xdr:col>
      <xdr:colOff>1149723</xdr:colOff>
      <xdr:row>45</xdr:row>
      <xdr:rowOff>203388</xdr:rowOff>
    </xdr:to>
    <xdr:pic>
      <xdr:nvPicPr>
        <xdr:cNvPr id="284" name="Рисунок 21">
          <a:extLst>
            <a:ext uri="{FF2B5EF4-FFF2-40B4-BE49-F238E27FC236}">
              <a16:creationId xmlns:a16="http://schemas.microsoft.com/office/drawing/2014/main" id="{720F874D-47E3-488E-911E-2B9280370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903025" y="104646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39</xdr:row>
      <xdr:rowOff>44824</xdr:rowOff>
    </xdr:from>
    <xdr:to>
      <xdr:col>2</xdr:col>
      <xdr:colOff>1157567</xdr:colOff>
      <xdr:row>39</xdr:row>
      <xdr:rowOff>225799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71F412F8-F14B-45FB-A090-7D76FCA9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01344" y="89687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40</xdr:row>
      <xdr:rowOff>22412</xdr:rowOff>
    </xdr:from>
    <xdr:to>
      <xdr:col>2</xdr:col>
      <xdr:colOff>1168773</xdr:colOff>
      <xdr:row>40</xdr:row>
      <xdr:rowOff>203387</xdr:rowOff>
    </xdr:to>
    <xdr:pic>
      <xdr:nvPicPr>
        <xdr:cNvPr id="286" name="Рисунок 33">
          <a:extLst>
            <a:ext uri="{FF2B5EF4-FFF2-40B4-BE49-F238E27FC236}">
              <a16:creationId xmlns:a16="http://schemas.microsoft.com/office/drawing/2014/main" id="{B9EE3CBA-06B7-478A-A034-59D0637B3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12550" y="91978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22</xdr:row>
      <xdr:rowOff>56029</xdr:rowOff>
    </xdr:from>
    <xdr:to>
      <xdr:col>2</xdr:col>
      <xdr:colOff>1140790</xdr:colOff>
      <xdr:row>23</xdr:row>
      <xdr:rowOff>6723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id="{34B45F19-7A3A-45B5-ACB5-F99BBFC7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58" y="4917589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26</xdr:row>
      <xdr:rowOff>33618</xdr:rowOff>
    </xdr:from>
    <xdr:to>
      <xdr:col>2</xdr:col>
      <xdr:colOff>1146361</xdr:colOff>
      <xdr:row>26</xdr:row>
      <xdr:rowOff>214593</xdr:rowOff>
    </xdr:to>
    <xdr:pic>
      <xdr:nvPicPr>
        <xdr:cNvPr id="288" name="Рисунок 15">
          <a:extLst>
            <a:ext uri="{FF2B5EF4-FFF2-40B4-BE49-F238E27FC236}">
              <a16:creationId xmlns:a16="http://schemas.microsoft.com/office/drawing/2014/main" id="{F38EA6CB-1DB7-411D-A639-B4A3ACE0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0138" y="555907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27</xdr:row>
      <xdr:rowOff>56032</xdr:rowOff>
    </xdr:from>
    <xdr:to>
      <xdr:col>2</xdr:col>
      <xdr:colOff>1168774</xdr:colOff>
      <xdr:row>28</xdr:row>
      <xdr:rowOff>8407</xdr:rowOff>
    </xdr:to>
    <xdr:pic>
      <xdr:nvPicPr>
        <xdr:cNvPr id="289" name="Рисунок 15">
          <a:extLst>
            <a:ext uri="{FF2B5EF4-FFF2-40B4-BE49-F238E27FC236}">
              <a16:creationId xmlns:a16="http://schemas.microsoft.com/office/drawing/2014/main" id="{FEDAEE29-AAAF-42A7-8B09-F05661BB3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912551" y="58329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28</xdr:row>
      <xdr:rowOff>44824</xdr:rowOff>
    </xdr:from>
    <xdr:to>
      <xdr:col>2</xdr:col>
      <xdr:colOff>1146362</xdr:colOff>
      <xdr:row>28</xdr:row>
      <xdr:rowOff>225799</xdr:rowOff>
    </xdr:to>
    <xdr:pic>
      <xdr:nvPicPr>
        <xdr:cNvPr id="290" name="Рисунок 15">
          <a:extLst>
            <a:ext uri="{FF2B5EF4-FFF2-40B4-BE49-F238E27FC236}">
              <a16:creationId xmlns:a16="http://schemas.microsoft.com/office/drawing/2014/main" id="{E277908B-49DF-4092-9D5C-B8C20DAAD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0139" y="60731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62</xdr:row>
      <xdr:rowOff>0</xdr:rowOff>
    </xdr:from>
    <xdr:to>
      <xdr:col>2</xdr:col>
      <xdr:colOff>1138518</xdr:colOff>
      <xdr:row>62</xdr:row>
      <xdr:rowOff>180975</xdr:rowOff>
    </xdr:to>
    <xdr:pic>
      <xdr:nvPicPr>
        <xdr:cNvPr id="291" name="Рисунок 52">
          <a:extLst>
            <a:ext uri="{FF2B5EF4-FFF2-40B4-BE49-F238E27FC236}">
              <a16:creationId xmlns:a16="http://schemas.microsoft.com/office/drawing/2014/main" id="{233E2141-FC77-4FAA-BCA3-69CF7C6F5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62</xdr:row>
      <xdr:rowOff>0</xdr:rowOff>
    </xdr:from>
    <xdr:to>
      <xdr:col>2</xdr:col>
      <xdr:colOff>1138518</xdr:colOff>
      <xdr:row>62</xdr:row>
      <xdr:rowOff>180975</xdr:rowOff>
    </xdr:to>
    <xdr:pic>
      <xdr:nvPicPr>
        <xdr:cNvPr id="292" name="Рисунок 45">
          <a:extLst>
            <a:ext uri="{FF2B5EF4-FFF2-40B4-BE49-F238E27FC236}">
              <a16:creationId xmlns:a16="http://schemas.microsoft.com/office/drawing/2014/main" id="{5C6A548E-245D-453E-BFDF-4E5A3556B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62</xdr:row>
      <xdr:rowOff>0</xdr:rowOff>
    </xdr:from>
    <xdr:to>
      <xdr:col>2</xdr:col>
      <xdr:colOff>1138518</xdr:colOff>
      <xdr:row>62</xdr:row>
      <xdr:rowOff>180975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BAC0AD83-7D18-44F8-8A0A-B70FA3EE2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62</xdr:row>
      <xdr:rowOff>0</xdr:rowOff>
    </xdr:from>
    <xdr:to>
      <xdr:col>2</xdr:col>
      <xdr:colOff>1138518</xdr:colOff>
      <xdr:row>62</xdr:row>
      <xdr:rowOff>180975</xdr:rowOff>
    </xdr:to>
    <xdr:pic>
      <xdr:nvPicPr>
        <xdr:cNvPr id="294" name="Рисунок 46">
          <a:extLst>
            <a:ext uri="{FF2B5EF4-FFF2-40B4-BE49-F238E27FC236}">
              <a16:creationId xmlns:a16="http://schemas.microsoft.com/office/drawing/2014/main" id="{03BAFDC4-47AF-4BEE-ADBC-952E24DB4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62</xdr:row>
      <xdr:rowOff>0</xdr:rowOff>
    </xdr:from>
    <xdr:to>
      <xdr:col>2</xdr:col>
      <xdr:colOff>1149723</xdr:colOff>
      <xdr:row>62</xdr:row>
      <xdr:rowOff>180975</xdr:rowOff>
    </xdr:to>
    <xdr:pic>
      <xdr:nvPicPr>
        <xdr:cNvPr id="295" name="Рисунок 62">
          <a:extLst>
            <a:ext uri="{FF2B5EF4-FFF2-40B4-BE49-F238E27FC236}">
              <a16:creationId xmlns:a16="http://schemas.microsoft.com/office/drawing/2014/main" id="{9951D629-2AB0-43D6-BFA1-823EFC01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903025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62</xdr:row>
      <xdr:rowOff>0</xdr:rowOff>
    </xdr:from>
    <xdr:to>
      <xdr:col>2</xdr:col>
      <xdr:colOff>1138517</xdr:colOff>
      <xdr:row>62</xdr:row>
      <xdr:rowOff>180975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9DCC7822-134C-44DF-904C-8F497C3EF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891819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62</xdr:row>
      <xdr:rowOff>0</xdr:rowOff>
    </xdr:from>
    <xdr:to>
      <xdr:col>2</xdr:col>
      <xdr:colOff>1138518</xdr:colOff>
      <xdr:row>62</xdr:row>
      <xdr:rowOff>180975</xdr:rowOff>
    </xdr:to>
    <xdr:pic>
      <xdr:nvPicPr>
        <xdr:cNvPr id="297" name="Рисунок 73">
          <a:extLst>
            <a:ext uri="{FF2B5EF4-FFF2-40B4-BE49-F238E27FC236}">
              <a16:creationId xmlns:a16="http://schemas.microsoft.com/office/drawing/2014/main" id="{5959A6CB-9A2D-471D-B9CE-6BA307E92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69</xdr:row>
      <xdr:rowOff>33621</xdr:rowOff>
    </xdr:from>
    <xdr:to>
      <xdr:col>2</xdr:col>
      <xdr:colOff>1140198</xdr:colOff>
      <xdr:row>70</xdr:row>
      <xdr:rowOff>31714</xdr:rowOff>
    </xdr:to>
    <xdr:pic>
      <xdr:nvPicPr>
        <xdr:cNvPr id="298" name="Рисунок 66">
          <a:extLst>
            <a:ext uri="{FF2B5EF4-FFF2-40B4-BE49-F238E27FC236}">
              <a16:creationId xmlns:a16="http://schemas.microsoft.com/office/drawing/2014/main" id="{929BEA94-2A3D-4F00-8986-4E98F9E57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93501" y="16762378"/>
          <a:ext cx="180973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70</xdr:row>
      <xdr:rowOff>0</xdr:rowOff>
    </xdr:from>
    <xdr:to>
      <xdr:col>2</xdr:col>
      <xdr:colOff>1149724</xdr:colOff>
      <xdr:row>70</xdr:row>
      <xdr:rowOff>180975</xdr:rowOff>
    </xdr:to>
    <xdr:pic>
      <xdr:nvPicPr>
        <xdr:cNvPr id="299" name="Рисунок 65">
          <a:extLst>
            <a:ext uri="{FF2B5EF4-FFF2-40B4-BE49-F238E27FC236}">
              <a16:creationId xmlns:a16="http://schemas.microsoft.com/office/drawing/2014/main" id="{5C07691A-3C64-4023-9862-6275D6F3F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903026" y="169802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24093</xdr:colOff>
      <xdr:row>70</xdr:row>
      <xdr:rowOff>33621</xdr:rowOff>
    </xdr:from>
    <xdr:to>
      <xdr:col>2</xdr:col>
      <xdr:colOff>1148043</xdr:colOff>
      <xdr:row>71</xdr:row>
      <xdr:rowOff>31716</xdr:rowOff>
    </xdr:to>
    <xdr:pic>
      <xdr:nvPicPr>
        <xdr:cNvPr id="300" name="Рисунок 40">
          <a:extLst>
            <a:ext uri="{FF2B5EF4-FFF2-40B4-BE49-F238E27FC236}">
              <a16:creationId xmlns:a16="http://schemas.microsoft.com/office/drawing/2014/main" id="{99A2211F-3B5A-436B-8456-3CCDDC9C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91820" y="1700431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73</xdr:row>
      <xdr:rowOff>0</xdr:rowOff>
    </xdr:from>
    <xdr:to>
      <xdr:col>2</xdr:col>
      <xdr:colOff>1138518</xdr:colOff>
      <xdr:row>73</xdr:row>
      <xdr:rowOff>180975</xdr:rowOff>
    </xdr:to>
    <xdr:pic>
      <xdr:nvPicPr>
        <xdr:cNvPr id="301" name="Рисунок 64">
          <a:extLst>
            <a:ext uri="{FF2B5EF4-FFF2-40B4-BE49-F238E27FC236}">
              <a16:creationId xmlns:a16="http://schemas.microsoft.com/office/drawing/2014/main" id="{2E674A40-D068-4CE6-9773-B65F79395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91820" y="177345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73</xdr:row>
      <xdr:rowOff>22413</xdr:rowOff>
    </xdr:from>
    <xdr:to>
      <xdr:col>2</xdr:col>
      <xdr:colOff>1138518</xdr:colOff>
      <xdr:row>74</xdr:row>
      <xdr:rowOff>20508</xdr:rowOff>
    </xdr:to>
    <xdr:pic>
      <xdr:nvPicPr>
        <xdr:cNvPr id="302" name="Рисунок 26">
          <a:extLst>
            <a:ext uri="{FF2B5EF4-FFF2-40B4-BE49-F238E27FC236}">
              <a16:creationId xmlns:a16="http://schemas.microsoft.com/office/drawing/2014/main" id="{545C16E9-14BA-4DF7-B2C5-B15C0D4E3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891820" y="1775701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52668</xdr:colOff>
      <xdr:row>75</xdr:row>
      <xdr:rowOff>41464</xdr:rowOff>
    </xdr:from>
    <xdr:to>
      <xdr:col>2</xdr:col>
      <xdr:colOff>1157568</xdr:colOff>
      <xdr:row>76</xdr:row>
      <xdr:rowOff>39559</xdr:rowOff>
    </xdr:to>
    <xdr:pic>
      <xdr:nvPicPr>
        <xdr:cNvPr id="303" name="Рисунок 56">
          <a:extLst>
            <a:ext uri="{FF2B5EF4-FFF2-40B4-BE49-F238E27FC236}">
              <a16:creationId xmlns:a16="http://schemas.microsoft.com/office/drawing/2014/main" id="{860CB5FF-1E8A-4ED2-AD48-9008CA306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910870" y="182789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76</xdr:row>
      <xdr:rowOff>44825</xdr:rowOff>
    </xdr:from>
    <xdr:to>
      <xdr:col>2</xdr:col>
      <xdr:colOff>1138518</xdr:colOff>
      <xdr:row>77</xdr:row>
      <xdr:rowOff>42920</xdr:rowOff>
    </xdr:to>
    <xdr:pic>
      <xdr:nvPicPr>
        <xdr:cNvPr id="304" name="Рисунок 51">
          <a:extLst>
            <a:ext uri="{FF2B5EF4-FFF2-40B4-BE49-F238E27FC236}">
              <a16:creationId xmlns:a16="http://schemas.microsoft.com/office/drawing/2014/main" id="{2B0D745E-9D31-4480-BE70-32870C73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891820" y="1853380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77</xdr:row>
      <xdr:rowOff>22413</xdr:rowOff>
    </xdr:from>
    <xdr:to>
      <xdr:col>2</xdr:col>
      <xdr:colOff>1146362</xdr:colOff>
      <xdr:row>78</xdr:row>
      <xdr:rowOff>20508</xdr:rowOff>
    </xdr:to>
    <xdr:pic>
      <xdr:nvPicPr>
        <xdr:cNvPr id="305" name="Рисунок 42">
          <a:extLst>
            <a:ext uri="{FF2B5EF4-FFF2-40B4-BE49-F238E27FC236}">
              <a16:creationId xmlns:a16="http://schemas.microsoft.com/office/drawing/2014/main" id="{B7E209ED-1599-4BAC-B077-EC1185EAD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890139" y="1875332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80</xdr:row>
      <xdr:rowOff>0</xdr:rowOff>
    </xdr:from>
    <xdr:to>
      <xdr:col>2</xdr:col>
      <xdr:colOff>1138518</xdr:colOff>
      <xdr:row>80</xdr:row>
      <xdr:rowOff>180975</xdr:rowOff>
    </xdr:to>
    <xdr:pic>
      <xdr:nvPicPr>
        <xdr:cNvPr id="306" name="Рисунок 75">
          <a:extLst>
            <a:ext uri="{FF2B5EF4-FFF2-40B4-BE49-F238E27FC236}">
              <a16:creationId xmlns:a16="http://schemas.microsoft.com/office/drawing/2014/main" id="{66018481-C007-4BAA-A94E-18ED29D0A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891820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80</xdr:row>
      <xdr:rowOff>0</xdr:rowOff>
    </xdr:from>
    <xdr:to>
      <xdr:col>2</xdr:col>
      <xdr:colOff>1149724</xdr:colOff>
      <xdr:row>80</xdr:row>
      <xdr:rowOff>180975</xdr:rowOff>
    </xdr:to>
    <xdr:pic>
      <xdr:nvPicPr>
        <xdr:cNvPr id="307" name="Рисунок 50">
          <a:extLst>
            <a:ext uri="{FF2B5EF4-FFF2-40B4-BE49-F238E27FC236}">
              <a16:creationId xmlns:a16="http://schemas.microsoft.com/office/drawing/2014/main" id="{B8990870-7DE1-463F-803F-C6DF727A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903026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80</xdr:row>
      <xdr:rowOff>0</xdr:rowOff>
    </xdr:from>
    <xdr:to>
      <xdr:col>2</xdr:col>
      <xdr:colOff>1138518</xdr:colOff>
      <xdr:row>80</xdr:row>
      <xdr:rowOff>180975</xdr:rowOff>
    </xdr:to>
    <xdr:pic>
      <xdr:nvPicPr>
        <xdr:cNvPr id="308" name="Рисунок 43">
          <a:extLst>
            <a:ext uri="{FF2B5EF4-FFF2-40B4-BE49-F238E27FC236}">
              <a16:creationId xmlns:a16="http://schemas.microsoft.com/office/drawing/2014/main" id="{510AC5B7-0A08-4972-98D0-A9ED3137F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891820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80</xdr:row>
      <xdr:rowOff>33620</xdr:rowOff>
    </xdr:from>
    <xdr:to>
      <xdr:col>2</xdr:col>
      <xdr:colOff>1149723</xdr:colOff>
      <xdr:row>81</xdr:row>
      <xdr:rowOff>31715</xdr:rowOff>
    </xdr:to>
    <xdr:pic>
      <xdr:nvPicPr>
        <xdr:cNvPr id="309" name="Рисунок 60">
          <a:extLst>
            <a:ext uri="{FF2B5EF4-FFF2-40B4-BE49-F238E27FC236}">
              <a16:creationId xmlns:a16="http://schemas.microsoft.com/office/drawing/2014/main" id="{66DF03AF-6D44-4CE5-A730-4FFD9866B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903025" y="195284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81</xdr:row>
      <xdr:rowOff>0</xdr:rowOff>
    </xdr:from>
    <xdr:to>
      <xdr:col>2</xdr:col>
      <xdr:colOff>1138518</xdr:colOff>
      <xdr:row>81</xdr:row>
      <xdr:rowOff>180975</xdr:rowOff>
    </xdr:to>
    <xdr:pic>
      <xdr:nvPicPr>
        <xdr:cNvPr id="310" name="Рисунок 44">
          <a:extLst>
            <a:ext uri="{FF2B5EF4-FFF2-40B4-BE49-F238E27FC236}">
              <a16:creationId xmlns:a16="http://schemas.microsoft.com/office/drawing/2014/main" id="{6461D710-2D99-4B95-B210-B85D23406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891820" y="197462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84</xdr:row>
      <xdr:rowOff>33619</xdr:rowOff>
    </xdr:from>
    <xdr:to>
      <xdr:col>2</xdr:col>
      <xdr:colOff>1138518</xdr:colOff>
      <xdr:row>85</xdr:row>
      <xdr:rowOff>31714</xdr:rowOff>
    </xdr:to>
    <xdr:pic>
      <xdr:nvPicPr>
        <xdr:cNvPr id="311" name="Рисунок 70">
          <a:extLst>
            <a:ext uri="{FF2B5EF4-FFF2-40B4-BE49-F238E27FC236}">
              <a16:creationId xmlns:a16="http://schemas.microsoft.com/office/drawing/2014/main" id="{A997C655-6C2B-4FCA-8A15-4796F31D7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891820" y="205342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85</xdr:row>
      <xdr:rowOff>33619</xdr:rowOff>
    </xdr:from>
    <xdr:to>
      <xdr:col>2</xdr:col>
      <xdr:colOff>1138517</xdr:colOff>
      <xdr:row>86</xdr:row>
      <xdr:rowOff>31714</xdr:rowOff>
    </xdr:to>
    <xdr:pic>
      <xdr:nvPicPr>
        <xdr:cNvPr id="312" name="Рисунок 61">
          <a:extLst>
            <a:ext uri="{FF2B5EF4-FFF2-40B4-BE49-F238E27FC236}">
              <a16:creationId xmlns:a16="http://schemas.microsoft.com/office/drawing/2014/main" id="{7242777C-DF8D-44B0-BAC3-C612B7E32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891819" y="207857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86</xdr:row>
      <xdr:rowOff>22415</xdr:rowOff>
    </xdr:from>
    <xdr:to>
      <xdr:col>2</xdr:col>
      <xdr:colOff>1157567</xdr:colOff>
      <xdr:row>87</xdr:row>
      <xdr:rowOff>20510</xdr:rowOff>
    </xdr:to>
    <xdr:pic>
      <xdr:nvPicPr>
        <xdr:cNvPr id="313" name="Рисунок 41">
          <a:extLst>
            <a:ext uri="{FF2B5EF4-FFF2-40B4-BE49-F238E27FC236}">
              <a16:creationId xmlns:a16="http://schemas.microsoft.com/office/drawing/2014/main" id="{F119F0BF-5BD0-4C1D-A4AB-FC403B16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901344" y="21016468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87</xdr:row>
      <xdr:rowOff>33618</xdr:rowOff>
    </xdr:from>
    <xdr:to>
      <xdr:col>2</xdr:col>
      <xdr:colOff>1138518</xdr:colOff>
      <xdr:row>88</xdr:row>
      <xdr:rowOff>31713</xdr:rowOff>
    </xdr:to>
    <xdr:pic>
      <xdr:nvPicPr>
        <xdr:cNvPr id="314" name="Рисунок 57">
          <a:extLst>
            <a:ext uri="{FF2B5EF4-FFF2-40B4-BE49-F238E27FC236}">
              <a16:creationId xmlns:a16="http://schemas.microsoft.com/office/drawing/2014/main" id="{495F233B-0FEA-4C11-BD82-DF54A3FE0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891820" y="212886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88</xdr:row>
      <xdr:rowOff>22413</xdr:rowOff>
    </xdr:from>
    <xdr:to>
      <xdr:col>2</xdr:col>
      <xdr:colOff>1138517</xdr:colOff>
      <xdr:row>89</xdr:row>
      <xdr:rowOff>20508</xdr:rowOff>
    </xdr:to>
    <xdr:pic>
      <xdr:nvPicPr>
        <xdr:cNvPr id="315" name="Рисунок 53">
          <a:extLst>
            <a:ext uri="{FF2B5EF4-FFF2-40B4-BE49-F238E27FC236}">
              <a16:creationId xmlns:a16="http://schemas.microsoft.com/office/drawing/2014/main" id="{60FB7D4C-3077-4528-A43E-9421766FA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891819" y="2152891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101</xdr:row>
      <xdr:rowOff>0</xdr:rowOff>
    </xdr:from>
    <xdr:to>
      <xdr:col>2</xdr:col>
      <xdr:colOff>1138518</xdr:colOff>
      <xdr:row>101</xdr:row>
      <xdr:rowOff>180975</xdr:rowOff>
    </xdr:to>
    <xdr:pic>
      <xdr:nvPicPr>
        <xdr:cNvPr id="316" name="Рисунок 68">
          <a:extLst>
            <a:ext uri="{FF2B5EF4-FFF2-40B4-BE49-F238E27FC236}">
              <a16:creationId xmlns:a16="http://schemas.microsoft.com/office/drawing/2014/main" id="{47230BB3-9B5A-4999-81F4-17727D4E59F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891820" y="247754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101</xdr:row>
      <xdr:rowOff>0</xdr:rowOff>
    </xdr:from>
    <xdr:to>
      <xdr:col>2</xdr:col>
      <xdr:colOff>1138517</xdr:colOff>
      <xdr:row>101</xdr:row>
      <xdr:rowOff>180975</xdr:rowOff>
    </xdr:to>
    <xdr:pic>
      <xdr:nvPicPr>
        <xdr:cNvPr id="352" name="Рисунок 74">
          <a:extLst>
            <a:ext uri="{FF2B5EF4-FFF2-40B4-BE49-F238E27FC236}">
              <a16:creationId xmlns:a16="http://schemas.microsoft.com/office/drawing/2014/main" id="{EE5E8525-48C4-464D-BB1B-2D8CDD86F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891819" y="247754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105</xdr:row>
      <xdr:rowOff>33622</xdr:rowOff>
    </xdr:from>
    <xdr:to>
      <xdr:col>2</xdr:col>
      <xdr:colOff>1148042</xdr:colOff>
      <xdr:row>106</xdr:row>
      <xdr:rowOff>31717</xdr:rowOff>
    </xdr:to>
    <xdr:pic>
      <xdr:nvPicPr>
        <xdr:cNvPr id="353" name="Рисунок 151">
          <a:extLst>
            <a:ext uri="{FF2B5EF4-FFF2-40B4-BE49-F238E27FC236}">
              <a16:creationId xmlns:a16="http://schemas.microsoft.com/office/drawing/2014/main" id="{D47910FB-C5E7-4B7B-8AF5-4D2CD795B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901344" y="2594448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106</xdr:row>
      <xdr:rowOff>33622</xdr:rowOff>
    </xdr:from>
    <xdr:to>
      <xdr:col>2</xdr:col>
      <xdr:colOff>1148042</xdr:colOff>
      <xdr:row>107</xdr:row>
      <xdr:rowOff>31717</xdr:rowOff>
    </xdr:to>
    <xdr:pic>
      <xdr:nvPicPr>
        <xdr:cNvPr id="354" name="Рисунок 136">
          <a:extLst>
            <a:ext uri="{FF2B5EF4-FFF2-40B4-BE49-F238E27FC236}">
              <a16:creationId xmlns:a16="http://schemas.microsoft.com/office/drawing/2014/main" id="{507DC16E-46DF-48BD-8877-4051EE56B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901344" y="2619594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107</xdr:row>
      <xdr:rowOff>33618</xdr:rowOff>
    </xdr:from>
    <xdr:to>
      <xdr:col>2</xdr:col>
      <xdr:colOff>1149723</xdr:colOff>
      <xdr:row>108</xdr:row>
      <xdr:rowOff>31713</xdr:rowOff>
    </xdr:to>
    <xdr:pic>
      <xdr:nvPicPr>
        <xdr:cNvPr id="355" name="Рисунок 148">
          <a:extLst>
            <a:ext uri="{FF2B5EF4-FFF2-40B4-BE49-F238E27FC236}">
              <a16:creationId xmlns:a16="http://schemas.microsoft.com/office/drawing/2014/main" id="{78FB44EF-9D93-4EAC-B2D9-80D9BFAA3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903025" y="264473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108</xdr:row>
      <xdr:rowOff>0</xdr:rowOff>
    </xdr:from>
    <xdr:to>
      <xdr:col>2</xdr:col>
      <xdr:colOff>1149724</xdr:colOff>
      <xdr:row>108</xdr:row>
      <xdr:rowOff>180975</xdr:rowOff>
    </xdr:to>
    <xdr:pic>
      <xdr:nvPicPr>
        <xdr:cNvPr id="356" name="Рисунок 166">
          <a:extLst>
            <a:ext uri="{FF2B5EF4-FFF2-40B4-BE49-F238E27FC236}">
              <a16:creationId xmlns:a16="http://schemas.microsoft.com/office/drawing/2014/main" id="{9639411E-1961-4BD4-9598-38C913EDB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903026" y="266652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108</xdr:row>
      <xdr:rowOff>33619</xdr:rowOff>
    </xdr:from>
    <xdr:to>
      <xdr:col>2</xdr:col>
      <xdr:colOff>1149724</xdr:colOff>
      <xdr:row>109</xdr:row>
      <xdr:rowOff>31714</xdr:rowOff>
    </xdr:to>
    <xdr:pic>
      <xdr:nvPicPr>
        <xdr:cNvPr id="357" name="Рисунок 164">
          <a:extLst>
            <a:ext uri="{FF2B5EF4-FFF2-40B4-BE49-F238E27FC236}">
              <a16:creationId xmlns:a16="http://schemas.microsoft.com/office/drawing/2014/main" id="{BEFC2447-88F5-4E22-8195-C3FB59D4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903026" y="266988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109</xdr:row>
      <xdr:rowOff>0</xdr:rowOff>
    </xdr:from>
    <xdr:to>
      <xdr:col>2</xdr:col>
      <xdr:colOff>1149724</xdr:colOff>
      <xdr:row>109</xdr:row>
      <xdr:rowOff>180975</xdr:rowOff>
    </xdr:to>
    <xdr:pic>
      <xdr:nvPicPr>
        <xdr:cNvPr id="358" name="Рисунок 149">
          <a:extLst>
            <a:ext uri="{FF2B5EF4-FFF2-40B4-BE49-F238E27FC236}">
              <a16:creationId xmlns:a16="http://schemas.microsoft.com/office/drawing/2014/main" id="{472A0100-8D2B-4C44-9CEA-3367839FF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903026" y="269166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109</xdr:row>
      <xdr:rowOff>33618</xdr:rowOff>
    </xdr:from>
    <xdr:to>
      <xdr:col>2</xdr:col>
      <xdr:colOff>1149724</xdr:colOff>
      <xdr:row>110</xdr:row>
      <xdr:rowOff>31713</xdr:rowOff>
    </xdr:to>
    <xdr:pic>
      <xdr:nvPicPr>
        <xdr:cNvPr id="359" name="Рисунок 167">
          <a:extLst>
            <a:ext uri="{FF2B5EF4-FFF2-40B4-BE49-F238E27FC236}">
              <a16:creationId xmlns:a16="http://schemas.microsoft.com/office/drawing/2014/main" id="{63AA5B9E-CDD7-400C-AA3E-F437BDDBE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903026" y="2695031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110</xdr:row>
      <xdr:rowOff>33618</xdr:rowOff>
    </xdr:from>
    <xdr:to>
      <xdr:col>2</xdr:col>
      <xdr:colOff>1149724</xdr:colOff>
      <xdr:row>111</xdr:row>
      <xdr:rowOff>31713</xdr:rowOff>
    </xdr:to>
    <xdr:pic>
      <xdr:nvPicPr>
        <xdr:cNvPr id="360" name="Рисунок 167">
          <a:extLst>
            <a:ext uri="{FF2B5EF4-FFF2-40B4-BE49-F238E27FC236}">
              <a16:creationId xmlns:a16="http://schemas.microsoft.com/office/drawing/2014/main" id="{8BE2494F-3E79-4EFF-9681-DCE9917E8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903026" y="272017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111</xdr:row>
      <xdr:rowOff>33619</xdr:rowOff>
    </xdr:from>
    <xdr:to>
      <xdr:col>2</xdr:col>
      <xdr:colOff>1157567</xdr:colOff>
      <xdr:row>112</xdr:row>
      <xdr:rowOff>31714</xdr:rowOff>
    </xdr:to>
    <xdr:pic>
      <xdr:nvPicPr>
        <xdr:cNvPr id="361" name="Рисунок 135">
          <a:extLst>
            <a:ext uri="{FF2B5EF4-FFF2-40B4-BE49-F238E27FC236}">
              <a16:creationId xmlns:a16="http://schemas.microsoft.com/office/drawing/2014/main" id="{7CF15698-0EFE-42F2-8491-AD48AE55C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901344" y="274437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112</xdr:row>
      <xdr:rowOff>33618</xdr:rowOff>
    </xdr:from>
    <xdr:to>
      <xdr:col>2</xdr:col>
      <xdr:colOff>1138518</xdr:colOff>
      <xdr:row>113</xdr:row>
      <xdr:rowOff>31713</xdr:rowOff>
    </xdr:to>
    <xdr:pic>
      <xdr:nvPicPr>
        <xdr:cNvPr id="362" name="Рисунок 150">
          <a:extLst>
            <a:ext uri="{FF2B5EF4-FFF2-40B4-BE49-F238E27FC236}">
              <a16:creationId xmlns:a16="http://schemas.microsoft.com/office/drawing/2014/main" id="{1F8DD282-EA46-475E-A910-857279190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891820" y="277046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113</xdr:row>
      <xdr:rowOff>22414</xdr:rowOff>
    </xdr:from>
    <xdr:to>
      <xdr:col>2</xdr:col>
      <xdr:colOff>1149724</xdr:colOff>
      <xdr:row>114</xdr:row>
      <xdr:rowOff>20509</xdr:rowOff>
    </xdr:to>
    <xdr:pic>
      <xdr:nvPicPr>
        <xdr:cNvPr id="363" name="Рисунок 150">
          <a:extLst>
            <a:ext uri="{FF2B5EF4-FFF2-40B4-BE49-F238E27FC236}">
              <a16:creationId xmlns:a16="http://schemas.microsoft.com/office/drawing/2014/main" id="{8B0B5CAC-068A-4278-BD59-4C0CFDD63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903026" y="2794495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117</xdr:row>
      <xdr:rowOff>33618</xdr:rowOff>
    </xdr:from>
    <xdr:to>
      <xdr:col>2</xdr:col>
      <xdr:colOff>1138518</xdr:colOff>
      <xdr:row>118</xdr:row>
      <xdr:rowOff>31713</xdr:rowOff>
    </xdr:to>
    <xdr:pic>
      <xdr:nvPicPr>
        <xdr:cNvPr id="364" name="Рисунок 141">
          <a:extLst>
            <a:ext uri="{FF2B5EF4-FFF2-40B4-BE49-F238E27FC236}">
              <a16:creationId xmlns:a16="http://schemas.microsoft.com/office/drawing/2014/main" id="{6791826B-9EAF-45C4-990C-B3E08F016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91820" y="289619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118</xdr:row>
      <xdr:rowOff>44825</xdr:rowOff>
    </xdr:from>
    <xdr:to>
      <xdr:col>2</xdr:col>
      <xdr:colOff>1138518</xdr:colOff>
      <xdr:row>119</xdr:row>
      <xdr:rowOff>42920</xdr:rowOff>
    </xdr:to>
    <xdr:pic>
      <xdr:nvPicPr>
        <xdr:cNvPr id="365" name="Рисунок 141">
          <a:extLst>
            <a:ext uri="{FF2B5EF4-FFF2-40B4-BE49-F238E27FC236}">
              <a16:creationId xmlns:a16="http://schemas.microsoft.com/office/drawing/2014/main" id="{77EEB55D-52C1-486C-80B9-A1B43DC9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91820" y="292246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199</xdr:row>
      <xdr:rowOff>33619</xdr:rowOff>
    </xdr:from>
    <xdr:to>
      <xdr:col>2</xdr:col>
      <xdr:colOff>1157568</xdr:colOff>
      <xdr:row>200</xdr:row>
      <xdr:rowOff>31714</xdr:rowOff>
    </xdr:to>
    <xdr:pic>
      <xdr:nvPicPr>
        <xdr:cNvPr id="366" name="Рисунок 79">
          <a:extLst>
            <a:ext uri="{FF2B5EF4-FFF2-40B4-BE49-F238E27FC236}">
              <a16:creationId xmlns:a16="http://schemas.microsoft.com/office/drawing/2014/main" id="{F3EF7D34-8EC5-44CD-B09F-69D49B99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901345" y="498084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202</xdr:row>
      <xdr:rowOff>33619</xdr:rowOff>
    </xdr:from>
    <xdr:to>
      <xdr:col>2</xdr:col>
      <xdr:colOff>1157568</xdr:colOff>
      <xdr:row>203</xdr:row>
      <xdr:rowOff>31714</xdr:rowOff>
    </xdr:to>
    <xdr:pic>
      <xdr:nvPicPr>
        <xdr:cNvPr id="367" name="Рисунок 80">
          <a:extLst>
            <a:ext uri="{FF2B5EF4-FFF2-40B4-BE49-F238E27FC236}">
              <a16:creationId xmlns:a16="http://schemas.microsoft.com/office/drawing/2014/main" id="{A2457070-B13F-4BA0-BEF6-CBD51481D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901345" y="5056279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200</xdr:row>
      <xdr:rowOff>33618</xdr:rowOff>
    </xdr:from>
    <xdr:to>
      <xdr:col>2</xdr:col>
      <xdr:colOff>1168774</xdr:colOff>
      <xdr:row>201</xdr:row>
      <xdr:rowOff>31713</xdr:rowOff>
    </xdr:to>
    <xdr:pic>
      <xdr:nvPicPr>
        <xdr:cNvPr id="368" name="Рисунок 81">
          <a:extLst>
            <a:ext uri="{FF2B5EF4-FFF2-40B4-BE49-F238E27FC236}">
              <a16:creationId xmlns:a16="http://schemas.microsoft.com/office/drawing/2014/main" id="{68C378DA-7800-4ACC-A2EE-96B2685A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912551" y="5005987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203</xdr:row>
      <xdr:rowOff>33619</xdr:rowOff>
    </xdr:from>
    <xdr:to>
      <xdr:col>2</xdr:col>
      <xdr:colOff>1168773</xdr:colOff>
      <xdr:row>204</xdr:row>
      <xdr:rowOff>31714</xdr:rowOff>
    </xdr:to>
    <xdr:pic>
      <xdr:nvPicPr>
        <xdr:cNvPr id="369" name="Рисунок 83">
          <a:extLst>
            <a:ext uri="{FF2B5EF4-FFF2-40B4-BE49-F238E27FC236}">
              <a16:creationId xmlns:a16="http://schemas.microsoft.com/office/drawing/2014/main" id="{B5C8711A-3B3E-4E6B-B63C-4CC8B390E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912550" y="508142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229</xdr:row>
      <xdr:rowOff>0</xdr:rowOff>
    </xdr:from>
    <xdr:to>
      <xdr:col>2</xdr:col>
      <xdr:colOff>1157567</xdr:colOff>
      <xdr:row>229</xdr:row>
      <xdr:rowOff>180975</xdr:rowOff>
    </xdr:to>
    <xdr:pic>
      <xdr:nvPicPr>
        <xdr:cNvPr id="370" name="Рисунок 85">
          <a:extLst>
            <a:ext uri="{FF2B5EF4-FFF2-40B4-BE49-F238E27FC236}">
              <a16:creationId xmlns:a16="http://schemas.microsoft.com/office/drawing/2014/main" id="{F284A6E8-691F-48EA-BF80-71A9DD8A7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901344" y="574405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201</xdr:row>
      <xdr:rowOff>33618</xdr:rowOff>
    </xdr:from>
    <xdr:to>
      <xdr:col>2</xdr:col>
      <xdr:colOff>1168773</xdr:colOff>
      <xdr:row>202</xdr:row>
      <xdr:rowOff>31713</xdr:rowOff>
    </xdr:to>
    <xdr:pic>
      <xdr:nvPicPr>
        <xdr:cNvPr id="371" name="Рисунок 86">
          <a:extLst>
            <a:ext uri="{FF2B5EF4-FFF2-40B4-BE49-F238E27FC236}">
              <a16:creationId xmlns:a16="http://schemas.microsoft.com/office/drawing/2014/main" id="{6139C1DE-4F6A-450E-B951-BE5C3B621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912550" y="5031133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229</xdr:row>
      <xdr:rowOff>0</xdr:rowOff>
    </xdr:from>
    <xdr:to>
      <xdr:col>2</xdr:col>
      <xdr:colOff>1157567</xdr:colOff>
      <xdr:row>229</xdr:row>
      <xdr:rowOff>180975</xdr:rowOff>
    </xdr:to>
    <xdr:pic>
      <xdr:nvPicPr>
        <xdr:cNvPr id="372" name="Рисунок 90">
          <a:extLst>
            <a:ext uri="{FF2B5EF4-FFF2-40B4-BE49-F238E27FC236}">
              <a16:creationId xmlns:a16="http://schemas.microsoft.com/office/drawing/2014/main" id="{2208B05C-81BF-480E-8B6F-5F3A5B294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 rot="5400000">
          <a:off x="901344" y="574405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126</xdr:row>
      <xdr:rowOff>44825</xdr:rowOff>
    </xdr:from>
    <xdr:to>
      <xdr:col>2</xdr:col>
      <xdr:colOff>1138517</xdr:colOff>
      <xdr:row>127</xdr:row>
      <xdr:rowOff>42920</xdr:rowOff>
    </xdr:to>
    <xdr:pic>
      <xdr:nvPicPr>
        <xdr:cNvPr id="373" name="Рисунок 133">
          <a:extLst>
            <a:ext uri="{FF2B5EF4-FFF2-40B4-BE49-F238E27FC236}">
              <a16:creationId xmlns:a16="http://schemas.microsoft.com/office/drawing/2014/main" id="{EAE93679-F38C-4651-8B0B-2BDEEFE8B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 rot="5400000">
          <a:off x="891819" y="312363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122</xdr:row>
      <xdr:rowOff>40946</xdr:rowOff>
    </xdr:from>
    <xdr:to>
      <xdr:col>2</xdr:col>
      <xdr:colOff>1157653</xdr:colOff>
      <xdr:row>123</xdr:row>
      <xdr:rowOff>39041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070C6D64-F334-485B-AD17-0BC0F8BAE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 rot="5400000">
          <a:off x="901387" y="30217055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127</xdr:row>
      <xdr:rowOff>33619</xdr:rowOff>
    </xdr:from>
    <xdr:to>
      <xdr:col>2</xdr:col>
      <xdr:colOff>1149723</xdr:colOff>
      <xdr:row>128</xdr:row>
      <xdr:rowOff>31714</xdr:rowOff>
    </xdr:to>
    <xdr:pic>
      <xdr:nvPicPr>
        <xdr:cNvPr id="375" name="Рисунок 162">
          <a:extLst>
            <a:ext uri="{FF2B5EF4-FFF2-40B4-BE49-F238E27FC236}">
              <a16:creationId xmlns:a16="http://schemas.microsoft.com/office/drawing/2014/main" id="{655238F5-D39A-41A6-A5B7-60B88DB97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 rot="5400000">
          <a:off x="903025" y="314765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127</xdr:row>
      <xdr:rowOff>0</xdr:rowOff>
    </xdr:from>
    <xdr:to>
      <xdr:col>2</xdr:col>
      <xdr:colOff>1138517</xdr:colOff>
      <xdr:row>127</xdr:row>
      <xdr:rowOff>180975</xdr:rowOff>
    </xdr:to>
    <xdr:pic>
      <xdr:nvPicPr>
        <xdr:cNvPr id="376" name="Рисунок 147">
          <a:extLst>
            <a:ext uri="{FF2B5EF4-FFF2-40B4-BE49-F238E27FC236}">
              <a16:creationId xmlns:a16="http://schemas.microsoft.com/office/drawing/2014/main" id="{F90788CE-3FD9-41A6-A8D2-910F23043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 rot="5400000">
          <a:off x="891819" y="314429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133</xdr:row>
      <xdr:rowOff>33618</xdr:rowOff>
    </xdr:from>
    <xdr:to>
      <xdr:col>2</xdr:col>
      <xdr:colOff>1160929</xdr:colOff>
      <xdr:row>134</xdr:row>
      <xdr:rowOff>31713</xdr:rowOff>
    </xdr:to>
    <xdr:pic>
      <xdr:nvPicPr>
        <xdr:cNvPr id="377" name="Рисунок 169">
          <a:extLst>
            <a:ext uri="{FF2B5EF4-FFF2-40B4-BE49-F238E27FC236}">
              <a16:creationId xmlns:a16="http://schemas.microsoft.com/office/drawing/2014/main" id="{6D1BFA94-979A-4D61-8AEC-2C2A27AB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 rot="5400000">
          <a:off x="914231" y="329853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131</xdr:row>
      <xdr:rowOff>22413</xdr:rowOff>
    </xdr:from>
    <xdr:to>
      <xdr:col>2</xdr:col>
      <xdr:colOff>1157568</xdr:colOff>
      <xdr:row>132</xdr:row>
      <xdr:rowOff>20508</xdr:rowOff>
    </xdr:to>
    <xdr:pic>
      <xdr:nvPicPr>
        <xdr:cNvPr id="378" name="Рисунок 165">
          <a:extLst>
            <a:ext uri="{FF2B5EF4-FFF2-40B4-BE49-F238E27FC236}">
              <a16:creationId xmlns:a16="http://schemas.microsoft.com/office/drawing/2014/main" id="{D39161A7-29B2-4DFD-8E07-1A2AAFFA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 rot="5400000">
          <a:off x="901345" y="324617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132</xdr:row>
      <xdr:rowOff>33619</xdr:rowOff>
    </xdr:from>
    <xdr:to>
      <xdr:col>2</xdr:col>
      <xdr:colOff>1149724</xdr:colOff>
      <xdr:row>133</xdr:row>
      <xdr:rowOff>31714</xdr:rowOff>
    </xdr:to>
    <xdr:pic>
      <xdr:nvPicPr>
        <xdr:cNvPr id="379" name="Рисунок 152">
          <a:extLst>
            <a:ext uri="{FF2B5EF4-FFF2-40B4-BE49-F238E27FC236}">
              <a16:creationId xmlns:a16="http://schemas.microsoft.com/office/drawing/2014/main" id="{E141395D-FB11-4688-AF61-DE39D48B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 rot="5400000">
          <a:off x="903026" y="327338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146</xdr:row>
      <xdr:rowOff>0</xdr:rowOff>
    </xdr:from>
    <xdr:to>
      <xdr:col>2</xdr:col>
      <xdr:colOff>1149724</xdr:colOff>
      <xdr:row>146</xdr:row>
      <xdr:rowOff>180975</xdr:rowOff>
    </xdr:to>
    <xdr:pic>
      <xdr:nvPicPr>
        <xdr:cNvPr id="380" name="Рисунок 168">
          <a:extLst>
            <a:ext uri="{FF2B5EF4-FFF2-40B4-BE49-F238E27FC236}">
              <a16:creationId xmlns:a16="http://schemas.microsoft.com/office/drawing/2014/main" id="{03480F8C-2C00-4C26-AF14-1668088CB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 rot="5400000">
          <a:off x="903026" y="363426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162</xdr:row>
      <xdr:rowOff>33620</xdr:rowOff>
    </xdr:from>
    <xdr:to>
      <xdr:col>2</xdr:col>
      <xdr:colOff>1149723</xdr:colOff>
      <xdr:row>163</xdr:row>
      <xdr:rowOff>31715</xdr:rowOff>
    </xdr:to>
    <xdr:pic>
      <xdr:nvPicPr>
        <xdr:cNvPr id="381" name="Рисунок 170">
          <a:extLst>
            <a:ext uri="{FF2B5EF4-FFF2-40B4-BE49-F238E27FC236}">
              <a16:creationId xmlns:a16="http://schemas.microsoft.com/office/drawing/2014/main" id="{875F27D7-02D5-4B2B-A480-160AAD388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 rot="5400000">
          <a:off x="903025" y="403996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166</xdr:row>
      <xdr:rowOff>33619</xdr:rowOff>
    </xdr:from>
    <xdr:to>
      <xdr:col>2</xdr:col>
      <xdr:colOff>1138517</xdr:colOff>
      <xdr:row>167</xdr:row>
      <xdr:rowOff>31714</xdr:rowOff>
    </xdr:to>
    <xdr:pic>
      <xdr:nvPicPr>
        <xdr:cNvPr id="382" name="Рисунок 163">
          <a:extLst>
            <a:ext uri="{FF2B5EF4-FFF2-40B4-BE49-F238E27FC236}">
              <a16:creationId xmlns:a16="http://schemas.microsoft.com/office/drawing/2014/main" id="{ECB0B08B-EB8C-43EB-86F5-2AA7F3A7B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 rot="5400000">
          <a:off x="891819" y="414054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161</xdr:row>
      <xdr:rowOff>33618</xdr:rowOff>
    </xdr:from>
    <xdr:to>
      <xdr:col>2</xdr:col>
      <xdr:colOff>1149723</xdr:colOff>
      <xdr:row>162</xdr:row>
      <xdr:rowOff>31713</xdr:rowOff>
    </xdr:to>
    <xdr:pic>
      <xdr:nvPicPr>
        <xdr:cNvPr id="383" name="Рисунок 160">
          <a:extLst>
            <a:ext uri="{FF2B5EF4-FFF2-40B4-BE49-F238E27FC236}">
              <a16:creationId xmlns:a16="http://schemas.microsoft.com/office/drawing/2014/main" id="{C776CFBC-071D-4CA5-AE18-4DB1A54B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 rot="5400000">
          <a:off x="903025" y="401481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152</xdr:row>
      <xdr:rowOff>33619</xdr:rowOff>
    </xdr:from>
    <xdr:to>
      <xdr:col>2</xdr:col>
      <xdr:colOff>1138518</xdr:colOff>
      <xdr:row>153</xdr:row>
      <xdr:rowOff>31714</xdr:rowOff>
    </xdr:to>
    <xdr:pic>
      <xdr:nvPicPr>
        <xdr:cNvPr id="384" name="Рисунок 159">
          <a:extLst>
            <a:ext uri="{FF2B5EF4-FFF2-40B4-BE49-F238E27FC236}">
              <a16:creationId xmlns:a16="http://schemas.microsoft.com/office/drawing/2014/main" id="{725DFDA0-51F6-44F4-A831-A20E21C90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 rot="5400000">
          <a:off x="891820" y="378850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157</xdr:row>
      <xdr:rowOff>33619</xdr:rowOff>
    </xdr:from>
    <xdr:to>
      <xdr:col>2</xdr:col>
      <xdr:colOff>1149724</xdr:colOff>
      <xdr:row>158</xdr:row>
      <xdr:rowOff>31714</xdr:rowOff>
    </xdr:to>
    <xdr:pic>
      <xdr:nvPicPr>
        <xdr:cNvPr id="385" name="Рисунок 158">
          <a:extLst>
            <a:ext uri="{FF2B5EF4-FFF2-40B4-BE49-F238E27FC236}">
              <a16:creationId xmlns:a16="http://schemas.microsoft.com/office/drawing/2014/main" id="{3192358E-BC26-480D-A9BC-A6482FEA5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 rot="5400000">
          <a:off x="903026" y="391423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161</xdr:row>
      <xdr:rowOff>0</xdr:rowOff>
    </xdr:from>
    <xdr:to>
      <xdr:col>2</xdr:col>
      <xdr:colOff>1149724</xdr:colOff>
      <xdr:row>161</xdr:row>
      <xdr:rowOff>180975</xdr:rowOff>
    </xdr:to>
    <xdr:pic>
      <xdr:nvPicPr>
        <xdr:cNvPr id="386" name="Рисунок 157">
          <a:extLst>
            <a:ext uri="{FF2B5EF4-FFF2-40B4-BE49-F238E27FC236}">
              <a16:creationId xmlns:a16="http://schemas.microsoft.com/office/drawing/2014/main" id="{ACDBCCC1-609A-445F-A47D-36AD72797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 rot="5400000">
          <a:off x="903026" y="401145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156</xdr:row>
      <xdr:rowOff>33619</xdr:rowOff>
    </xdr:from>
    <xdr:to>
      <xdr:col>2</xdr:col>
      <xdr:colOff>1138517</xdr:colOff>
      <xdr:row>157</xdr:row>
      <xdr:rowOff>31714</xdr:rowOff>
    </xdr:to>
    <xdr:pic>
      <xdr:nvPicPr>
        <xdr:cNvPr id="387" name="Рисунок 156">
          <a:extLst>
            <a:ext uri="{FF2B5EF4-FFF2-40B4-BE49-F238E27FC236}">
              <a16:creationId xmlns:a16="http://schemas.microsoft.com/office/drawing/2014/main" id="{26260764-9E24-443F-8CD4-73C4D44C8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 rot="5400000">
          <a:off x="891819" y="388908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168</xdr:row>
      <xdr:rowOff>43146</xdr:rowOff>
    </xdr:from>
    <xdr:to>
      <xdr:col>2</xdr:col>
      <xdr:colOff>1159249</xdr:colOff>
      <xdr:row>169</xdr:row>
      <xdr:rowOff>41241</xdr:rowOff>
    </xdr:to>
    <xdr:pic>
      <xdr:nvPicPr>
        <xdr:cNvPr id="388" name="Рисунок 153">
          <a:extLst>
            <a:ext uri="{FF2B5EF4-FFF2-40B4-BE49-F238E27FC236}">
              <a16:creationId xmlns:a16="http://schemas.microsoft.com/office/drawing/2014/main" id="{DE66C8B6-63AF-46FC-9A4B-A5BDA8E27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912551" y="4191790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168</xdr:row>
      <xdr:rowOff>0</xdr:rowOff>
    </xdr:from>
    <xdr:to>
      <xdr:col>2</xdr:col>
      <xdr:colOff>1149725</xdr:colOff>
      <xdr:row>168</xdr:row>
      <xdr:rowOff>180975</xdr:rowOff>
    </xdr:to>
    <xdr:pic>
      <xdr:nvPicPr>
        <xdr:cNvPr id="389" name="Рисунок 146">
          <a:extLst>
            <a:ext uri="{FF2B5EF4-FFF2-40B4-BE49-F238E27FC236}">
              <a16:creationId xmlns:a16="http://schemas.microsoft.com/office/drawing/2014/main" id="{FFD14DCC-254C-4A36-BAFF-2F18B244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 rot="5400000">
          <a:off x="903027" y="418747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151</xdr:row>
      <xdr:rowOff>44825</xdr:rowOff>
    </xdr:from>
    <xdr:to>
      <xdr:col>2</xdr:col>
      <xdr:colOff>1138518</xdr:colOff>
      <xdr:row>152</xdr:row>
      <xdr:rowOff>42920</xdr:rowOff>
    </xdr:to>
    <xdr:pic>
      <xdr:nvPicPr>
        <xdr:cNvPr id="390" name="Рисунок 145">
          <a:extLst>
            <a:ext uri="{FF2B5EF4-FFF2-40B4-BE49-F238E27FC236}">
              <a16:creationId xmlns:a16="http://schemas.microsoft.com/office/drawing/2014/main" id="{4C67A468-289B-451F-ACB9-8CA413AF1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891820" y="376447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143</xdr:row>
      <xdr:rowOff>33619</xdr:rowOff>
    </xdr:from>
    <xdr:to>
      <xdr:col>2</xdr:col>
      <xdr:colOff>1157568</xdr:colOff>
      <xdr:row>144</xdr:row>
      <xdr:rowOff>31714</xdr:rowOff>
    </xdr:to>
    <xdr:pic>
      <xdr:nvPicPr>
        <xdr:cNvPr id="391" name="Рисунок 144">
          <a:extLst>
            <a:ext uri="{FF2B5EF4-FFF2-40B4-BE49-F238E27FC236}">
              <a16:creationId xmlns:a16="http://schemas.microsoft.com/office/drawing/2014/main" id="{588B6B01-60D3-4CEC-A174-565DAA7C2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901345" y="356123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137</xdr:row>
      <xdr:rowOff>44825</xdr:rowOff>
    </xdr:from>
    <xdr:to>
      <xdr:col>2</xdr:col>
      <xdr:colOff>1149723</xdr:colOff>
      <xdr:row>138</xdr:row>
      <xdr:rowOff>42920</xdr:rowOff>
    </xdr:to>
    <xdr:pic>
      <xdr:nvPicPr>
        <xdr:cNvPr id="392" name="Рисунок 143">
          <a:extLst>
            <a:ext uri="{FF2B5EF4-FFF2-40B4-BE49-F238E27FC236}">
              <a16:creationId xmlns:a16="http://schemas.microsoft.com/office/drawing/2014/main" id="{1209DC75-622C-49D0-96C8-BAAE11963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 rot="5400000">
          <a:off x="903025" y="3412432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154</xdr:row>
      <xdr:rowOff>33619</xdr:rowOff>
    </xdr:from>
    <xdr:to>
      <xdr:col>2</xdr:col>
      <xdr:colOff>1138518</xdr:colOff>
      <xdr:row>155</xdr:row>
      <xdr:rowOff>31714</xdr:rowOff>
    </xdr:to>
    <xdr:pic>
      <xdr:nvPicPr>
        <xdr:cNvPr id="393" name="Рисунок 142">
          <a:extLst>
            <a:ext uri="{FF2B5EF4-FFF2-40B4-BE49-F238E27FC236}">
              <a16:creationId xmlns:a16="http://schemas.microsoft.com/office/drawing/2014/main" id="{DA7D7172-C15B-4DFF-BEC9-F3E6E104A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rot="5400000">
          <a:off x="891820" y="383879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167</xdr:row>
      <xdr:rowOff>33619</xdr:rowOff>
    </xdr:from>
    <xdr:to>
      <xdr:col>2</xdr:col>
      <xdr:colOff>1138518</xdr:colOff>
      <xdr:row>168</xdr:row>
      <xdr:rowOff>31714</xdr:rowOff>
    </xdr:to>
    <xdr:pic>
      <xdr:nvPicPr>
        <xdr:cNvPr id="394" name="Рисунок 140">
          <a:extLst>
            <a:ext uri="{FF2B5EF4-FFF2-40B4-BE49-F238E27FC236}">
              <a16:creationId xmlns:a16="http://schemas.microsoft.com/office/drawing/2014/main" id="{FC8745D1-7B7C-4221-BF9E-E7F5CCCDF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rot="5400000">
          <a:off x="891820" y="416569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146</xdr:row>
      <xdr:rowOff>0</xdr:rowOff>
    </xdr:from>
    <xdr:to>
      <xdr:col>2</xdr:col>
      <xdr:colOff>1149724</xdr:colOff>
      <xdr:row>146</xdr:row>
      <xdr:rowOff>180975</xdr:rowOff>
    </xdr:to>
    <xdr:pic>
      <xdr:nvPicPr>
        <xdr:cNvPr id="395" name="Рисунок 139">
          <a:extLst>
            <a:ext uri="{FF2B5EF4-FFF2-40B4-BE49-F238E27FC236}">
              <a16:creationId xmlns:a16="http://schemas.microsoft.com/office/drawing/2014/main" id="{1A566008-4458-4554-A5ED-7CA034111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 rot="5400000">
          <a:off x="903026" y="363426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160</xdr:row>
      <xdr:rowOff>33620</xdr:rowOff>
    </xdr:from>
    <xdr:to>
      <xdr:col>2</xdr:col>
      <xdr:colOff>1149724</xdr:colOff>
      <xdr:row>161</xdr:row>
      <xdr:rowOff>31715</xdr:rowOff>
    </xdr:to>
    <xdr:pic>
      <xdr:nvPicPr>
        <xdr:cNvPr id="396" name="Рисунок 138">
          <a:extLst>
            <a:ext uri="{FF2B5EF4-FFF2-40B4-BE49-F238E27FC236}">
              <a16:creationId xmlns:a16="http://schemas.microsoft.com/office/drawing/2014/main" id="{FC2F7FB1-AA18-4A12-9C23-C95A111C7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 rot="5400000">
          <a:off x="903026" y="398966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149</xdr:row>
      <xdr:rowOff>33621</xdr:rowOff>
    </xdr:from>
    <xdr:to>
      <xdr:col>2</xdr:col>
      <xdr:colOff>1149723</xdr:colOff>
      <xdr:row>150</xdr:row>
      <xdr:rowOff>31716</xdr:rowOff>
    </xdr:to>
    <xdr:pic>
      <xdr:nvPicPr>
        <xdr:cNvPr id="397" name="Рисунок 122">
          <a:extLst>
            <a:ext uri="{FF2B5EF4-FFF2-40B4-BE49-F238E27FC236}">
              <a16:creationId xmlns:a16="http://schemas.microsoft.com/office/drawing/2014/main" id="{F56D38D4-A33C-4DA3-961C-E58763901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 rot="5400000">
          <a:off x="903025" y="371306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150</xdr:row>
      <xdr:rowOff>33619</xdr:rowOff>
    </xdr:from>
    <xdr:to>
      <xdr:col>2</xdr:col>
      <xdr:colOff>1149724</xdr:colOff>
      <xdr:row>151</xdr:row>
      <xdr:rowOff>31714</xdr:rowOff>
    </xdr:to>
    <xdr:pic>
      <xdr:nvPicPr>
        <xdr:cNvPr id="398" name="Рисунок 126">
          <a:extLst>
            <a:ext uri="{FF2B5EF4-FFF2-40B4-BE49-F238E27FC236}">
              <a16:creationId xmlns:a16="http://schemas.microsoft.com/office/drawing/2014/main" id="{921F29C3-BF54-4F0E-84AF-AD66C9EC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 rot="5400000">
          <a:off x="903026" y="3738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141</xdr:row>
      <xdr:rowOff>33621</xdr:rowOff>
    </xdr:from>
    <xdr:to>
      <xdr:col>2</xdr:col>
      <xdr:colOff>1148042</xdr:colOff>
      <xdr:row>142</xdr:row>
      <xdr:rowOff>31716</xdr:rowOff>
    </xdr:to>
    <xdr:pic>
      <xdr:nvPicPr>
        <xdr:cNvPr id="399" name="Рисунок 123">
          <a:extLst>
            <a:ext uri="{FF2B5EF4-FFF2-40B4-BE49-F238E27FC236}">
              <a16:creationId xmlns:a16="http://schemas.microsoft.com/office/drawing/2014/main" id="{20A59640-2883-4B54-8575-A0C5F9909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901344" y="351189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165</xdr:row>
      <xdr:rowOff>33619</xdr:rowOff>
    </xdr:from>
    <xdr:to>
      <xdr:col>2</xdr:col>
      <xdr:colOff>1149724</xdr:colOff>
      <xdr:row>166</xdr:row>
      <xdr:rowOff>31714</xdr:rowOff>
    </xdr:to>
    <xdr:pic>
      <xdr:nvPicPr>
        <xdr:cNvPr id="400" name="Рисунок 124">
          <a:extLst>
            <a:ext uri="{FF2B5EF4-FFF2-40B4-BE49-F238E27FC236}">
              <a16:creationId xmlns:a16="http://schemas.microsoft.com/office/drawing/2014/main" id="{7CB8646D-EFFF-40DD-AB80-66D5E9F3C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903026" y="411539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163</xdr:row>
      <xdr:rowOff>22413</xdr:rowOff>
    </xdr:from>
    <xdr:to>
      <xdr:col>2</xdr:col>
      <xdr:colOff>1149724</xdr:colOff>
      <xdr:row>164</xdr:row>
      <xdr:rowOff>20508</xdr:rowOff>
    </xdr:to>
    <xdr:pic>
      <xdr:nvPicPr>
        <xdr:cNvPr id="401" name="Рисунок 125">
          <a:extLst>
            <a:ext uri="{FF2B5EF4-FFF2-40B4-BE49-F238E27FC236}">
              <a16:creationId xmlns:a16="http://schemas.microsoft.com/office/drawing/2014/main" id="{9239186E-F5BD-426B-9D28-4F176D463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903026" y="406398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153</xdr:row>
      <xdr:rowOff>33619</xdr:rowOff>
    </xdr:from>
    <xdr:to>
      <xdr:col>2</xdr:col>
      <xdr:colOff>1138518</xdr:colOff>
      <xdr:row>154</xdr:row>
      <xdr:rowOff>31714</xdr:rowOff>
    </xdr:to>
    <xdr:pic>
      <xdr:nvPicPr>
        <xdr:cNvPr id="402" name="Рисунок 127">
          <a:extLst>
            <a:ext uri="{FF2B5EF4-FFF2-40B4-BE49-F238E27FC236}">
              <a16:creationId xmlns:a16="http://schemas.microsoft.com/office/drawing/2014/main" id="{0686584C-5F7A-4453-80AA-8B81459FC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891820" y="381364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142</xdr:row>
      <xdr:rowOff>33620</xdr:rowOff>
    </xdr:from>
    <xdr:to>
      <xdr:col>2</xdr:col>
      <xdr:colOff>1149724</xdr:colOff>
      <xdr:row>143</xdr:row>
      <xdr:rowOff>31715</xdr:rowOff>
    </xdr:to>
    <xdr:pic>
      <xdr:nvPicPr>
        <xdr:cNvPr id="403" name="Рисунок 130">
          <a:extLst>
            <a:ext uri="{FF2B5EF4-FFF2-40B4-BE49-F238E27FC236}">
              <a16:creationId xmlns:a16="http://schemas.microsoft.com/office/drawing/2014/main" id="{6B68410E-C871-4655-931F-6EFFF7836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903026" y="353704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146</xdr:row>
      <xdr:rowOff>33619</xdr:rowOff>
    </xdr:from>
    <xdr:to>
      <xdr:col>2</xdr:col>
      <xdr:colOff>1149724</xdr:colOff>
      <xdr:row>147</xdr:row>
      <xdr:rowOff>31714</xdr:rowOff>
    </xdr:to>
    <xdr:pic>
      <xdr:nvPicPr>
        <xdr:cNvPr id="404" name="Рисунок 137">
          <a:extLst>
            <a:ext uri="{FF2B5EF4-FFF2-40B4-BE49-F238E27FC236}">
              <a16:creationId xmlns:a16="http://schemas.microsoft.com/office/drawing/2014/main" id="{985E68C1-BAF2-49D0-AE54-33D0D8D22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903026" y="36376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159</xdr:row>
      <xdr:rowOff>33619</xdr:rowOff>
    </xdr:from>
    <xdr:to>
      <xdr:col>2</xdr:col>
      <xdr:colOff>1149724</xdr:colOff>
      <xdr:row>160</xdr:row>
      <xdr:rowOff>31714</xdr:rowOff>
    </xdr:to>
    <xdr:pic>
      <xdr:nvPicPr>
        <xdr:cNvPr id="405" name="Рисунок 132">
          <a:extLst>
            <a:ext uri="{FF2B5EF4-FFF2-40B4-BE49-F238E27FC236}">
              <a16:creationId xmlns:a16="http://schemas.microsoft.com/office/drawing/2014/main" id="{9CEC4625-3093-41EB-A3F2-24FEEF4FB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903026" y="396452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164</xdr:row>
      <xdr:rowOff>33618</xdr:rowOff>
    </xdr:from>
    <xdr:to>
      <xdr:col>2</xdr:col>
      <xdr:colOff>1149724</xdr:colOff>
      <xdr:row>165</xdr:row>
      <xdr:rowOff>31713</xdr:rowOff>
    </xdr:to>
    <xdr:pic>
      <xdr:nvPicPr>
        <xdr:cNvPr id="406" name="Рисунок 128">
          <a:extLst>
            <a:ext uri="{FF2B5EF4-FFF2-40B4-BE49-F238E27FC236}">
              <a16:creationId xmlns:a16="http://schemas.microsoft.com/office/drawing/2014/main" id="{517E0FAB-B127-4D2D-8D20-EA0A9C5C3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903026" y="409025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183</xdr:row>
      <xdr:rowOff>33620</xdr:rowOff>
    </xdr:from>
    <xdr:to>
      <xdr:col>2</xdr:col>
      <xdr:colOff>1167092</xdr:colOff>
      <xdr:row>184</xdr:row>
      <xdr:rowOff>31715</xdr:rowOff>
    </xdr:to>
    <xdr:pic>
      <xdr:nvPicPr>
        <xdr:cNvPr id="407" name="Рисунок 94">
          <a:extLst>
            <a:ext uri="{FF2B5EF4-FFF2-40B4-BE49-F238E27FC236}">
              <a16:creationId xmlns:a16="http://schemas.microsoft.com/office/drawing/2014/main" id="{F74AD72D-E29C-4AE3-B5F1-6D4E9EA94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920394" y="457945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184</xdr:row>
      <xdr:rowOff>33621</xdr:rowOff>
    </xdr:from>
    <xdr:to>
      <xdr:col>2</xdr:col>
      <xdr:colOff>1148042</xdr:colOff>
      <xdr:row>185</xdr:row>
      <xdr:rowOff>31716</xdr:rowOff>
    </xdr:to>
    <xdr:pic>
      <xdr:nvPicPr>
        <xdr:cNvPr id="408" name="Рисунок 121">
          <a:extLst>
            <a:ext uri="{FF2B5EF4-FFF2-40B4-BE49-F238E27FC236}">
              <a16:creationId xmlns:a16="http://schemas.microsoft.com/office/drawing/2014/main" id="{76B5537A-D972-4BDC-86B7-2C270E70B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901344" y="460460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186</xdr:row>
      <xdr:rowOff>33619</xdr:rowOff>
    </xdr:from>
    <xdr:to>
      <xdr:col>2</xdr:col>
      <xdr:colOff>1138517</xdr:colOff>
      <xdr:row>187</xdr:row>
      <xdr:rowOff>31714</xdr:rowOff>
    </xdr:to>
    <xdr:pic>
      <xdr:nvPicPr>
        <xdr:cNvPr id="409" name="Рисунок 102">
          <a:extLst>
            <a:ext uri="{FF2B5EF4-FFF2-40B4-BE49-F238E27FC236}">
              <a16:creationId xmlns:a16="http://schemas.microsoft.com/office/drawing/2014/main" id="{5AE76EF6-4402-4183-9F60-04E7B07F2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 rot="5400000">
          <a:off x="891819" y="465489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50987</xdr:colOff>
      <xdr:row>229</xdr:row>
      <xdr:rowOff>0</xdr:rowOff>
    </xdr:from>
    <xdr:to>
      <xdr:col>2</xdr:col>
      <xdr:colOff>1155887</xdr:colOff>
      <xdr:row>229</xdr:row>
      <xdr:rowOff>180975</xdr:rowOff>
    </xdr:to>
    <xdr:pic>
      <xdr:nvPicPr>
        <xdr:cNvPr id="410" name="Рисунок 117">
          <a:extLst>
            <a:ext uri="{FF2B5EF4-FFF2-40B4-BE49-F238E27FC236}">
              <a16:creationId xmlns:a16="http://schemas.microsoft.com/office/drawing/2014/main" id="{4827011B-FA6C-4162-B863-B4CD478EC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909189" y="574500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125</xdr:row>
      <xdr:rowOff>33618</xdr:rowOff>
    </xdr:from>
    <xdr:to>
      <xdr:col>2</xdr:col>
      <xdr:colOff>1138518</xdr:colOff>
      <xdr:row>126</xdr:row>
      <xdr:rowOff>31713</xdr:rowOff>
    </xdr:to>
    <xdr:pic>
      <xdr:nvPicPr>
        <xdr:cNvPr id="411" name="Рисунок 134">
          <a:extLst>
            <a:ext uri="{FF2B5EF4-FFF2-40B4-BE49-F238E27FC236}">
              <a16:creationId xmlns:a16="http://schemas.microsoft.com/office/drawing/2014/main" id="{5495270E-E3B8-4ABB-AB61-39FEAA654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 rot="5400000">
          <a:off x="891820" y="309736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36636</xdr:colOff>
      <xdr:row>114</xdr:row>
      <xdr:rowOff>29309</xdr:rowOff>
    </xdr:from>
    <xdr:to>
      <xdr:col>2</xdr:col>
      <xdr:colOff>1157654</xdr:colOff>
      <xdr:row>115</xdr:row>
      <xdr:rowOff>36929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A15E7370-9D43-421D-9741-47F900710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6" y="28665269"/>
          <a:ext cx="1121018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115</xdr:row>
      <xdr:rowOff>29309</xdr:rowOff>
    </xdr:from>
    <xdr:to>
      <xdr:col>2</xdr:col>
      <xdr:colOff>1150328</xdr:colOff>
      <xdr:row>116</xdr:row>
      <xdr:rowOff>44254</xdr:rowOff>
    </xdr:to>
    <xdr:pic>
      <xdr:nvPicPr>
        <xdr:cNvPr id="413" name="Рисунок 412">
          <a:extLst>
            <a:ext uri="{FF2B5EF4-FFF2-40B4-BE49-F238E27FC236}">
              <a16:creationId xmlns:a16="http://schemas.microsoft.com/office/drawing/2014/main" id="{4EF317B8-B37A-414C-B97D-3F4218C4D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6" y="28916729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116</xdr:row>
      <xdr:rowOff>29308</xdr:rowOff>
    </xdr:from>
    <xdr:to>
      <xdr:col>2</xdr:col>
      <xdr:colOff>1150326</xdr:colOff>
      <xdr:row>117</xdr:row>
      <xdr:rowOff>44253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31552100-BF5D-44B0-A7DA-CE70BBADF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29168188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119</xdr:row>
      <xdr:rowOff>21981</xdr:rowOff>
    </xdr:from>
    <xdr:to>
      <xdr:col>2</xdr:col>
      <xdr:colOff>1143000</xdr:colOff>
      <xdr:row>120</xdr:row>
      <xdr:rowOff>36928</xdr:rowOff>
    </xdr:to>
    <xdr:pic>
      <xdr:nvPicPr>
        <xdr:cNvPr id="415" name="Рисунок 414">
          <a:extLst>
            <a:ext uri="{FF2B5EF4-FFF2-40B4-BE49-F238E27FC236}">
              <a16:creationId xmlns:a16="http://schemas.microsoft.com/office/drawing/2014/main" id="{F6853104-5285-4056-8DDF-B887999DC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5" y="29915241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120</xdr:row>
      <xdr:rowOff>29306</xdr:rowOff>
    </xdr:from>
    <xdr:to>
      <xdr:col>2</xdr:col>
      <xdr:colOff>1135673</xdr:colOff>
      <xdr:row>121</xdr:row>
      <xdr:rowOff>36927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FE55B371-EE1A-4B22-9857-9911E537F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9" y="30174026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121</xdr:row>
      <xdr:rowOff>21981</xdr:rowOff>
    </xdr:from>
    <xdr:to>
      <xdr:col>2</xdr:col>
      <xdr:colOff>1142999</xdr:colOff>
      <xdr:row>122</xdr:row>
      <xdr:rowOff>44255</xdr:rowOff>
    </xdr:to>
    <xdr:pic>
      <xdr:nvPicPr>
        <xdr:cNvPr id="417" name="Рисунок 416">
          <a:extLst>
            <a:ext uri="{FF2B5EF4-FFF2-40B4-BE49-F238E27FC236}">
              <a16:creationId xmlns:a16="http://schemas.microsoft.com/office/drawing/2014/main" id="{B35E86F0-93AC-4359-802B-9255D36F8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30418161"/>
          <a:ext cx="1106365" cy="205154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123</xdr:row>
      <xdr:rowOff>29309</xdr:rowOff>
    </xdr:from>
    <xdr:to>
      <xdr:col>2</xdr:col>
      <xdr:colOff>1143000</xdr:colOff>
      <xdr:row>124</xdr:row>
      <xdr:rowOff>36927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96734FC0-08F9-4F2B-8D0B-2589E5E23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5" y="30928409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124</xdr:row>
      <xdr:rowOff>29307</xdr:rowOff>
    </xdr:from>
    <xdr:to>
      <xdr:col>2</xdr:col>
      <xdr:colOff>1135673</xdr:colOff>
      <xdr:row>125</xdr:row>
      <xdr:rowOff>36925</xdr:rowOff>
    </xdr:to>
    <xdr:pic>
      <xdr:nvPicPr>
        <xdr:cNvPr id="419" name="Рисунок 418">
          <a:extLst>
            <a:ext uri="{FF2B5EF4-FFF2-40B4-BE49-F238E27FC236}">
              <a16:creationId xmlns:a16="http://schemas.microsoft.com/office/drawing/2014/main" id="{D33839DF-546F-4523-8C50-6DF0419D9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8" y="31179867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128</xdr:row>
      <xdr:rowOff>36636</xdr:rowOff>
    </xdr:from>
    <xdr:to>
      <xdr:col>2</xdr:col>
      <xdr:colOff>1143000</xdr:colOff>
      <xdr:row>129</xdr:row>
      <xdr:rowOff>36928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5C86A3F7-6A36-43D4-9471-C4EAC87C2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32193036"/>
          <a:ext cx="1106366" cy="183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129</xdr:row>
      <xdr:rowOff>21980</xdr:rowOff>
    </xdr:from>
    <xdr:to>
      <xdr:col>2</xdr:col>
      <xdr:colOff>1135673</xdr:colOff>
      <xdr:row>130</xdr:row>
      <xdr:rowOff>29600</xdr:rowOff>
    </xdr:to>
    <xdr:pic>
      <xdr:nvPicPr>
        <xdr:cNvPr id="421" name="Рисунок 420">
          <a:extLst>
            <a:ext uri="{FF2B5EF4-FFF2-40B4-BE49-F238E27FC236}">
              <a16:creationId xmlns:a16="http://schemas.microsoft.com/office/drawing/2014/main" id="{922BE4A2-CA8E-4A7E-8BC9-4C76BC057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01" y="32429840"/>
          <a:ext cx="1091712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130</xdr:row>
      <xdr:rowOff>28576</xdr:rowOff>
    </xdr:from>
    <xdr:to>
      <xdr:col>2</xdr:col>
      <xdr:colOff>1143000</xdr:colOff>
      <xdr:row>131</xdr:row>
      <xdr:rowOff>45720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8C9082CB-CC44-4EB8-AFC9-3C7DD2089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32687896"/>
          <a:ext cx="1095375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144</xdr:row>
      <xdr:rowOff>28576</xdr:rowOff>
    </xdr:from>
    <xdr:to>
      <xdr:col>2</xdr:col>
      <xdr:colOff>1152525</xdr:colOff>
      <xdr:row>145</xdr:row>
      <xdr:rowOff>45720</xdr:rowOff>
    </xdr:to>
    <xdr:pic>
      <xdr:nvPicPr>
        <xdr:cNvPr id="423" name="Рисунок 422">
          <a:extLst>
            <a:ext uri="{FF2B5EF4-FFF2-40B4-BE49-F238E27FC236}">
              <a16:creationId xmlns:a16="http://schemas.microsoft.com/office/drawing/2014/main" id="{EABE8A7E-FC24-455E-9F25-0C614910C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4" y="36330256"/>
          <a:ext cx="1104901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147</xdr:row>
      <xdr:rowOff>28576</xdr:rowOff>
    </xdr:from>
    <xdr:to>
      <xdr:col>2</xdr:col>
      <xdr:colOff>1171574</xdr:colOff>
      <xdr:row>148</xdr:row>
      <xdr:rowOff>36196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E0837E7D-7C5D-44E8-ABE5-7B8FEA246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39" y="37084636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155</xdr:row>
      <xdr:rowOff>28576</xdr:rowOff>
    </xdr:from>
    <xdr:to>
      <xdr:col>2</xdr:col>
      <xdr:colOff>1152525</xdr:colOff>
      <xdr:row>156</xdr:row>
      <xdr:rowOff>36195</xdr:rowOff>
    </xdr:to>
    <xdr:pic>
      <xdr:nvPicPr>
        <xdr:cNvPr id="425" name="Рисунок 424">
          <a:extLst>
            <a:ext uri="{FF2B5EF4-FFF2-40B4-BE49-F238E27FC236}">
              <a16:creationId xmlns:a16="http://schemas.microsoft.com/office/drawing/2014/main" id="{CE70837A-38B5-4736-8FBF-D357943B5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39096316"/>
          <a:ext cx="1114425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185</xdr:row>
      <xdr:rowOff>28575</xdr:rowOff>
    </xdr:from>
    <xdr:to>
      <xdr:col>2</xdr:col>
      <xdr:colOff>1143000</xdr:colOff>
      <xdr:row>186</xdr:row>
      <xdr:rowOff>45721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05D766F8-CA09-4B9B-BDBA-7A98C528F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6754415"/>
          <a:ext cx="1095375" cy="200026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63</xdr:row>
      <xdr:rowOff>44825</xdr:rowOff>
    </xdr:from>
    <xdr:ext cx="1104900" cy="180975"/>
    <xdr:pic>
      <xdr:nvPicPr>
        <xdr:cNvPr id="427" name="Рисунок 63">
          <a:extLst>
            <a:ext uri="{FF2B5EF4-FFF2-40B4-BE49-F238E27FC236}">
              <a16:creationId xmlns:a16="http://schemas.microsoft.com/office/drawing/2014/main" id="{A148D29F-3A1C-4EAF-A986-C320033A3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 rot="5400000">
          <a:off x="903025" y="1526482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64</xdr:row>
      <xdr:rowOff>22412</xdr:rowOff>
    </xdr:from>
    <xdr:ext cx="1104900" cy="180975"/>
    <xdr:pic>
      <xdr:nvPicPr>
        <xdr:cNvPr id="428" name="Рисунок 69">
          <a:extLst>
            <a:ext uri="{FF2B5EF4-FFF2-40B4-BE49-F238E27FC236}">
              <a16:creationId xmlns:a16="http://schemas.microsoft.com/office/drawing/2014/main" id="{2E0E6393-1127-409E-88E4-09EA89B52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903026" y="1549387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65</xdr:row>
      <xdr:rowOff>44828</xdr:rowOff>
    </xdr:from>
    <xdr:ext cx="1104900" cy="180975"/>
    <xdr:pic>
      <xdr:nvPicPr>
        <xdr:cNvPr id="429" name="Рисунок 49">
          <a:extLst>
            <a:ext uri="{FF2B5EF4-FFF2-40B4-BE49-F238E27FC236}">
              <a16:creationId xmlns:a16="http://schemas.microsoft.com/office/drawing/2014/main" id="{76574C27-BC8C-450B-BC54-B7907659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903026" y="1576774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66</xdr:row>
      <xdr:rowOff>22413</xdr:rowOff>
    </xdr:from>
    <xdr:ext cx="1104900" cy="180975"/>
    <xdr:pic>
      <xdr:nvPicPr>
        <xdr:cNvPr id="430" name="Рисунок 47">
          <a:extLst>
            <a:ext uri="{FF2B5EF4-FFF2-40B4-BE49-F238E27FC236}">
              <a16:creationId xmlns:a16="http://schemas.microsoft.com/office/drawing/2014/main" id="{FB9178C5-8BD6-473E-AE09-D75FB82E6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891820" y="1599679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71</xdr:row>
      <xdr:rowOff>0</xdr:rowOff>
    </xdr:from>
    <xdr:ext cx="1104900" cy="180975"/>
    <xdr:pic>
      <xdr:nvPicPr>
        <xdr:cNvPr id="431" name="Рисунок 23">
          <a:extLst>
            <a:ext uri="{FF2B5EF4-FFF2-40B4-BE49-F238E27FC236}">
              <a16:creationId xmlns:a16="http://schemas.microsoft.com/office/drawing/2014/main" id="{4C2CC74B-C7E5-4158-9E53-5AD5B3BB6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3026" y="172316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71</xdr:row>
      <xdr:rowOff>0</xdr:rowOff>
    </xdr:from>
    <xdr:ext cx="1104900" cy="180975"/>
    <xdr:pic>
      <xdr:nvPicPr>
        <xdr:cNvPr id="432" name="Рисунок 23">
          <a:extLst>
            <a:ext uri="{FF2B5EF4-FFF2-40B4-BE49-F238E27FC236}">
              <a16:creationId xmlns:a16="http://schemas.microsoft.com/office/drawing/2014/main" id="{5118F933-6B11-4286-A2BE-97221D4BB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3025" y="172316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71</xdr:row>
      <xdr:rowOff>33619</xdr:rowOff>
    </xdr:from>
    <xdr:ext cx="1123950" cy="180975"/>
    <xdr:pic>
      <xdr:nvPicPr>
        <xdr:cNvPr id="433" name="Рисунок 22">
          <a:extLst>
            <a:ext uri="{FF2B5EF4-FFF2-40B4-BE49-F238E27FC236}">
              <a16:creationId xmlns:a16="http://schemas.microsoft.com/office/drawing/2014/main" id="{37715FE0-8BBF-4C06-B630-EA2460B81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901345" y="1725577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72</xdr:row>
      <xdr:rowOff>0</xdr:rowOff>
    </xdr:from>
    <xdr:ext cx="1104900" cy="180975"/>
    <xdr:pic>
      <xdr:nvPicPr>
        <xdr:cNvPr id="434" name="Рисунок 59">
          <a:extLst>
            <a:ext uri="{FF2B5EF4-FFF2-40B4-BE49-F238E27FC236}">
              <a16:creationId xmlns:a16="http://schemas.microsoft.com/office/drawing/2014/main" id="{BA64C777-14BA-452E-8078-C9BC82B8B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 rot="5400000">
          <a:off x="891819" y="174831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85</xdr:row>
      <xdr:rowOff>0</xdr:rowOff>
    </xdr:from>
    <xdr:ext cx="1104900" cy="180975"/>
    <xdr:pic>
      <xdr:nvPicPr>
        <xdr:cNvPr id="435" name="Рисунок 54">
          <a:extLst>
            <a:ext uri="{FF2B5EF4-FFF2-40B4-BE49-F238E27FC236}">
              <a16:creationId xmlns:a16="http://schemas.microsoft.com/office/drawing/2014/main" id="{6667F315-A2D8-4C9E-B3FE-ED2285880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 rot="5400000">
          <a:off x="903025" y="207521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117662</xdr:colOff>
      <xdr:row>31</xdr:row>
      <xdr:rowOff>47626</xdr:rowOff>
    </xdr:from>
    <xdr:ext cx="1104900" cy="180975"/>
    <xdr:pic>
      <xdr:nvPicPr>
        <xdr:cNvPr id="436" name="Рисунок 11">
          <a:extLst>
            <a:ext uri="{FF2B5EF4-FFF2-40B4-BE49-F238E27FC236}">
              <a16:creationId xmlns:a16="http://schemas.microsoft.com/office/drawing/2014/main" id="{76216C5B-92A6-4E5A-951D-E452905A3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975864" y="683990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57150</xdr:colOff>
      <xdr:row>32</xdr:row>
      <xdr:rowOff>57151</xdr:rowOff>
    </xdr:from>
    <xdr:ext cx="1104900" cy="180975"/>
    <xdr:pic>
      <xdr:nvPicPr>
        <xdr:cNvPr id="437" name="Рисунок 11">
          <a:extLst>
            <a:ext uri="{FF2B5EF4-FFF2-40B4-BE49-F238E27FC236}">
              <a16:creationId xmlns:a16="http://schemas.microsoft.com/office/drawing/2014/main" id="{948B6B1A-43C8-4DE0-9AAA-4AD402CB9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915352" y="710088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44825</xdr:rowOff>
    </xdr:from>
    <xdr:ext cx="1104900" cy="180975"/>
    <xdr:pic>
      <xdr:nvPicPr>
        <xdr:cNvPr id="438" name="Рисунок 25">
          <a:extLst>
            <a:ext uri="{FF2B5EF4-FFF2-40B4-BE49-F238E27FC236}">
              <a16:creationId xmlns:a16="http://schemas.microsoft.com/office/drawing/2014/main" id="{CA1E205E-97B8-42CF-ABA7-ED5E52C21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 rot="5400000">
          <a:off x="903025" y="87268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43</xdr:row>
      <xdr:rowOff>33618</xdr:rowOff>
    </xdr:from>
    <xdr:ext cx="1104900" cy="180975"/>
    <xdr:pic>
      <xdr:nvPicPr>
        <xdr:cNvPr id="439" name="Рисунок 20">
          <a:extLst>
            <a:ext uri="{FF2B5EF4-FFF2-40B4-BE49-F238E27FC236}">
              <a16:creationId xmlns:a16="http://schemas.microsoft.com/office/drawing/2014/main" id="{5469D2A2-0E6F-41A5-9279-698252ED2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 rot="5400000">
          <a:off x="891820" y="99729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44</xdr:row>
      <xdr:rowOff>22413</xdr:rowOff>
    </xdr:from>
    <xdr:ext cx="1123950" cy="180975"/>
    <xdr:pic>
      <xdr:nvPicPr>
        <xdr:cNvPr id="440" name="Рисунок 30">
          <a:extLst>
            <a:ext uri="{FF2B5EF4-FFF2-40B4-BE49-F238E27FC236}">
              <a16:creationId xmlns:a16="http://schemas.microsoft.com/office/drawing/2014/main" id="{E7F0E1E1-2F9E-412E-8F77-01433B7E2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 rot="5400000">
          <a:off x="912551" y="1020368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46</xdr:row>
      <xdr:rowOff>22413</xdr:rowOff>
    </xdr:from>
    <xdr:ext cx="1123950" cy="180975"/>
    <xdr:pic>
      <xdr:nvPicPr>
        <xdr:cNvPr id="441" name="Рисунок 31">
          <a:extLst>
            <a:ext uri="{FF2B5EF4-FFF2-40B4-BE49-F238E27FC236}">
              <a16:creationId xmlns:a16="http://schemas.microsoft.com/office/drawing/2014/main" id="{590C0FCC-3356-4D43-905B-86D3AE68E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901345" y="107066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56029</xdr:colOff>
      <xdr:row>47</xdr:row>
      <xdr:rowOff>22414</xdr:rowOff>
    </xdr:from>
    <xdr:ext cx="1128432" cy="180975"/>
    <xdr:pic>
      <xdr:nvPicPr>
        <xdr:cNvPr id="442" name="Рисунок 31">
          <a:extLst>
            <a:ext uri="{FF2B5EF4-FFF2-40B4-BE49-F238E27FC236}">
              <a16:creationId xmlns:a16="http://schemas.microsoft.com/office/drawing/2014/main" id="{5A536C01-5445-42C5-AC8B-6A8653607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925997" y="10955826"/>
          <a:ext cx="180975" cy="112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47225</xdr:colOff>
      <xdr:row>74</xdr:row>
      <xdr:rowOff>47227</xdr:rowOff>
    </xdr:from>
    <xdr:ext cx="1104900" cy="180975"/>
    <xdr:pic>
      <xdr:nvPicPr>
        <xdr:cNvPr id="443" name="Рисунок 37">
          <a:extLst>
            <a:ext uri="{FF2B5EF4-FFF2-40B4-BE49-F238E27FC236}">
              <a16:creationId xmlns:a16="http://schemas.microsoft.com/office/drawing/2014/main" id="{7C65BFEA-CE1D-4C80-985F-DB56C36C9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 rot="5400000">
          <a:off x="905427" y="180332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22411</xdr:colOff>
      <xdr:row>48</xdr:row>
      <xdr:rowOff>33619</xdr:rowOff>
    </xdr:from>
    <xdr:ext cx="1123950" cy="180975"/>
    <xdr:pic>
      <xdr:nvPicPr>
        <xdr:cNvPr id="444" name="Рисунок 39">
          <a:extLst>
            <a:ext uri="{FF2B5EF4-FFF2-40B4-BE49-F238E27FC236}">
              <a16:creationId xmlns:a16="http://schemas.microsoft.com/office/drawing/2014/main" id="{6C69F8EF-AF7B-42E3-B705-8ABD74670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 rot="5400000">
          <a:off x="890138" y="112207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29308</xdr:colOff>
      <xdr:row>49</xdr:row>
      <xdr:rowOff>21980</xdr:rowOff>
    </xdr:from>
    <xdr:ext cx="1151792" cy="205155"/>
    <xdr:pic>
      <xdr:nvPicPr>
        <xdr:cNvPr id="445" name="Рисунок 444">
          <a:extLst>
            <a:ext uri="{FF2B5EF4-FFF2-40B4-BE49-F238E27FC236}">
              <a16:creationId xmlns:a16="http://schemas.microsoft.com/office/drawing/2014/main" id="{D89C286B-5110-417B-97B0-7152635BA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8" y="11932040"/>
          <a:ext cx="1151792" cy="205155"/>
        </a:xfrm>
        <a:prstGeom prst="rect">
          <a:avLst/>
        </a:prstGeom>
      </xdr:spPr>
    </xdr:pic>
    <xdr:clientData/>
  </xdr:oneCellAnchor>
  <xdr:twoCellAnchor editAs="oneCell">
    <xdr:from>
      <xdr:col>2</xdr:col>
      <xdr:colOff>19049</xdr:colOff>
      <xdr:row>72</xdr:row>
      <xdr:rowOff>19050</xdr:rowOff>
    </xdr:from>
    <xdr:to>
      <xdr:col>2</xdr:col>
      <xdr:colOff>1171574</xdr:colOff>
      <xdr:row>73</xdr:row>
      <xdr:rowOff>78105</xdr:rowOff>
    </xdr:to>
    <xdr:pic>
      <xdr:nvPicPr>
        <xdr:cNvPr id="446" name="Рисунок 445" descr="ЛДСП Альби Полночно-синий 16* 2800*2070  5994SU">
          <a:extLst>
            <a:ext uri="{FF2B5EF4-FFF2-40B4-BE49-F238E27FC236}">
              <a16:creationId xmlns:a16="http://schemas.microsoft.com/office/drawing/2014/main" id="{24F85CF4-C899-4424-8185-237986507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89" y="17964150"/>
          <a:ext cx="1152525" cy="241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78</xdr:row>
      <xdr:rowOff>9526</xdr:rowOff>
    </xdr:from>
    <xdr:to>
      <xdr:col>2</xdr:col>
      <xdr:colOff>1162050</xdr:colOff>
      <xdr:row>79</xdr:row>
      <xdr:rowOff>55246</xdr:rowOff>
    </xdr:to>
    <xdr:pic>
      <xdr:nvPicPr>
        <xdr:cNvPr id="447" name="Рисунок 446" descr="ЛДСП Темный шоколад 16* 2800*2070  7181BS">
          <a:extLst>
            <a:ext uri="{FF2B5EF4-FFF2-40B4-BE49-F238E27FC236}">
              <a16:creationId xmlns:a16="http://schemas.microsoft.com/office/drawing/2014/main" id="{95A65A6E-494C-4F4C-ABF0-8AC9EBA2F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19463386"/>
          <a:ext cx="11334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89</xdr:row>
      <xdr:rowOff>19050</xdr:rowOff>
    </xdr:from>
    <xdr:to>
      <xdr:col>2</xdr:col>
      <xdr:colOff>1171575</xdr:colOff>
      <xdr:row>90</xdr:row>
      <xdr:rowOff>55245</xdr:rowOff>
    </xdr:to>
    <xdr:pic>
      <xdr:nvPicPr>
        <xdr:cNvPr id="448" name="Рисунок 447" descr="ЛДСП Пудровый 16* 2800*2070 К 512">
          <a:extLst>
            <a:ext uri="{FF2B5EF4-FFF2-40B4-BE49-F238E27FC236}">
              <a16:creationId xmlns:a16="http://schemas.microsoft.com/office/drawing/2014/main" id="{129E7695-D6B5-4A3C-9D28-461D52100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" y="22238970"/>
          <a:ext cx="11620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90</xdr:row>
      <xdr:rowOff>28575</xdr:rowOff>
    </xdr:from>
    <xdr:to>
      <xdr:col>2</xdr:col>
      <xdr:colOff>1171575</xdr:colOff>
      <xdr:row>91</xdr:row>
      <xdr:rowOff>73061</xdr:rowOff>
    </xdr:to>
    <xdr:pic>
      <xdr:nvPicPr>
        <xdr:cNvPr id="449" name="Рисунок 448" descr="ЛДСП Зефир 16* 2800*2070 К 513">
          <a:extLst>
            <a:ext uri="{FF2B5EF4-FFF2-40B4-BE49-F238E27FC236}">
              <a16:creationId xmlns:a16="http://schemas.microsoft.com/office/drawing/2014/main" id="{DD2DDA4E-21CF-491E-B4E2-186400D0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22499955"/>
          <a:ext cx="1152525" cy="227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98</xdr:row>
      <xdr:rowOff>19050</xdr:rowOff>
    </xdr:from>
    <xdr:to>
      <xdr:col>2</xdr:col>
      <xdr:colOff>1171575</xdr:colOff>
      <xdr:row>99</xdr:row>
      <xdr:rowOff>45720</xdr:rowOff>
    </xdr:to>
    <xdr:pic>
      <xdr:nvPicPr>
        <xdr:cNvPr id="450" name="Рисунок 449" descr="ЛДСП Мышиный серый 16* 2800*2070  К 519">
          <a:extLst>
            <a:ext uri="{FF2B5EF4-FFF2-40B4-BE49-F238E27FC236}">
              <a16:creationId xmlns:a16="http://schemas.microsoft.com/office/drawing/2014/main" id="{6992EE0D-CA99-43FA-B0C5-7984BADFC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600"/>
        <a:stretch/>
      </xdr:blipFill>
      <xdr:spPr bwMode="auto">
        <a:xfrm>
          <a:off x="415290" y="24502110"/>
          <a:ext cx="11525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97</xdr:row>
      <xdr:rowOff>19050</xdr:rowOff>
    </xdr:from>
    <xdr:to>
      <xdr:col>2</xdr:col>
      <xdr:colOff>1162050</xdr:colOff>
      <xdr:row>98</xdr:row>
      <xdr:rowOff>55245</xdr:rowOff>
    </xdr:to>
    <xdr:pic>
      <xdr:nvPicPr>
        <xdr:cNvPr id="451" name="Рисунок 450" descr="ЛДСП Темный Изумруд  16* 2800*2070  К 520">
          <a:extLst>
            <a:ext uri="{FF2B5EF4-FFF2-40B4-BE49-F238E27FC236}">
              <a16:creationId xmlns:a16="http://schemas.microsoft.com/office/drawing/2014/main" id="{23A77CA1-7C73-495F-8A43-4D4FD4020B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36"/>
        <a:stretch/>
      </xdr:blipFill>
      <xdr:spPr bwMode="auto">
        <a:xfrm>
          <a:off x="415290" y="2425065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96</xdr:row>
      <xdr:rowOff>28576</xdr:rowOff>
    </xdr:from>
    <xdr:to>
      <xdr:col>2</xdr:col>
      <xdr:colOff>1162050</xdr:colOff>
      <xdr:row>97</xdr:row>
      <xdr:rowOff>55246</xdr:rowOff>
    </xdr:to>
    <xdr:pic>
      <xdr:nvPicPr>
        <xdr:cNvPr id="452" name="Рисунок 451" descr="ЛДСП Дымчатый зеленый 16* 2800*2070  К 521">
          <a:extLst>
            <a:ext uri="{FF2B5EF4-FFF2-40B4-BE49-F238E27FC236}">
              <a16:creationId xmlns:a16="http://schemas.microsoft.com/office/drawing/2014/main" id="{273BABC8-7C83-449C-9574-36B5B8531C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9231"/>
        <a:stretch/>
      </xdr:blipFill>
      <xdr:spPr bwMode="auto">
        <a:xfrm>
          <a:off x="415290" y="24008716"/>
          <a:ext cx="11430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95</xdr:row>
      <xdr:rowOff>19050</xdr:rowOff>
    </xdr:from>
    <xdr:to>
      <xdr:col>2</xdr:col>
      <xdr:colOff>1171575</xdr:colOff>
      <xdr:row>96</xdr:row>
      <xdr:rowOff>55245</xdr:rowOff>
    </xdr:to>
    <xdr:pic>
      <xdr:nvPicPr>
        <xdr:cNvPr id="453" name="Рисунок 452" descr="ЛДСП Лазурный голубой 16* 2800*2070 К 517">
          <a:extLst>
            <a:ext uri="{FF2B5EF4-FFF2-40B4-BE49-F238E27FC236}">
              <a16:creationId xmlns:a16="http://schemas.microsoft.com/office/drawing/2014/main" id="{8C6FC3BD-285A-450D-BBD5-0A9BEA3F2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74773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94</xdr:row>
      <xdr:rowOff>19050</xdr:rowOff>
    </xdr:from>
    <xdr:to>
      <xdr:col>2</xdr:col>
      <xdr:colOff>1171575</xdr:colOff>
      <xdr:row>95</xdr:row>
      <xdr:rowOff>55245</xdr:rowOff>
    </xdr:to>
    <xdr:pic>
      <xdr:nvPicPr>
        <xdr:cNvPr id="454" name="Рисунок 453" descr="ЛДСП Прибрежный синий 16* 2800*2070 К 518">
          <a:extLst>
            <a:ext uri="{FF2B5EF4-FFF2-40B4-BE49-F238E27FC236}">
              <a16:creationId xmlns:a16="http://schemas.microsoft.com/office/drawing/2014/main" id="{3E43BB1B-8E6E-41F7-A708-AC047274A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49627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93</xdr:row>
      <xdr:rowOff>19050</xdr:rowOff>
    </xdr:from>
    <xdr:to>
      <xdr:col>2</xdr:col>
      <xdr:colOff>1171575</xdr:colOff>
      <xdr:row>94</xdr:row>
      <xdr:rowOff>70472</xdr:rowOff>
    </xdr:to>
    <xdr:pic>
      <xdr:nvPicPr>
        <xdr:cNvPr id="455" name="Рисунок 454" descr="ЛДСП Пряный красный 16* 2800*2070 К 515">
          <a:extLst>
            <a:ext uri="{FF2B5EF4-FFF2-40B4-BE49-F238E27FC236}">
              <a16:creationId xmlns:a16="http://schemas.microsoft.com/office/drawing/2014/main" id="{0D17D21B-E43D-41C8-97F7-90618AFF1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244810"/>
          <a:ext cx="1143000" cy="234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92</xdr:row>
      <xdr:rowOff>19050</xdr:rowOff>
    </xdr:from>
    <xdr:to>
      <xdr:col>2</xdr:col>
      <xdr:colOff>1171575</xdr:colOff>
      <xdr:row>93</xdr:row>
      <xdr:rowOff>55245</xdr:rowOff>
    </xdr:to>
    <xdr:pic>
      <xdr:nvPicPr>
        <xdr:cNvPr id="456" name="Рисунок 455" descr="ЛДСП Безмолвная пустыня 16* 2800*2070 К 514">
          <a:extLst>
            <a:ext uri="{FF2B5EF4-FFF2-40B4-BE49-F238E27FC236}">
              <a16:creationId xmlns:a16="http://schemas.microsoft.com/office/drawing/2014/main" id="{AC924478-2FF0-424C-8294-D67141CA3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299335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91</xdr:row>
      <xdr:rowOff>19050</xdr:rowOff>
    </xdr:from>
    <xdr:to>
      <xdr:col>2</xdr:col>
      <xdr:colOff>1171575</xdr:colOff>
      <xdr:row>92</xdr:row>
      <xdr:rowOff>51683</xdr:rowOff>
    </xdr:to>
    <xdr:pic>
      <xdr:nvPicPr>
        <xdr:cNvPr id="457" name="Рисунок 456" descr="ЛДСП Тоффи 16* 2800*2070 К 516">
          <a:extLst>
            <a:ext uri="{FF2B5EF4-FFF2-40B4-BE49-F238E27FC236}">
              <a16:creationId xmlns:a16="http://schemas.microsoft.com/office/drawing/2014/main" id="{326756AC-22E9-4613-B25A-ADB67EC2D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22741890"/>
          <a:ext cx="1152525" cy="215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100</xdr:row>
      <xdr:rowOff>9525</xdr:rowOff>
    </xdr:from>
    <xdr:to>
      <xdr:col>3</xdr:col>
      <xdr:colOff>0</xdr:colOff>
      <xdr:row>101</xdr:row>
      <xdr:rowOff>45720</xdr:rowOff>
    </xdr:to>
    <xdr:pic>
      <xdr:nvPicPr>
        <xdr:cNvPr id="458" name="Рисунок 457" descr="ЛДСП Платиновый Диск 16* 2800*2070  К 523">
          <a:extLst>
            <a:ext uri="{FF2B5EF4-FFF2-40B4-BE49-F238E27FC236}">
              <a16:creationId xmlns:a16="http://schemas.microsoft.com/office/drawing/2014/main" id="{909FE779-C6EE-4F42-A37F-CFDAB79C1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1" t="-641" r="-641" b="76923"/>
        <a:stretch/>
      </xdr:blipFill>
      <xdr:spPr bwMode="auto">
        <a:xfrm>
          <a:off x="415290" y="24995505"/>
          <a:ext cx="119253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99</xdr:row>
      <xdr:rowOff>28576</xdr:rowOff>
    </xdr:from>
    <xdr:to>
      <xdr:col>3</xdr:col>
      <xdr:colOff>0</xdr:colOff>
      <xdr:row>100</xdr:row>
      <xdr:rowOff>55245</xdr:rowOff>
    </xdr:to>
    <xdr:pic>
      <xdr:nvPicPr>
        <xdr:cNvPr id="459" name="Рисунок 458" descr="ЛДСП Алюминиевый блеск 16* 2800*2070  К 522">
          <a:extLst>
            <a:ext uri="{FF2B5EF4-FFF2-40B4-BE49-F238E27FC236}">
              <a16:creationId xmlns:a16="http://schemas.microsoft.com/office/drawing/2014/main" id="{C45FF934-A436-4C0F-BDDB-A528F6949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397"/>
        <a:stretch/>
      </xdr:blipFill>
      <xdr:spPr bwMode="auto">
        <a:xfrm>
          <a:off x="424815" y="24763096"/>
          <a:ext cx="1183005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19049</xdr:colOff>
      <xdr:row>98</xdr:row>
      <xdr:rowOff>19050</xdr:rowOff>
    </xdr:from>
    <xdr:to>
      <xdr:col>2</xdr:col>
      <xdr:colOff>1171574</xdr:colOff>
      <xdr:row>99</xdr:row>
      <xdr:rowOff>78106</xdr:rowOff>
    </xdr:to>
    <xdr:pic>
      <xdr:nvPicPr>
        <xdr:cNvPr id="460" name="Рисунок 459" descr="ЛДСП Альби Полночно-синий 16* 2800*2070  5994SU">
          <a:extLst>
            <a:ext uri="{FF2B5EF4-FFF2-40B4-BE49-F238E27FC236}">
              <a16:creationId xmlns:a16="http://schemas.microsoft.com/office/drawing/2014/main" id="{EA12F7F0-85FA-41DC-8EC0-92AB8D55B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89" y="24502110"/>
          <a:ext cx="1152525" cy="241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33617</xdr:colOff>
      <xdr:row>138</xdr:row>
      <xdr:rowOff>44825</xdr:rowOff>
    </xdr:from>
    <xdr:ext cx="1104900" cy="180975"/>
    <xdr:pic>
      <xdr:nvPicPr>
        <xdr:cNvPr id="461" name="Рисунок 103">
          <a:extLst>
            <a:ext uri="{FF2B5EF4-FFF2-40B4-BE49-F238E27FC236}">
              <a16:creationId xmlns:a16="http://schemas.microsoft.com/office/drawing/2014/main" id="{9F4DB31F-2362-4A7F-B100-3634C227B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 rot="5400000">
          <a:off x="891819" y="343757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140</xdr:row>
      <xdr:rowOff>33620</xdr:rowOff>
    </xdr:from>
    <xdr:ext cx="1104900" cy="180975"/>
    <xdr:pic>
      <xdr:nvPicPr>
        <xdr:cNvPr id="462" name="Рисунок 119">
          <a:extLst>
            <a:ext uri="{FF2B5EF4-FFF2-40B4-BE49-F238E27FC236}">
              <a16:creationId xmlns:a16="http://schemas.microsoft.com/office/drawing/2014/main" id="{2101D440-EC57-4FCD-BAF4-94F0341B7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 rot="5400000">
          <a:off x="891819" y="348674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145</xdr:row>
      <xdr:rowOff>33618</xdr:rowOff>
    </xdr:from>
    <xdr:ext cx="1104900" cy="180975"/>
    <xdr:pic>
      <xdr:nvPicPr>
        <xdr:cNvPr id="463" name="Рисунок 120">
          <a:extLst>
            <a:ext uri="{FF2B5EF4-FFF2-40B4-BE49-F238E27FC236}">
              <a16:creationId xmlns:a16="http://schemas.microsoft.com/office/drawing/2014/main" id="{6F6FA706-DCCF-44E7-B183-E36ECCF39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 rot="5400000">
          <a:off x="891820" y="361247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158</xdr:row>
      <xdr:rowOff>33619</xdr:rowOff>
    </xdr:from>
    <xdr:ext cx="1104900" cy="180975"/>
    <xdr:pic>
      <xdr:nvPicPr>
        <xdr:cNvPr id="464" name="Рисунок 97">
          <a:extLst>
            <a:ext uri="{FF2B5EF4-FFF2-40B4-BE49-F238E27FC236}">
              <a16:creationId xmlns:a16="http://schemas.microsoft.com/office/drawing/2014/main" id="{B28E7D55-F83B-4A00-B746-B2C2510BA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 rot="5400000">
          <a:off x="903025" y="393937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169</xdr:row>
      <xdr:rowOff>33618</xdr:rowOff>
    </xdr:from>
    <xdr:ext cx="1104900" cy="180975"/>
    <xdr:pic>
      <xdr:nvPicPr>
        <xdr:cNvPr id="465" name="Рисунок 116">
          <a:extLst>
            <a:ext uri="{FF2B5EF4-FFF2-40B4-BE49-F238E27FC236}">
              <a16:creationId xmlns:a16="http://schemas.microsoft.com/office/drawing/2014/main" id="{0D7C0274-18DF-4A9D-AF42-E41706C5B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 rot="5400000">
          <a:off x="891820" y="421598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170</xdr:row>
      <xdr:rowOff>33619</xdr:rowOff>
    </xdr:from>
    <xdr:ext cx="1104900" cy="180975"/>
    <xdr:pic>
      <xdr:nvPicPr>
        <xdr:cNvPr id="466" name="Рисунок 98">
          <a:extLst>
            <a:ext uri="{FF2B5EF4-FFF2-40B4-BE49-F238E27FC236}">
              <a16:creationId xmlns:a16="http://schemas.microsoft.com/office/drawing/2014/main" id="{7150BB9A-362E-4EC5-AE43-FFB99368F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 rot="5400000">
          <a:off x="903025" y="424112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171</xdr:row>
      <xdr:rowOff>33621</xdr:rowOff>
    </xdr:from>
    <xdr:ext cx="1104900" cy="180975"/>
    <xdr:pic>
      <xdr:nvPicPr>
        <xdr:cNvPr id="467" name="Рисунок 105">
          <a:extLst>
            <a:ext uri="{FF2B5EF4-FFF2-40B4-BE49-F238E27FC236}">
              <a16:creationId xmlns:a16="http://schemas.microsoft.com/office/drawing/2014/main" id="{F4485BA8-535B-4323-9D48-752256C7D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 rot="5400000">
          <a:off x="891820" y="426627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172</xdr:row>
      <xdr:rowOff>33618</xdr:rowOff>
    </xdr:from>
    <xdr:ext cx="1104900" cy="180975"/>
    <xdr:pic>
      <xdr:nvPicPr>
        <xdr:cNvPr id="468" name="Рисунок 112">
          <a:extLst>
            <a:ext uri="{FF2B5EF4-FFF2-40B4-BE49-F238E27FC236}">
              <a16:creationId xmlns:a16="http://schemas.microsoft.com/office/drawing/2014/main" id="{D9EB30C7-A68E-4ABB-8D17-F2CDF12BB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 rot="5400000">
          <a:off x="891820" y="4291421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173</xdr:row>
      <xdr:rowOff>33619</xdr:rowOff>
    </xdr:from>
    <xdr:ext cx="1104900" cy="180975"/>
    <xdr:pic>
      <xdr:nvPicPr>
        <xdr:cNvPr id="469" name="Рисунок 95">
          <a:extLst>
            <a:ext uri="{FF2B5EF4-FFF2-40B4-BE49-F238E27FC236}">
              <a16:creationId xmlns:a16="http://schemas.microsoft.com/office/drawing/2014/main" id="{620333C0-6272-42ED-BA7C-5876DE84C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 rot="5400000">
          <a:off x="903026" y="431656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174</xdr:row>
      <xdr:rowOff>33618</xdr:rowOff>
    </xdr:from>
    <xdr:ext cx="1104900" cy="180975"/>
    <xdr:pic>
      <xdr:nvPicPr>
        <xdr:cNvPr id="470" name="Рисунок 115">
          <a:extLst>
            <a:ext uri="{FF2B5EF4-FFF2-40B4-BE49-F238E27FC236}">
              <a16:creationId xmlns:a16="http://schemas.microsoft.com/office/drawing/2014/main" id="{3BA6A2F7-7231-4050-A9A0-5E627BA6D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 rot="5400000">
          <a:off x="891820" y="434171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175</xdr:row>
      <xdr:rowOff>24097</xdr:rowOff>
    </xdr:from>
    <xdr:ext cx="1104900" cy="180975"/>
    <xdr:pic>
      <xdr:nvPicPr>
        <xdr:cNvPr id="471" name="Рисунок 161">
          <a:extLst>
            <a:ext uri="{FF2B5EF4-FFF2-40B4-BE49-F238E27FC236}">
              <a16:creationId xmlns:a16="http://schemas.microsoft.com/office/drawing/2014/main" id="{08DDB3C1-84AC-4BEC-96F1-CB47C21A3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 rot="5400000">
          <a:off x="903026" y="436590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176</xdr:row>
      <xdr:rowOff>33619</xdr:rowOff>
    </xdr:from>
    <xdr:ext cx="1123950" cy="180975"/>
    <xdr:pic>
      <xdr:nvPicPr>
        <xdr:cNvPr id="472" name="Рисунок 82">
          <a:extLst>
            <a:ext uri="{FF2B5EF4-FFF2-40B4-BE49-F238E27FC236}">
              <a16:creationId xmlns:a16="http://schemas.microsoft.com/office/drawing/2014/main" id="{D637B104-7AF9-4536-8525-8CA61FAA6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 rot="5400000">
          <a:off x="912550" y="439029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177</xdr:row>
      <xdr:rowOff>22413</xdr:rowOff>
    </xdr:from>
    <xdr:ext cx="1123950" cy="180975"/>
    <xdr:pic>
      <xdr:nvPicPr>
        <xdr:cNvPr id="473" name="Рисунок 89">
          <a:extLst>
            <a:ext uri="{FF2B5EF4-FFF2-40B4-BE49-F238E27FC236}">
              <a16:creationId xmlns:a16="http://schemas.microsoft.com/office/drawing/2014/main" id="{103BA92A-19C7-4105-BCAE-EE0125963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 rot="5400000">
          <a:off x="912550" y="4413554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181</xdr:row>
      <xdr:rowOff>44826</xdr:rowOff>
    </xdr:from>
    <xdr:ext cx="1104900" cy="180975"/>
    <xdr:pic>
      <xdr:nvPicPr>
        <xdr:cNvPr id="474" name="Рисунок 113">
          <a:extLst>
            <a:ext uri="{FF2B5EF4-FFF2-40B4-BE49-F238E27FC236}">
              <a16:creationId xmlns:a16="http://schemas.microsoft.com/office/drawing/2014/main" id="{99C51E1A-107E-47F2-B34C-858F1E822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 rot="5400000">
          <a:off x="903025" y="4530286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182</xdr:row>
      <xdr:rowOff>41466</xdr:rowOff>
    </xdr:from>
    <xdr:ext cx="1104900" cy="180975"/>
    <xdr:pic>
      <xdr:nvPicPr>
        <xdr:cNvPr id="475" name="Рисунок 118">
          <a:extLst>
            <a:ext uri="{FF2B5EF4-FFF2-40B4-BE49-F238E27FC236}">
              <a16:creationId xmlns:a16="http://schemas.microsoft.com/office/drawing/2014/main" id="{F62730E8-4474-4FF0-940C-86BD6A1A4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 rot="5400000">
          <a:off x="903026" y="4555096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183</xdr:row>
      <xdr:rowOff>0</xdr:rowOff>
    </xdr:from>
    <xdr:ext cx="1104900" cy="180975"/>
    <xdr:pic>
      <xdr:nvPicPr>
        <xdr:cNvPr id="476" name="Рисунок 107">
          <a:extLst>
            <a:ext uri="{FF2B5EF4-FFF2-40B4-BE49-F238E27FC236}">
              <a16:creationId xmlns:a16="http://schemas.microsoft.com/office/drawing/2014/main" id="{496F8447-4282-4CF7-9E31-A794E85CC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 rot="5400000">
          <a:off x="903025" y="45760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183</xdr:row>
      <xdr:rowOff>0</xdr:rowOff>
    </xdr:from>
    <xdr:ext cx="1104900" cy="180975"/>
    <xdr:pic>
      <xdr:nvPicPr>
        <xdr:cNvPr id="477" name="Рисунок 109">
          <a:extLst>
            <a:ext uri="{FF2B5EF4-FFF2-40B4-BE49-F238E27FC236}">
              <a16:creationId xmlns:a16="http://schemas.microsoft.com/office/drawing/2014/main" id="{D8DA35CA-C396-47A0-B83B-A43F2995F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 rot="5400000">
          <a:off x="903025" y="45760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187</xdr:row>
      <xdr:rowOff>33619</xdr:rowOff>
    </xdr:from>
    <xdr:ext cx="1123950" cy="180975"/>
    <xdr:pic>
      <xdr:nvPicPr>
        <xdr:cNvPr id="478" name="Рисунок 108">
          <a:extLst>
            <a:ext uri="{FF2B5EF4-FFF2-40B4-BE49-F238E27FC236}">
              <a16:creationId xmlns:a16="http://schemas.microsoft.com/office/drawing/2014/main" id="{8CDA2019-2E27-4650-A438-5C94136D1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 rot="5400000">
          <a:off x="901345" y="4679089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188</xdr:row>
      <xdr:rowOff>22413</xdr:rowOff>
    </xdr:from>
    <xdr:ext cx="1104900" cy="180975"/>
    <xdr:pic>
      <xdr:nvPicPr>
        <xdr:cNvPr id="479" name="Рисунок 104">
          <a:extLst>
            <a:ext uri="{FF2B5EF4-FFF2-40B4-BE49-F238E27FC236}">
              <a16:creationId xmlns:a16="http://schemas.microsoft.com/office/drawing/2014/main" id="{C0ABC47F-DC54-4E28-AF90-5D804405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 rot="5400000">
          <a:off x="903025" y="470406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190</xdr:row>
      <xdr:rowOff>33619</xdr:rowOff>
    </xdr:from>
    <xdr:ext cx="1104900" cy="180975"/>
    <xdr:pic>
      <xdr:nvPicPr>
        <xdr:cNvPr id="480" name="Рисунок 114">
          <a:extLst>
            <a:ext uri="{FF2B5EF4-FFF2-40B4-BE49-F238E27FC236}">
              <a16:creationId xmlns:a16="http://schemas.microsoft.com/office/drawing/2014/main" id="{C20A7DDE-81B7-44E1-BB2E-381DE75B2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 rot="5400000">
          <a:off x="891819" y="475547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189</xdr:row>
      <xdr:rowOff>33619</xdr:rowOff>
    </xdr:from>
    <xdr:ext cx="1104900" cy="180975"/>
    <xdr:pic>
      <xdr:nvPicPr>
        <xdr:cNvPr id="481" name="Рисунок 96">
          <a:extLst>
            <a:ext uri="{FF2B5EF4-FFF2-40B4-BE49-F238E27FC236}">
              <a16:creationId xmlns:a16="http://schemas.microsoft.com/office/drawing/2014/main" id="{9426AA66-A126-4EEF-BB95-5381E95E9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 rot="5400000">
          <a:off x="891820" y="473033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192</xdr:row>
      <xdr:rowOff>33619</xdr:rowOff>
    </xdr:from>
    <xdr:ext cx="1104900" cy="180975"/>
    <xdr:pic>
      <xdr:nvPicPr>
        <xdr:cNvPr id="482" name="Рисунок 110">
          <a:extLst>
            <a:ext uri="{FF2B5EF4-FFF2-40B4-BE49-F238E27FC236}">
              <a16:creationId xmlns:a16="http://schemas.microsoft.com/office/drawing/2014/main" id="{7126F03A-515E-45D0-98DC-B4A67B6C3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 rot="5400000">
          <a:off x="891820" y="480577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191</xdr:row>
      <xdr:rowOff>33619</xdr:rowOff>
    </xdr:from>
    <xdr:ext cx="1104900" cy="180975"/>
    <xdr:pic>
      <xdr:nvPicPr>
        <xdr:cNvPr id="483" name="Рисунок 100">
          <a:extLst>
            <a:ext uri="{FF2B5EF4-FFF2-40B4-BE49-F238E27FC236}">
              <a16:creationId xmlns:a16="http://schemas.microsoft.com/office/drawing/2014/main" id="{69CF8783-FC0D-4E5E-9364-3053022C8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 rot="5400000">
          <a:off x="891819" y="47806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193</xdr:row>
      <xdr:rowOff>33620</xdr:rowOff>
    </xdr:from>
    <xdr:ext cx="1104900" cy="180975"/>
    <xdr:pic>
      <xdr:nvPicPr>
        <xdr:cNvPr id="484" name="Рисунок 111">
          <a:extLst>
            <a:ext uri="{FF2B5EF4-FFF2-40B4-BE49-F238E27FC236}">
              <a16:creationId xmlns:a16="http://schemas.microsoft.com/office/drawing/2014/main" id="{6FD99ED8-25D2-4035-8860-5FA5522D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 rot="5400000">
          <a:off x="880614" y="483091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194</xdr:row>
      <xdr:rowOff>33619</xdr:rowOff>
    </xdr:from>
    <xdr:ext cx="1104900" cy="180975"/>
    <xdr:pic>
      <xdr:nvPicPr>
        <xdr:cNvPr id="485" name="Рисунок 106">
          <a:extLst>
            <a:ext uri="{FF2B5EF4-FFF2-40B4-BE49-F238E27FC236}">
              <a16:creationId xmlns:a16="http://schemas.microsoft.com/office/drawing/2014/main" id="{8087A8ED-C33F-426D-AD3A-4914650BB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 rot="5400000">
          <a:off x="891820" y="485606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195</xdr:row>
      <xdr:rowOff>33620</xdr:rowOff>
    </xdr:from>
    <xdr:ext cx="1104900" cy="180975"/>
    <xdr:pic>
      <xdr:nvPicPr>
        <xdr:cNvPr id="486" name="Рисунок 101">
          <a:extLst>
            <a:ext uri="{FF2B5EF4-FFF2-40B4-BE49-F238E27FC236}">
              <a16:creationId xmlns:a16="http://schemas.microsoft.com/office/drawing/2014/main" id="{E64F5083-B62C-41EB-9825-9E8F0955E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 rot="5400000">
          <a:off x="891820" y="488120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197</xdr:row>
      <xdr:rowOff>44824</xdr:rowOff>
    </xdr:from>
    <xdr:ext cx="1123950" cy="180975"/>
    <xdr:pic>
      <xdr:nvPicPr>
        <xdr:cNvPr id="487" name="Рисунок 78">
          <a:extLst>
            <a:ext uri="{FF2B5EF4-FFF2-40B4-BE49-F238E27FC236}">
              <a16:creationId xmlns:a16="http://schemas.microsoft.com/office/drawing/2014/main" id="{4175D8D3-61C4-4229-8E60-9BA8D7DBD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 rot="5400000">
          <a:off x="901345" y="493166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198</xdr:row>
      <xdr:rowOff>33619</xdr:rowOff>
    </xdr:from>
    <xdr:ext cx="1123950" cy="180975"/>
    <xdr:pic>
      <xdr:nvPicPr>
        <xdr:cNvPr id="488" name="Рисунок 84">
          <a:extLst>
            <a:ext uri="{FF2B5EF4-FFF2-40B4-BE49-F238E27FC236}">
              <a16:creationId xmlns:a16="http://schemas.microsoft.com/office/drawing/2014/main" id="{C0696F6F-D980-4D2C-BF41-946AD812C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 rot="5400000">
          <a:off x="901345" y="495569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196</xdr:row>
      <xdr:rowOff>33619</xdr:rowOff>
    </xdr:from>
    <xdr:ext cx="1123950" cy="180975"/>
    <xdr:pic>
      <xdr:nvPicPr>
        <xdr:cNvPr id="489" name="Рисунок 88">
          <a:extLst>
            <a:ext uri="{FF2B5EF4-FFF2-40B4-BE49-F238E27FC236}">
              <a16:creationId xmlns:a16="http://schemas.microsoft.com/office/drawing/2014/main" id="{7950DA1A-9FF6-4DF5-A084-0E0F9C2FA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 rot="5400000">
          <a:off x="901345" y="490540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204</xdr:row>
      <xdr:rowOff>0</xdr:rowOff>
    </xdr:from>
    <xdr:ext cx="1123950" cy="180975"/>
    <xdr:pic>
      <xdr:nvPicPr>
        <xdr:cNvPr id="490" name="Рисунок 91">
          <a:extLst>
            <a:ext uri="{FF2B5EF4-FFF2-40B4-BE49-F238E27FC236}">
              <a16:creationId xmlns:a16="http://schemas.microsoft.com/office/drawing/2014/main" id="{263D9F61-E86F-4BF1-A44A-12BDA4894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 rot="5400000">
          <a:off x="901344" y="5102447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28575</xdr:colOff>
      <xdr:row>204</xdr:row>
      <xdr:rowOff>19050</xdr:rowOff>
    </xdr:from>
    <xdr:to>
      <xdr:col>2</xdr:col>
      <xdr:colOff>1171575</xdr:colOff>
      <xdr:row>205</xdr:row>
      <xdr:rowOff>55245</xdr:rowOff>
    </xdr:to>
    <xdr:pic>
      <xdr:nvPicPr>
        <xdr:cNvPr id="491" name="Рисунок 490">
          <a:extLst>
            <a:ext uri="{FF2B5EF4-FFF2-40B4-BE49-F238E27FC236}">
              <a16:creationId xmlns:a16="http://schemas.microsoft.com/office/drawing/2014/main" id="{28C47609-99AB-4D80-872C-11F3A1A94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424815" y="5151501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205</xdr:row>
      <xdr:rowOff>19051</xdr:rowOff>
    </xdr:from>
    <xdr:to>
      <xdr:col>2</xdr:col>
      <xdr:colOff>1171575</xdr:colOff>
      <xdr:row>206</xdr:row>
      <xdr:rowOff>45721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3EE9A2AC-1AD9-4249-96A2-8F59D8E23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424815" y="51766471"/>
          <a:ext cx="114300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206</xdr:row>
      <xdr:rowOff>19050</xdr:rowOff>
    </xdr:from>
    <xdr:to>
      <xdr:col>2</xdr:col>
      <xdr:colOff>1171575</xdr:colOff>
      <xdr:row>207</xdr:row>
      <xdr:rowOff>55245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id="{F8D09951-C8F6-46E6-9D26-436167B9F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424815" y="5201793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209</xdr:row>
      <xdr:rowOff>19050</xdr:rowOff>
    </xdr:from>
    <xdr:to>
      <xdr:col>2</xdr:col>
      <xdr:colOff>1162050</xdr:colOff>
      <xdr:row>210</xdr:row>
      <xdr:rowOff>45720</xdr:rowOff>
    </xdr:to>
    <xdr:pic>
      <xdr:nvPicPr>
        <xdr:cNvPr id="494" name="Рисунок 493" descr="ЛДСП Дуб Барокко Ристретто  16* 2800*2070 К 537 RW">
          <a:extLst>
            <a:ext uri="{FF2B5EF4-FFF2-40B4-BE49-F238E27FC236}">
              <a16:creationId xmlns:a16="http://schemas.microsoft.com/office/drawing/2014/main" id="{BFDD28CA-D5D0-4677-B484-E9FE374927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065"/>
        <a:stretch/>
      </xdr:blipFill>
      <xdr:spPr bwMode="auto">
        <a:xfrm>
          <a:off x="424816" y="52772310"/>
          <a:ext cx="113347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208</xdr:row>
      <xdr:rowOff>19051</xdr:rowOff>
    </xdr:from>
    <xdr:to>
      <xdr:col>2</xdr:col>
      <xdr:colOff>1162050</xdr:colOff>
      <xdr:row>209</xdr:row>
      <xdr:rowOff>45721</xdr:rowOff>
    </xdr:to>
    <xdr:pic>
      <xdr:nvPicPr>
        <xdr:cNvPr id="495" name="Рисунок 494" descr="ЛДСП Дуб Барокко Янтарный  16* 2800*2070 К 536 RW">
          <a:extLst>
            <a:ext uri="{FF2B5EF4-FFF2-40B4-BE49-F238E27FC236}">
              <a16:creationId xmlns:a16="http://schemas.microsoft.com/office/drawing/2014/main" id="{54F6EB0B-E22F-4741-B990-7439FF41A5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9747"/>
        <a:stretch/>
      </xdr:blipFill>
      <xdr:spPr bwMode="auto">
        <a:xfrm>
          <a:off x="424815" y="52520851"/>
          <a:ext cx="11334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207</xdr:row>
      <xdr:rowOff>28576</xdr:rowOff>
    </xdr:from>
    <xdr:to>
      <xdr:col>2</xdr:col>
      <xdr:colOff>1171575</xdr:colOff>
      <xdr:row>208</xdr:row>
      <xdr:rowOff>45720</xdr:rowOff>
    </xdr:to>
    <xdr:pic>
      <xdr:nvPicPr>
        <xdr:cNvPr id="496" name="Рисунок 495" descr="ЛДСП Дуб Барокко Золотой  16* 2800*2070 К 535 RW">
          <a:extLst>
            <a:ext uri="{FF2B5EF4-FFF2-40B4-BE49-F238E27FC236}">
              <a16:creationId xmlns:a16="http://schemas.microsoft.com/office/drawing/2014/main" id="{F8BFDB50-BD10-4AF0-922A-0CA33C6E16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615"/>
        <a:stretch/>
      </xdr:blipFill>
      <xdr:spPr bwMode="auto">
        <a:xfrm>
          <a:off x="424815" y="52278916"/>
          <a:ext cx="1143000" cy="200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210</xdr:row>
      <xdr:rowOff>19050</xdr:rowOff>
    </xdr:from>
    <xdr:to>
      <xdr:col>2</xdr:col>
      <xdr:colOff>1171575</xdr:colOff>
      <xdr:row>211</xdr:row>
      <xdr:rowOff>55245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id="{E64B960B-85A7-40A9-84B8-CBB061ED6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405765" y="53023770"/>
          <a:ext cx="116205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211</xdr:row>
      <xdr:rowOff>19051</xdr:rowOff>
    </xdr:from>
    <xdr:to>
      <xdr:col>2</xdr:col>
      <xdr:colOff>1171575</xdr:colOff>
      <xdr:row>212</xdr:row>
      <xdr:rowOff>45721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780302DD-B90B-4CA3-AED6-53EC311B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405765" y="53275231"/>
          <a:ext cx="116205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9524</xdr:colOff>
      <xdr:row>212</xdr:row>
      <xdr:rowOff>19050</xdr:rowOff>
    </xdr:from>
    <xdr:to>
      <xdr:col>2</xdr:col>
      <xdr:colOff>1171575</xdr:colOff>
      <xdr:row>213</xdr:row>
      <xdr:rowOff>45720</xdr:rowOff>
    </xdr:to>
    <xdr:pic>
      <xdr:nvPicPr>
        <xdr:cNvPr id="499" name="Рисунок 498">
          <a:extLst>
            <a:ext uri="{FF2B5EF4-FFF2-40B4-BE49-F238E27FC236}">
              <a16:creationId xmlns:a16="http://schemas.microsoft.com/office/drawing/2014/main" id="{C911BB91-EF4F-4894-81A9-3FC1E1B3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405764" y="53526690"/>
          <a:ext cx="1162051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211</xdr:row>
      <xdr:rowOff>19051</xdr:rowOff>
    </xdr:from>
    <xdr:to>
      <xdr:col>2</xdr:col>
      <xdr:colOff>1171575</xdr:colOff>
      <xdr:row>212</xdr:row>
      <xdr:rowOff>43265</xdr:rowOff>
    </xdr:to>
    <xdr:pic>
      <xdr:nvPicPr>
        <xdr:cNvPr id="500" name="Рисунок 499" descr="ЛДСП Дуб Сильверджек Винтажный  16* 2800*2070 К 545 RW">
          <a:extLst>
            <a:ext uri="{FF2B5EF4-FFF2-40B4-BE49-F238E27FC236}">
              <a16:creationId xmlns:a16="http://schemas.microsoft.com/office/drawing/2014/main" id="{E9545876-3E2E-463A-B967-C92D185E4D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00" b="83600"/>
        <a:stretch/>
      </xdr:blipFill>
      <xdr:spPr bwMode="auto">
        <a:xfrm>
          <a:off x="415290" y="53275231"/>
          <a:ext cx="1152525" cy="207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210</xdr:row>
      <xdr:rowOff>9525</xdr:rowOff>
    </xdr:from>
    <xdr:to>
      <xdr:col>2</xdr:col>
      <xdr:colOff>1171575</xdr:colOff>
      <xdr:row>211</xdr:row>
      <xdr:rowOff>45720</xdr:rowOff>
    </xdr:to>
    <xdr:pic>
      <xdr:nvPicPr>
        <xdr:cNvPr id="501" name="Рисунок 500" descr="ЛДСП Дуб Сильверджек Ореховый  16* 2800*2070 К 544 RW">
          <a:extLst>
            <a:ext uri="{FF2B5EF4-FFF2-40B4-BE49-F238E27FC236}">
              <a16:creationId xmlns:a16="http://schemas.microsoft.com/office/drawing/2014/main" id="{976B0CAB-18A3-497C-8A9F-5C16E82AE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0795"/>
        <a:stretch/>
      </xdr:blipFill>
      <xdr:spPr bwMode="auto">
        <a:xfrm>
          <a:off x="424816" y="53014245"/>
          <a:ext cx="114299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186</xdr:row>
      <xdr:rowOff>9525</xdr:rowOff>
    </xdr:from>
    <xdr:to>
      <xdr:col>2</xdr:col>
      <xdr:colOff>1171575</xdr:colOff>
      <xdr:row>187</xdr:row>
      <xdr:rowOff>45720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7EC564AB-6FB1-43EA-82CD-EF9C6025C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15290" y="46986825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210</xdr:row>
      <xdr:rowOff>19050</xdr:rowOff>
    </xdr:from>
    <xdr:to>
      <xdr:col>2</xdr:col>
      <xdr:colOff>1171574</xdr:colOff>
      <xdr:row>211</xdr:row>
      <xdr:rowOff>55245</xdr:rowOff>
    </xdr:to>
    <xdr:pic>
      <xdr:nvPicPr>
        <xdr:cNvPr id="503" name="Рисунок 502">
          <a:extLst>
            <a:ext uri="{FF2B5EF4-FFF2-40B4-BE49-F238E27FC236}">
              <a16:creationId xmlns:a16="http://schemas.microsoft.com/office/drawing/2014/main" id="{4100E7EB-8736-4404-8F49-40F3C4E4F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415289" y="53023770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211</xdr:row>
      <xdr:rowOff>0</xdr:rowOff>
    </xdr:from>
    <xdr:to>
      <xdr:col>2</xdr:col>
      <xdr:colOff>1171575</xdr:colOff>
      <xdr:row>212</xdr:row>
      <xdr:rowOff>55245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F0310A6C-FC72-4AC2-9275-8E11FC81C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415289" y="53256180"/>
          <a:ext cx="1152526" cy="238125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221</xdr:row>
      <xdr:rowOff>44826</xdr:rowOff>
    </xdr:from>
    <xdr:ext cx="1104900" cy="180975"/>
    <xdr:pic>
      <xdr:nvPicPr>
        <xdr:cNvPr id="505" name="Рисунок 76">
          <a:extLst>
            <a:ext uri="{FF2B5EF4-FFF2-40B4-BE49-F238E27FC236}">
              <a16:creationId xmlns:a16="http://schemas.microsoft.com/office/drawing/2014/main" id="{F73F4CC0-EE8F-4D26-A3DE-41E78033A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 rot="5400000">
          <a:off x="903025" y="554831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222</xdr:row>
      <xdr:rowOff>33618</xdr:rowOff>
    </xdr:from>
    <xdr:ext cx="1123950" cy="180975"/>
    <xdr:pic>
      <xdr:nvPicPr>
        <xdr:cNvPr id="506" name="Рисунок 77">
          <a:extLst>
            <a:ext uri="{FF2B5EF4-FFF2-40B4-BE49-F238E27FC236}">
              <a16:creationId xmlns:a16="http://schemas.microsoft.com/office/drawing/2014/main" id="{4A8DC7A0-0CBD-4E63-B9D3-1CCA9E49B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 rot="5400000">
          <a:off x="901345" y="5571391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223</xdr:row>
      <xdr:rowOff>33619</xdr:rowOff>
    </xdr:from>
    <xdr:ext cx="1123950" cy="180975"/>
    <xdr:pic>
      <xdr:nvPicPr>
        <xdr:cNvPr id="507" name="Рисунок 87">
          <a:extLst>
            <a:ext uri="{FF2B5EF4-FFF2-40B4-BE49-F238E27FC236}">
              <a16:creationId xmlns:a16="http://schemas.microsoft.com/office/drawing/2014/main" id="{AE455375-0A2F-4083-B41B-99D6836B3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 rot="5400000">
          <a:off x="901345" y="5596537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224</xdr:row>
      <xdr:rowOff>33619</xdr:rowOff>
    </xdr:from>
    <xdr:ext cx="1123950" cy="180975"/>
    <xdr:pic>
      <xdr:nvPicPr>
        <xdr:cNvPr id="508" name="Рисунок 92">
          <a:extLst>
            <a:ext uri="{FF2B5EF4-FFF2-40B4-BE49-F238E27FC236}">
              <a16:creationId xmlns:a16="http://schemas.microsoft.com/office/drawing/2014/main" id="{9203F3B3-DC7E-40BF-8FCE-83C9DA189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 rot="5400000">
          <a:off x="901344" y="562168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225</xdr:row>
      <xdr:rowOff>22413</xdr:rowOff>
    </xdr:from>
    <xdr:ext cx="1123950" cy="180975"/>
    <xdr:pic>
      <xdr:nvPicPr>
        <xdr:cNvPr id="509" name="Рисунок 93">
          <a:extLst>
            <a:ext uri="{FF2B5EF4-FFF2-40B4-BE49-F238E27FC236}">
              <a16:creationId xmlns:a16="http://schemas.microsoft.com/office/drawing/2014/main" id="{DACD2AFC-84D3-45B5-8512-53813DB14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 rot="5400000">
          <a:off x="901345" y="5645708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226</xdr:row>
      <xdr:rowOff>19050</xdr:rowOff>
    </xdr:from>
    <xdr:to>
      <xdr:col>2</xdr:col>
      <xdr:colOff>1162050</xdr:colOff>
      <xdr:row>227</xdr:row>
      <xdr:rowOff>55245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7F0AD89E-E159-47E0-AFDC-128EC39A3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415290" y="5717667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227</xdr:row>
      <xdr:rowOff>9526</xdr:rowOff>
    </xdr:from>
    <xdr:to>
      <xdr:col>2</xdr:col>
      <xdr:colOff>1162050</xdr:colOff>
      <xdr:row>228</xdr:row>
      <xdr:rowOff>55246</xdr:rowOff>
    </xdr:to>
    <xdr:pic>
      <xdr:nvPicPr>
        <xdr:cNvPr id="511" name="Рисунок 510">
          <a:extLst>
            <a:ext uri="{FF2B5EF4-FFF2-40B4-BE49-F238E27FC236}">
              <a16:creationId xmlns:a16="http://schemas.microsoft.com/office/drawing/2014/main" id="{7E41673A-866A-4911-AA7C-B5CFD5078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415290" y="57418606"/>
          <a:ext cx="1143000" cy="2286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228</xdr:row>
      <xdr:rowOff>28576</xdr:rowOff>
    </xdr:from>
    <xdr:to>
      <xdr:col>3</xdr:col>
      <xdr:colOff>0</xdr:colOff>
      <xdr:row>229</xdr:row>
      <xdr:rowOff>55246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333932A8-FCCD-428A-BE3B-CE8F9463B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415290" y="57689116"/>
          <a:ext cx="119253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232</xdr:row>
      <xdr:rowOff>28575</xdr:rowOff>
    </xdr:from>
    <xdr:to>
      <xdr:col>2</xdr:col>
      <xdr:colOff>1162050</xdr:colOff>
      <xdr:row>233</xdr:row>
      <xdr:rowOff>55245</xdr:rowOff>
    </xdr:to>
    <xdr:pic>
      <xdr:nvPicPr>
        <xdr:cNvPr id="513" name="Рисунок 512" descr="ЛДСП Дуб Гудзон Бискотто  16* 2800*2070 К 527 HU">
          <a:extLst>
            <a:ext uri="{FF2B5EF4-FFF2-40B4-BE49-F238E27FC236}">
              <a16:creationId xmlns:a16="http://schemas.microsoft.com/office/drawing/2014/main" id="{704A8A20-840C-4A96-B2A4-9C18EE0C5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074"/>
        <a:stretch/>
      </xdr:blipFill>
      <xdr:spPr bwMode="auto">
        <a:xfrm>
          <a:off x="434340" y="58824495"/>
          <a:ext cx="11239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233</xdr:row>
      <xdr:rowOff>19051</xdr:rowOff>
    </xdr:from>
    <xdr:to>
      <xdr:col>2</xdr:col>
      <xdr:colOff>1162050</xdr:colOff>
      <xdr:row>234</xdr:row>
      <xdr:rowOff>36195</xdr:rowOff>
    </xdr:to>
    <xdr:pic>
      <xdr:nvPicPr>
        <xdr:cNvPr id="514" name="Рисунок 513" descr="ЛДСП Дуб Гудзон Кашемир  16* 2800*2070 К 528 HU">
          <a:extLst>
            <a:ext uri="{FF2B5EF4-FFF2-40B4-BE49-F238E27FC236}">
              <a16:creationId xmlns:a16="http://schemas.microsoft.com/office/drawing/2014/main" id="{080FE027-79D7-4C84-8EE7-6A53D10AA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893"/>
        <a:stretch/>
      </xdr:blipFill>
      <xdr:spPr bwMode="auto">
        <a:xfrm>
          <a:off x="434340" y="59066431"/>
          <a:ext cx="1123950" cy="200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235</xdr:row>
      <xdr:rowOff>28575</xdr:rowOff>
    </xdr:from>
    <xdr:to>
      <xdr:col>2</xdr:col>
      <xdr:colOff>1171576</xdr:colOff>
      <xdr:row>236</xdr:row>
      <xdr:rowOff>55245</xdr:rowOff>
    </xdr:to>
    <xdr:pic>
      <xdr:nvPicPr>
        <xdr:cNvPr id="515" name="Рисунок 514" descr="ЛДСП Дуб Гудзон Амаретто  16* 2800*2070 К 529 HU">
          <a:extLst>
            <a:ext uri="{FF2B5EF4-FFF2-40B4-BE49-F238E27FC236}">
              <a16:creationId xmlns:a16="http://schemas.microsoft.com/office/drawing/2014/main" id="{2FD758E4-15FA-4989-A906-5531F45E3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451"/>
        <a:stretch/>
      </xdr:blipFill>
      <xdr:spPr bwMode="auto">
        <a:xfrm>
          <a:off x="415290" y="59578875"/>
          <a:ext cx="1152526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234</xdr:row>
      <xdr:rowOff>19050</xdr:rowOff>
    </xdr:from>
    <xdr:to>
      <xdr:col>2</xdr:col>
      <xdr:colOff>1162050</xdr:colOff>
      <xdr:row>235</xdr:row>
      <xdr:rowOff>68580</xdr:rowOff>
    </xdr:to>
    <xdr:pic>
      <xdr:nvPicPr>
        <xdr:cNvPr id="516" name="Рисунок 515" descr="ЛДСП Дуб Гудзон Золотой  16* 2800*2070 К 529 HU">
          <a:extLst>
            <a:ext uri="{FF2B5EF4-FFF2-40B4-BE49-F238E27FC236}">
              <a16:creationId xmlns:a16="http://schemas.microsoft.com/office/drawing/2014/main" id="{1123DC9A-A556-4BAF-A0A1-1ACEE8581D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236"/>
        <a:stretch/>
      </xdr:blipFill>
      <xdr:spPr bwMode="auto">
        <a:xfrm>
          <a:off x="424815" y="59317890"/>
          <a:ext cx="1133475" cy="232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19051</xdr:colOff>
      <xdr:row>237</xdr:row>
      <xdr:rowOff>19051</xdr:rowOff>
    </xdr:from>
    <xdr:to>
      <xdr:col>2</xdr:col>
      <xdr:colOff>1152525</xdr:colOff>
      <xdr:row>238</xdr:row>
      <xdr:rowOff>45721</xdr:rowOff>
    </xdr:to>
    <xdr:pic>
      <xdr:nvPicPr>
        <xdr:cNvPr id="517" name="Рисунок 516" descr="ЛДСП Каштан Арвадонна Пламенный  16* 2800*2070 К 532 AD">
          <a:extLst>
            <a:ext uri="{FF2B5EF4-FFF2-40B4-BE49-F238E27FC236}">
              <a16:creationId xmlns:a16="http://schemas.microsoft.com/office/drawing/2014/main" id="{C552DF17-2434-44FC-9F45-12AF45735F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40" t="9244" r="840" b="67226"/>
        <a:stretch/>
      </xdr:blipFill>
      <xdr:spPr bwMode="auto">
        <a:xfrm>
          <a:off x="415291" y="60072271"/>
          <a:ext cx="113347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238</xdr:row>
      <xdr:rowOff>38100</xdr:rowOff>
    </xdr:from>
    <xdr:to>
      <xdr:col>2</xdr:col>
      <xdr:colOff>1171575</xdr:colOff>
      <xdr:row>239</xdr:row>
      <xdr:rowOff>55245</xdr:rowOff>
    </xdr:to>
    <xdr:pic>
      <xdr:nvPicPr>
        <xdr:cNvPr id="518" name="Рисунок 517" descr="ЛДСП Каштан Арвадонна Норка  16* 2800*2070 К 533 AD">
          <a:extLst>
            <a:ext uri="{FF2B5EF4-FFF2-40B4-BE49-F238E27FC236}">
              <a16:creationId xmlns:a16="http://schemas.microsoft.com/office/drawing/2014/main" id="{AFF5C1E6-B48C-481F-BEA3-47B382453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119"/>
        <a:stretch/>
      </xdr:blipFill>
      <xdr:spPr bwMode="auto">
        <a:xfrm>
          <a:off x="424815" y="60342780"/>
          <a:ext cx="11430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239</xdr:row>
      <xdr:rowOff>28575</xdr:rowOff>
    </xdr:from>
    <xdr:to>
      <xdr:col>2</xdr:col>
      <xdr:colOff>1171575</xdr:colOff>
      <xdr:row>240</xdr:row>
      <xdr:rowOff>45720</xdr:rowOff>
    </xdr:to>
    <xdr:pic>
      <xdr:nvPicPr>
        <xdr:cNvPr id="519" name="Рисунок 518" descr="ЛДСП Каштан Арвадонна Угольный  16* 2800*2070 К 354 AD">
          <a:extLst>
            <a:ext uri="{FF2B5EF4-FFF2-40B4-BE49-F238E27FC236}">
              <a16:creationId xmlns:a16="http://schemas.microsoft.com/office/drawing/2014/main" id="{6C60E52B-9BF1-4B57-A3BC-0DE5F738FA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58" t="12121" r="758" b="67424"/>
        <a:stretch/>
      </xdr:blipFill>
      <xdr:spPr bwMode="auto">
        <a:xfrm>
          <a:off x="424815" y="60584715"/>
          <a:ext cx="11430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214</xdr:row>
      <xdr:rowOff>19051</xdr:rowOff>
    </xdr:from>
    <xdr:to>
      <xdr:col>2</xdr:col>
      <xdr:colOff>1171575</xdr:colOff>
      <xdr:row>215</xdr:row>
      <xdr:rowOff>43265</xdr:rowOff>
    </xdr:to>
    <xdr:pic>
      <xdr:nvPicPr>
        <xdr:cNvPr id="520" name="Рисунок 519" descr="ЛДСП Дуб Сильверджек Винтажный  16* 2800*2070 К 545 RW">
          <a:extLst>
            <a:ext uri="{FF2B5EF4-FFF2-40B4-BE49-F238E27FC236}">
              <a16:creationId xmlns:a16="http://schemas.microsoft.com/office/drawing/2014/main" id="{19A6EFE9-2CB6-4808-BFC1-0082D657E2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00" b="83600"/>
        <a:stretch/>
      </xdr:blipFill>
      <xdr:spPr bwMode="auto">
        <a:xfrm>
          <a:off x="415290" y="54029611"/>
          <a:ext cx="1152525" cy="207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213</xdr:row>
      <xdr:rowOff>9525</xdr:rowOff>
    </xdr:from>
    <xdr:to>
      <xdr:col>2</xdr:col>
      <xdr:colOff>1171575</xdr:colOff>
      <xdr:row>214</xdr:row>
      <xdr:rowOff>45720</xdr:rowOff>
    </xdr:to>
    <xdr:pic>
      <xdr:nvPicPr>
        <xdr:cNvPr id="521" name="Рисунок 520" descr="ЛДСП Дуб Сильверджек Ореховый  16* 2800*2070 К 544 RW">
          <a:extLst>
            <a:ext uri="{FF2B5EF4-FFF2-40B4-BE49-F238E27FC236}">
              <a16:creationId xmlns:a16="http://schemas.microsoft.com/office/drawing/2014/main" id="{05A601EC-C60E-4522-849E-D910CA3BBC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0795"/>
        <a:stretch/>
      </xdr:blipFill>
      <xdr:spPr bwMode="auto">
        <a:xfrm>
          <a:off x="424816" y="53768625"/>
          <a:ext cx="114299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215</xdr:row>
      <xdr:rowOff>9525</xdr:rowOff>
    </xdr:from>
    <xdr:to>
      <xdr:col>2</xdr:col>
      <xdr:colOff>1171575</xdr:colOff>
      <xdr:row>216</xdr:row>
      <xdr:rowOff>45720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5AB8724E-D7C7-4AC0-9172-C4A108ACF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15290" y="54271545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216</xdr:row>
      <xdr:rowOff>19050</xdr:rowOff>
    </xdr:from>
    <xdr:to>
      <xdr:col>2</xdr:col>
      <xdr:colOff>1171574</xdr:colOff>
      <xdr:row>217</xdr:row>
      <xdr:rowOff>55245</xdr:rowOff>
    </xdr:to>
    <xdr:pic>
      <xdr:nvPicPr>
        <xdr:cNvPr id="523" name="Рисунок 522">
          <a:extLst>
            <a:ext uri="{FF2B5EF4-FFF2-40B4-BE49-F238E27FC236}">
              <a16:creationId xmlns:a16="http://schemas.microsoft.com/office/drawing/2014/main" id="{4298D4C8-77EF-487F-8351-3DE115064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415289" y="54532530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217</xdr:row>
      <xdr:rowOff>0</xdr:rowOff>
    </xdr:from>
    <xdr:to>
      <xdr:col>2</xdr:col>
      <xdr:colOff>1171575</xdr:colOff>
      <xdr:row>218</xdr:row>
      <xdr:rowOff>55245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3A613BAF-5992-4D1F-8E91-8924BFCA8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415289" y="54764940"/>
          <a:ext cx="1152526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</xdr:colOff>
      <xdr:row>236</xdr:row>
      <xdr:rowOff>28575</xdr:rowOff>
    </xdr:from>
    <xdr:to>
      <xdr:col>2</xdr:col>
      <xdr:colOff>1162049</xdr:colOff>
      <xdr:row>237</xdr:row>
      <xdr:rowOff>71165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id="{11010C2A-0B86-4CAE-AB90-9713333ABD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00"/>
        <a:stretch/>
      </xdr:blipFill>
      <xdr:spPr bwMode="auto">
        <a:xfrm>
          <a:off x="424814" y="59830335"/>
          <a:ext cx="1133475" cy="22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240</xdr:row>
      <xdr:rowOff>19050</xdr:rowOff>
    </xdr:from>
    <xdr:to>
      <xdr:col>2</xdr:col>
      <xdr:colOff>1171575</xdr:colOff>
      <xdr:row>241</xdr:row>
      <xdr:rowOff>35329</xdr:rowOff>
    </xdr:to>
    <xdr:pic>
      <xdr:nvPicPr>
        <xdr:cNvPr id="526" name="Рисунок 525" descr="ЛДСП Дуб Гудзон Шоколадный  16* 2800*2070 К 554 HU">
          <a:extLst>
            <a:ext uri="{FF2B5EF4-FFF2-40B4-BE49-F238E27FC236}">
              <a16:creationId xmlns:a16="http://schemas.microsoft.com/office/drawing/2014/main" id="{30CA060B-BEF1-4C98-9449-891FFF3350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200"/>
        <a:stretch/>
      </xdr:blipFill>
      <xdr:spPr bwMode="auto">
        <a:xfrm>
          <a:off x="424815" y="60826650"/>
          <a:ext cx="1143000" cy="199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148</xdr:row>
      <xdr:rowOff>19051</xdr:rowOff>
    </xdr:from>
    <xdr:to>
      <xdr:col>2</xdr:col>
      <xdr:colOff>1171575</xdr:colOff>
      <xdr:row>149</xdr:row>
      <xdr:rowOff>45720</xdr:rowOff>
    </xdr:to>
    <xdr:pic>
      <xdr:nvPicPr>
        <xdr:cNvPr id="527" name="Рисунок 526" descr="ЛДСП 9944 SU Акация Лорка 16*2800*2070 мм Кроношпан">
          <a:extLst>
            <a:ext uri="{FF2B5EF4-FFF2-40B4-BE49-F238E27FC236}">
              <a16:creationId xmlns:a16="http://schemas.microsoft.com/office/drawing/2014/main" id="{508BA863-6D43-4CBF-B631-0089ADC3A3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82890"/>
        <a:stretch/>
      </xdr:blipFill>
      <xdr:spPr bwMode="auto">
        <a:xfrm>
          <a:off x="424815" y="37326571"/>
          <a:ext cx="114300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139</xdr:row>
      <xdr:rowOff>19051</xdr:rowOff>
    </xdr:from>
    <xdr:to>
      <xdr:col>2</xdr:col>
      <xdr:colOff>1152526</xdr:colOff>
      <xdr:row>140</xdr:row>
      <xdr:rowOff>45720</xdr:rowOff>
    </xdr:to>
    <xdr:pic>
      <xdr:nvPicPr>
        <xdr:cNvPr id="528" name="Рисунок 527" descr="картинка Вяз Натуральный темный  6597   SU  16*2800*2070 от магазина DFCH ">
          <a:extLst>
            <a:ext uri="{FF2B5EF4-FFF2-40B4-BE49-F238E27FC236}">
              <a16:creationId xmlns:a16="http://schemas.microsoft.com/office/drawing/2014/main" id="{03A18027-CE71-4489-9F55-967D2D7498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878"/>
        <a:stretch/>
      </xdr:blipFill>
      <xdr:spPr bwMode="auto">
        <a:xfrm>
          <a:off x="424816" y="35063431"/>
          <a:ext cx="112395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62</xdr:row>
      <xdr:rowOff>0</xdr:rowOff>
    </xdr:from>
    <xdr:to>
      <xdr:col>2</xdr:col>
      <xdr:colOff>1162050</xdr:colOff>
      <xdr:row>62</xdr:row>
      <xdr:rowOff>180975</xdr:rowOff>
    </xdr:to>
    <xdr:pic>
      <xdr:nvPicPr>
        <xdr:cNvPr id="529" name="Рисунок 528" descr="ЛДСП 8996 PE Океан Зеленый 16*2800*2070 мм Кроношпан">
          <a:extLst>
            <a:ext uri="{FF2B5EF4-FFF2-40B4-BE49-F238E27FC236}">
              <a16:creationId xmlns:a16="http://schemas.microsoft.com/office/drawing/2014/main" id="{4F0DA267-1ABF-4B1C-A995-A7EA9A060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5300960"/>
          <a:ext cx="11239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22412</xdr:colOff>
      <xdr:row>81</xdr:row>
      <xdr:rowOff>33619</xdr:rowOff>
    </xdr:from>
    <xdr:ext cx="1104900" cy="180975"/>
    <xdr:pic>
      <xdr:nvPicPr>
        <xdr:cNvPr id="530" name="Рисунок 72">
          <a:extLst>
            <a:ext uri="{FF2B5EF4-FFF2-40B4-BE49-F238E27FC236}">
              <a16:creationId xmlns:a16="http://schemas.microsoft.com/office/drawing/2014/main" id="{A965B6F2-F9B3-4267-982A-F19D83FA8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 rot="5400000">
          <a:off x="880614" y="197798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47626</xdr:colOff>
      <xdr:row>37</xdr:row>
      <xdr:rowOff>28575</xdr:rowOff>
    </xdr:from>
    <xdr:ext cx="1114424" cy="200025"/>
    <xdr:pic>
      <xdr:nvPicPr>
        <xdr:cNvPr id="531" name="Рисунок 530" descr="ЛДСП Базальтовый 16* 2800*2070  0166 BS">
          <a:extLst>
            <a:ext uri="{FF2B5EF4-FFF2-40B4-BE49-F238E27FC236}">
              <a16:creationId xmlns:a16="http://schemas.microsoft.com/office/drawing/2014/main" id="{E858C7BD-5660-4791-946B-BB4F873BC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6" y="8921115"/>
          <a:ext cx="1114424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44824</xdr:colOff>
      <xdr:row>53</xdr:row>
      <xdr:rowOff>33620</xdr:rowOff>
    </xdr:from>
    <xdr:ext cx="1104900" cy="180975"/>
    <xdr:pic>
      <xdr:nvPicPr>
        <xdr:cNvPr id="532" name="Рисунок 27">
          <a:extLst>
            <a:ext uri="{FF2B5EF4-FFF2-40B4-BE49-F238E27FC236}">
              <a16:creationId xmlns:a16="http://schemas.microsoft.com/office/drawing/2014/main" id="{E450B001-AF3D-47EA-9AD6-213DC975F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 rot="5400000">
          <a:off x="903026" y="126170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54</xdr:row>
      <xdr:rowOff>44825</xdr:rowOff>
    </xdr:from>
    <xdr:ext cx="1104900" cy="180975"/>
    <xdr:pic>
      <xdr:nvPicPr>
        <xdr:cNvPr id="533" name="Рисунок 28">
          <a:extLst>
            <a:ext uri="{FF2B5EF4-FFF2-40B4-BE49-F238E27FC236}">
              <a16:creationId xmlns:a16="http://schemas.microsoft.com/office/drawing/2014/main" id="{F17DF5E5-1AF7-4CAA-A082-4CE3D773E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 rot="5400000">
          <a:off x="903026" y="128721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55</xdr:row>
      <xdr:rowOff>31941</xdr:rowOff>
    </xdr:from>
    <xdr:ext cx="1104900" cy="180975"/>
    <xdr:pic>
      <xdr:nvPicPr>
        <xdr:cNvPr id="534" name="Рисунок 29">
          <a:extLst>
            <a:ext uri="{FF2B5EF4-FFF2-40B4-BE49-F238E27FC236}">
              <a16:creationId xmlns:a16="http://schemas.microsoft.com/office/drawing/2014/main" id="{F43D2246-BF66-4430-BC69-8E7711A8F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 rot="5400000">
          <a:off x="891818" y="1311071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56</xdr:row>
      <xdr:rowOff>33617</xdr:rowOff>
    </xdr:from>
    <xdr:ext cx="1121761" cy="176799"/>
    <xdr:pic>
      <xdr:nvPicPr>
        <xdr:cNvPr id="535" name="Рисунок 534">
          <a:extLst>
            <a:ext uri="{FF2B5EF4-FFF2-40B4-BE49-F238E27FC236}">
              <a16:creationId xmlns:a16="http://schemas.microsoft.com/office/drawing/2014/main" id="{E5575B11-E9CF-4DAA-B87F-B39EE3BEF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441064" y="13825817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33617</xdr:colOff>
      <xdr:row>58</xdr:row>
      <xdr:rowOff>44825</xdr:rowOff>
    </xdr:from>
    <xdr:ext cx="1104900" cy="180975"/>
    <xdr:pic>
      <xdr:nvPicPr>
        <xdr:cNvPr id="536" name="Рисунок 14">
          <a:extLst>
            <a:ext uri="{FF2B5EF4-FFF2-40B4-BE49-F238E27FC236}">
              <a16:creationId xmlns:a16="http://schemas.microsoft.com/office/drawing/2014/main" id="{854D8E99-D8B0-4CC7-9915-8699656B3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 rot="5400000">
          <a:off x="891819" y="138779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59</xdr:row>
      <xdr:rowOff>33619</xdr:rowOff>
    </xdr:from>
    <xdr:ext cx="1104900" cy="180975"/>
    <xdr:pic>
      <xdr:nvPicPr>
        <xdr:cNvPr id="537" name="Рисунок 8">
          <a:extLst>
            <a:ext uri="{FF2B5EF4-FFF2-40B4-BE49-F238E27FC236}">
              <a16:creationId xmlns:a16="http://schemas.microsoft.com/office/drawing/2014/main" id="{B3C9EB95-F577-4A32-AB32-05A79B13F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 rot="5400000">
          <a:off x="891819" y="141182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57</xdr:row>
      <xdr:rowOff>33617</xdr:rowOff>
    </xdr:from>
    <xdr:ext cx="1121761" cy="182896"/>
    <xdr:pic>
      <xdr:nvPicPr>
        <xdr:cNvPr id="538" name="Рисунок 537">
          <a:extLst>
            <a:ext uri="{FF2B5EF4-FFF2-40B4-BE49-F238E27FC236}">
              <a16:creationId xmlns:a16="http://schemas.microsoft.com/office/drawing/2014/main" id="{27D7D18E-4034-47EB-B01B-E2486A51F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441063" y="14077277"/>
          <a:ext cx="1121761" cy="182896"/>
        </a:xfrm>
        <a:prstGeom prst="rect">
          <a:avLst/>
        </a:prstGeom>
      </xdr:spPr>
    </xdr:pic>
    <xdr:clientData/>
  </xdr:oneCellAnchor>
  <xdr:twoCellAnchor editAs="oneCell">
    <xdr:from>
      <xdr:col>2</xdr:col>
      <xdr:colOff>19909</xdr:colOff>
      <xdr:row>285</xdr:row>
      <xdr:rowOff>16257</xdr:rowOff>
    </xdr:from>
    <xdr:to>
      <xdr:col>2</xdr:col>
      <xdr:colOff>1169097</xdr:colOff>
      <xdr:row>286</xdr:row>
      <xdr:rowOff>31433</xdr:rowOff>
    </xdr:to>
    <xdr:pic>
      <xdr:nvPicPr>
        <xdr:cNvPr id="539" name="Рисунок 538" descr="ЛДСП 8681 GL Белый Бриллиант">
          <a:extLst>
            <a:ext uri="{FF2B5EF4-FFF2-40B4-BE49-F238E27FC236}">
              <a16:creationId xmlns:a16="http://schemas.microsoft.com/office/drawing/2014/main" id="{2C5DD303-0B8A-4F6B-9430-13ACEE219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5490"/>
        <a:stretch/>
      </xdr:blipFill>
      <xdr:spPr bwMode="auto">
        <a:xfrm>
          <a:off x="416149" y="72398637"/>
          <a:ext cx="1149188" cy="198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17860</xdr:colOff>
      <xdr:row>282</xdr:row>
      <xdr:rowOff>23813</xdr:rowOff>
    </xdr:from>
    <xdr:to>
      <xdr:col>2</xdr:col>
      <xdr:colOff>1168065</xdr:colOff>
      <xdr:row>283</xdr:row>
      <xdr:rowOff>37385</xdr:rowOff>
    </xdr:to>
    <xdr:pic>
      <xdr:nvPicPr>
        <xdr:cNvPr id="540" name="Рисунок 539" descr="ЛДСП 0190 GL Черный">
          <a:extLst>
            <a:ext uri="{FF2B5EF4-FFF2-40B4-BE49-F238E27FC236}">
              <a16:creationId xmlns:a16="http://schemas.microsoft.com/office/drawing/2014/main" id="{11118F67-8801-4F68-A731-2F7CB5509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00" y="71651813"/>
          <a:ext cx="1150205" cy="1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22137</xdr:colOff>
      <xdr:row>283</xdr:row>
      <xdr:rowOff>14659</xdr:rowOff>
    </xdr:from>
    <xdr:to>
      <xdr:col>2</xdr:col>
      <xdr:colOff>1159213</xdr:colOff>
      <xdr:row>284</xdr:row>
      <xdr:rowOff>37384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id="{1D266C7D-293F-47F8-A117-4DC270E7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84112" y="71428384"/>
          <a:ext cx="205605" cy="1137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35719</xdr:colOff>
      <xdr:row>284</xdr:row>
      <xdr:rowOff>16256</xdr:rowOff>
    </xdr:from>
    <xdr:ext cx="1107184" cy="227821"/>
    <xdr:pic>
      <xdr:nvPicPr>
        <xdr:cNvPr id="542" name="Рисунок 541" descr="ЛДСП 8681 GL Белый Бриллиант">
          <a:extLst>
            <a:ext uri="{FF2B5EF4-FFF2-40B4-BE49-F238E27FC236}">
              <a16:creationId xmlns:a16="http://schemas.microsoft.com/office/drawing/2014/main" id="{FFEDCCF3-1B01-4245-B716-F651EEC43B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5490"/>
        <a:stretch/>
      </xdr:blipFill>
      <xdr:spPr bwMode="auto">
        <a:xfrm>
          <a:off x="431959" y="72147176"/>
          <a:ext cx="1107184" cy="227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18584</xdr:colOff>
      <xdr:row>244</xdr:row>
      <xdr:rowOff>18584</xdr:rowOff>
    </xdr:from>
    <xdr:to>
      <xdr:col>3</xdr:col>
      <xdr:colOff>0</xdr:colOff>
      <xdr:row>245</xdr:row>
      <xdr:rowOff>43338</xdr:rowOff>
    </xdr:to>
    <xdr:pic>
      <xdr:nvPicPr>
        <xdr:cNvPr id="543" name="Рисунок 542">
          <a:extLst>
            <a:ext uri="{FF2B5EF4-FFF2-40B4-BE49-F238E27FC236}">
              <a16:creationId xmlns:a16="http://schemas.microsoft.com/office/drawing/2014/main" id="{1E1E9B26-32AE-49B2-B6FA-6EF6C68BE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414824" y="61961564"/>
          <a:ext cx="1192996" cy="207634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245</xdr:row>
      <xdr:rowOff>23231</xdr:rowOff>
    </xdr:from>
    <xdr:to>
      <xdr:col>2</xdr:col>
      <xdr:colOff>1166812</xdr:colOff>
      <xdr:row>246</xdr:row>
      <xdr:rowOff>55244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B1E6F83A-0F55-4D42-B57E-EEB2E555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417012" y="62217671"/>
          <a:ext cx="1146040" cy="214893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246</xdr:row>
      <xdr:rowOff>13939</xdr:rowOff>
    </xdr:from>
    <xdr:to>
      <xdr:col>2</xdr:col>
      <xdr:colOff>1172765</xdr:colOff>
      <xdr:row>247</xdr:row>
      <xdr:rowOff>55245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id="{DDE54B73-D5AE-4839-B589-9CF01271D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410178" y="62459839"/>
          <a:ext cx="1158827" cy="2241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247</xdr:row>
      <xdr:rowOff>13939</xdr:rowOff>
    </xdr:from>
    <xdr:to>
      <xdr:col>2</xdr:col>
      <xdr:colOff>1160859</xdr:colOff>
      <xdr:row>248</xdr:row>
      <xdr:rowOff>61198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55FAE261-F613-4691-850A-09B05D52A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414826" y="62711299"/>
          <a:ext cx="1142273" cy="23013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248</xdr:row>
      <xdr:rowOff>9292</xdr:rowOff>
    </xdr:from>
    <xdr:to>
      <xdr:col>2</xdr:col>
      <xdr:colOff>1160858</xdr:colOff>
      <xdr:row>249</xdr:row>
      <xdr:rowOff>61198</xdr:rowOff>
    </xdr:to>
    <xdr:pic>
      <xdr:nvPicPr>
        <xdr:cNvPr id="547" name="Рисунок 546">
          <a:extLst>
            <a:ext uri="{FF2B5EF4-FFF2-40B4-BE49-F238E27FC236}">
              <a16:creationId xmlns:a16="http://schemas.microsoft.com/office/drawing/2014/main" id="{BDEA0F75-95F5-4C56-AFE3-3893CD71D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414825" y="6295811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249</xdr:row>
      <xdr:rowOff>9292</xdr:rowOff>
    </xdr:from>
    <xdr:to>
      <xdr:col>2</xdr:col>
      <xdr:colOff>1172766</xdr:colOff>
      <xdr:row>250</xdr:row>
      <xdr:rowOff>61198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F01B3D32-DFA7-4C17-9816-C8B944C48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414826" y="63209572"/>
          <a:ext cx="1154180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250</xdr:row>
      <xdr:rowOff>13940</xdr:rowOff>
    </xdr:from>
    <xdr:to>
      <xdr:col>2</xdr:col>
      <xdr:colOff>1166812</xdr:colOff>
      <xdr:row>251</xdr:row>
      <xdr:rowOff>61198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id="{77C5A847-186C-49AA-9F39-8F0F13078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414826" y="63465680"/>
          <a:ext cx="1148226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251</xdr:row>
      <xdr:rowOff>9292</xdr:rowOff>
    </xdr:from>
    <xdr:to>
      <xdr:col>2</xdr:col>
      <xdr:colOff>1160858</xdr:colOff>
      <xdr:row>252</xdr:row>
      <xdr:rowOff>61198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15D5866F-84E6-454C-928C-6CFA402C0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414825" y="6371249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252</xdr:row>
      <xdr:rowOff>9292</xdr:rowOff>
    </xdr:from>
    <xdr:to>
      <xdr:col>2</xdr:col>
      <xdr:colOff>1172765</xdr:colOff>
      <xdr:row>253</xdr:row>
      <xdr:rowOff>61198</xdr:rowOff>
    </xdr:to>
    <xdr:pic>
      <xdr:nvPicPr>
        <xdr:cNvPr id="551" name="Рисунок 550">
          <a:extLst>
            <a:ext uri="{FF2B5EF4-FFF2-40B4-BE49-F238E27FC236}">
              <a16:creationId xmlns:a16="http://schemas.microsoft.com/office/drawing/2014/main" id="{623F00BE-B6FC-4F26-989B-605FADD01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410178" y="63963952"/>
          <a:ext cx="1158827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18584</xdr:colOff>
      <xdr:row>253</xdr:row>
      <xdr:rowOff>9294</xdr:rowOff>
    </xdr:from>
    <xdr:to>
      <xdr:col>2</xdr:col>
      <xdr:colOff>1172765</xdr:colOff>
      <xdr:row>254</xdr:row>
      <xdr:rowOff>61198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3880E7F4-3790-4851-9B45-42DAA61BA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414824" y="64215414"/>
          <a:ext cx="1154181" cy="23478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254</xdr:row>
      <xdr:rowOff>13938</xdr:rowOff>
    </xdr:from>
    <xdr:to>
      <xdr:col>2</xdr:col>
      <xdr:colOff>1160859</xdr:colOff>
      <xdr:row>255</xdr:row>
      <xdr:rowOff>61197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id="{746718E1-AA4C-4CC6-B68F-91B1FF381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414825" y="64471518"/>
          <a:ext cx="1142274" cy="23013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255</xdr:row>
      <xdr:rowOff>9292</xdr:rowOff>
    </xdr:from>
    <xdr:to>
      <xdr:col>2</xdr:col>
      <xdr:colOff>1160859</xdr:colOff>
      <xdr:row>256</xdr:row>
      <xdr:rowOff>61198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EAF4966F-F952-4C21-9F12-30CD04FB2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414826" y="6471833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256</xdr:row>
      <xdr:rowOff>9294</xdr:rowOff>
    </xdr:from>
    <xdr:to>
      <xdr:col>2</xdr:col>
      <xdr:colOff>1172766</xdr:colOff>
      <xdr:row>257</xdr:row>
      <xdr:rowOff>55245</xdr:rowOff>
    </xdr:to>
    <xdr:pic>
      <xdr:nvPicPr>
        <xdr:cNvPr id="555" name="Рисунок 554">
          <a:extLst>
            <a:ext uri="{FF2B5EF4-FFF2-40B4-BE49-F238E27FC236}">
              <a16:creationId xmlns:a16="http://schemas.microsoft.com/office/drawing/2014/main" id="{AC2A6D29-DF47-4313-8B89-71DD33F8A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414826" y="64969794"/>
          <a:ext cx="1154180" cy="228831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259</xdr:row>
      <xdr:rowOff>13940</xdr:rowOff>
    </xdr:from>
    <xdr:to>
      <xdr:col>2</xdr:col>
      <xdr:colOff>1166812</xdr:colOff>
      <xdr:row>260</xdr:row>
      <xdr:rowOff>61198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E41540FE-0286-41FE-A173-DF7824222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410180" y="65728820"/>
          <a:ext cx="1152872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18584</xdr:colOff>
      <xdr:row>260</xdr:row>
      <xdr:rowOff>13940</xdr:rowOff>
    </xdr:from>
    <xdr:to>
      <xdr:col>2</xdr:col>
      <xdr:colOff>1166811</xdr:colOff>
      <xdr:row>261</xdr:row>
      <xdr:rowOff>61198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id="{AB8805A2-F491-4B72-9374-F5E1E59F3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414824" y="65980280"/>
          <a:ext cx="1148227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261</xdr:row>
      <xdr:rowOff>9292</xdr:rowOff>
    </xdr:from>
    <xdr:to>
      <xdr:col>2</xdr:col>
      <xdr:colOff>1172765</xdr:colOff>
      <xdr:row>262</xdr:row>
      <xdr:rowOff>73063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878D7C8B-B011-4D3F-8B54-1F3F65BAD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410178" y="66227092"/>
          <a:ext cx="1158827" cy="246651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262</xdr:row>
      <xdr:rowOff>9292</xdr:rowOff>
    </xdr:from>
    <xdr:to>
      <xdr:col>2</xdr:col>
      <xdr:colOff>1166811</xdr:colOff>
      <xdr:row>263</xdr:row>
      <xdr:rowOff>61198</xdr:rowOff>
    </xdr:to>
    <xdr:pic>
      <xdr:nvPicPr>
        <xdr:cNvPr id="559" name="Рисунок 558">
          <a:extLst>
            <a:ext uri="{FF2B5EF4-FFF2-40B4-BE49-F238E27FC236}">
              <a16:creationId xmlns:a16="http://schemas.microsoft.com/office/drawing/2014/main" id="{1A4EE79D-944D-43E6-BD78-1C0137AE9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410178" y="66478552"/>
          <a:ext cx="11528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257</xdr:row>
      <xdr:rowOff>13940</xdr:rowOff>
    </xdr:from>
    <xdr:to>
      <xdr:col>2</xdr:col>
      <xdr:colOff>1166812</xdr:colOff>
      <xdr:row>258</xdr:row>
      <xdr:rowOff>55245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E2C23867-D2A8-4F99-BC32-9EB8E6E33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414826" y="65225900"/>
          <a:ext cx="1148226" cy="22418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263</xdr:row>
      <xdr:rowOff>9292</xdr:rowOff>
    </xdr:from>
    <xdr:to>
      <xdr:col>2</xdr:col>
      <xdr:colOff>1160859</xdr:colOff>
      <xdr:row>264</xdr:row>
      <xdr:rowOff>61197</xdr:rowOff>
    </xdr:to>
    <xdr:pic>
      <xdr:nvPicPr>
        <xdr:cNvPr id="561" name="Рисунок 560">
          <a:extLst>
            <a:ext uri="{FF2B5EF4-FFF2-40B4-BE49-F238E27FC236}">
              <a16:creationId xmlns:a16="http://schemas.microsoft.com/office/drawing/2014/main" id="{B5A5D37B-4978-453A-9790-29EC00D0E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414825" y="66730012"/>
          <a:ext cx="1142274" cy="23478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258</xdr:row>
      <xdr:rowOff>9293</xdr:rowOff>
    </xdr:from>
    <xdr:to>
      <xdr:col>2</xdr:col>
      <xdr:colOff>1160858</xdr:colOff>
      <xdr:row>259</xdr:row>
      <xdr:rowOff>55244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265E9381-1F5E-40AD-87D8-0B77ED100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414825" y="65472713"/>
          <a:ext cx="1142273" cy="22883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264</xdr:row>
      <xdr:rowOff>9294</xdr:rowOff>
    </xdr:from>
    <xdr:to>
      <xdr:col>2</xdr:col>
      <xdr:colOff>1166812</xdr:colOff>
      <xdr:row>265</xdr:row>
      <xdr:rowOff>74533</xdr:rowOff>
    </xdr:to>
    <xdr:pic>
      <xdr:nvPicPr>
        <xdr:cNvPr id="563" name="Рисунок 562">
          <a:extLst>
            <a:ext uri="{FF2B5EF4-FFF2-40B4-BE49-F238E27FC236}">
              <a16:creationId xmlns:a16="http://schemas.microsoft.com/office/drawing/2014/main" id="{4E3BCE84-7590-4FA4-B035-AAF714F6D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414826" y="66981474"/>
          <a:ext cx="1148226" cy="248119"/>
        </a:xfrm>
        <a:prstGeom prst="rect">
          <a:avLst/>
        </a:prstGeom>
      </xdr:spPr>
    </xdr:pic>
    <xdr:clientData/>
  </xdr:twoCellAnchor>
  <xdr:twoCellAnchor editAs="oneCell">
    <xdr:from>
      <xdr:col>2</xdr:col>
      <xdr:colOff>18450</xdr:colOff>
      <xdr:row>267</xdr:row>
      <xdr:rowOff>15039</xdr:rowOff>
    </xdr:from>
    <xdr:to>
      <xdr:col>2</xdr:col>
      <xdr:colOff>1166811</xdr:colOff>
      <xdr:row>268</xdr:row>
      <xdr:rowOff>61198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625703DF-B926-49CC-8D95-20DC07CC1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414690" y="67741599"/>
          <a:ext cx="1148361" cy="229039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265</xdr:row>
      <xdr:rowOff>15041</xdr:rowOff>
    </xdr:from>
    <xdr:to>
      <xdr:col>2</xdr:col>
      <xdr:colOff>1172766</xdr:colOff>
      <xdr:row>266</xdr:row>
      <xdr:rowOff>61198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id="{F64C85C0-4FDA-4C1A-A153-4EF713414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416293" y="67238681"/>
          <a:ext cx="1152713" cy="229037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266</xdr:row>
      <xdr:rowOff>15040</xdr:rowOff>
    </xdr:from>
    <xdr:to>
      <xdr:col>2</xdr:col>
      <xdr:colOff>1160859</xdr:colOff>
      <xdr:row>267</xdr:row>
      <xdr:rowOff>70962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9007CA2D-AAC6-4406-B12D-E79D18FAC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421306" y="67490140"/>
          <a:ext cx="1135793" cy="238802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269</xdr:row>
      <xdr:rowOff>10887</xdr:rowOff>
    </xdr:from>
    <xdr:to>
      <xdr:col>2</xdr:col>
      <xdr:colOff>1166811</xdr:colOff>
      <xdr:row>270</xdr:row>
      <xdr:rowOff>53867</xdr:rowOff>
    </xdr:to>
    <xdr:pic>
      <xdr:nvPicPr>
        <xdr:cNvPr id="567" name="Рисунок 566">
          <a:extLst>
            <a:ext uri="{FF2B5EF4-FFF2-40B4-BE49-F238E27FC236}">
              <a16:creationId xmlns:a16="http://schemas.microsoft.com/office/drawing/2014/main" id="{D4E3AEEC-4166-4235-8296-B7733A91C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412568" y="68240367"/>
          <a:ext cx="1150483" cy="225860"/>
        </a:xfrm>
        <a:prstGeom prst="rect">
          <a:avLst/>
        </a:prstGeom>
      </xdr:spPr>
    </xdr:pic>
    <xdr:clientData/>
  </xdr:twoCellAnchor>
  <xdr:twoCellAnchor editAs="oneCell">
    <xdr:from>
      <xdr:col>2</xdr:col>
      <xdr:colOff>22281</xdr:colOff>
      <xdr:row>270</xdr:row>
      <xdr:rowOff>10886</xdr:rowOff>
    </xdr:from>
    <xdr:to>
      <xdr:col>2</xdr:col>
      <xdr:colOff>1166812</xdr:colOff>
      <xdr:row>271</xdr:row>
      <xdr:rowOff>55245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47C71002-CDD5-42C1-8F68-BAE1EB26E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418521" y="68491826"/>
          <a:ext cx="1144531" cy="22723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271</xdr:row>
      <xdr:rowOff>10885</xdr:rowOff>
    </xdr:from>
    <xdr:to>
      <xdr:col>2</xdr:col>
      <xdr:colOff>1160859</xdr:colOff>
      <xdr:row>272</xdr:row>
      <xdr:rowOff>43339</xdr:rowOff>
    </xdr:to>
    <xdr:pic>
      <xdr:nvPicPr>
        <xdr:cNvPr id="569" name="Рисунок 568">
          <a:extLst>
            <a:ext uri="{FF2B5EF4-FFF2-40B4-BE49-F238E27FC236}">
              <a16:creationId xmlns:a16="http://schemas.microsoft.com/office/drawing/2014/main" id="{9543973E-EB51-4552-ACF2-1EFCF4E7B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423454" y="68743285"/>
          <a:ext cx="1133645" cy="215334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272</xdr:row>
      <xdr:rowOff>10887</xdr:rowOff>
    </xdr:from>
    <xdr:to>
      <xdr:col>2</xdr:col>
      <xdr:colOff>1160858</xdr:colOff>
      <xdr:row>273</xdr:row>
      <xdr:rowOff>68580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B799456B-C2A0-461C-B955-A250CB49F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412569" y="68994747"/>
          <a:ext cx="1144529" cy="240573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273</xdr:row>
      <xdr:rowOff>10886</xdr:rowOff>
    </xdr:from>
    <xdr:to>
      <xdr:col>2</xdr:col>
      <xdr:colOff>1166811</xdr:colOff>
      <xdr:row>274</xdr:row>
      <xdr:rowOff>61197</xdr:rowOff>
    </xdr:to>
    <xdr:pic>
      <xdr:nvPicPr>
        <xdr:cNvPr id="571" name="Рисунок 570">
          <a:extLst>
            <a:ext uri="{FF2B5EF4-FFF2-40B4-BE49-F238E27FC236}">
              <a16:creationId xmlns:a16="http://schemas.microsoft.com/office/drawing/2014/main" id="{6E33A0E1-AEDB-410D-95A6-0C4838ABA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412568" y="69246206"/>
          <a:ext cx="1150483" cy="23319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274</xdr:row>
      <xdr:rowOff>10886</xdr:rowOff>
    </xdr:from>
    <xdr:to>
      <xdr:col>2</xdr:col>
      <xdr:colOff>1166812</xdr:colOff>
      <xdr:row>275</xdr:row>
      <xdr:rowOff>55245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2C85921F-35C9-42D2-8BAE-7B3C1745E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412569" y="69497666"/>
          <a:ext cx="1150483" cy="227239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268</xdr:row>
      <xdr:rowOff>16329</xdr:rowOff>
    </xdr:from>
    <xdr:to>
      <xdr:col>2</xdr:col>
      <xdr:colOff>1166812</xdr:colOff>
      <xdr:row>269</xdr:row>
      <xdr:rowOff>68580</xdr:rowOff>
    </xdr:to>
    <xdr:pic>
      <xdr:nvPicPr>
        <xdr:cNvPr id="573" name="Рисунок 572">
          <a:extLst>
            <a:ext uri="{FF2B5EF4-FFF2-40B4-BE49-F238E27FC236}">
              <a16:creationId xmlns:a16="http://schemas.microsoft.com/office/drawing/2014/main" id="{3B29CA9B-8BDC-420B-B74A-1B73B8B81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418012" y="67994349"/>
          <a:ext cx="1145040" cy="23513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276</xdr:row>
      <xdr:rowOff>16329</xdr:rowOff>
    </xdr:from>
    <xdr:to>
      <xdr:col>2</xdr:col>
      <xdr:colOff>1166811</xdr:colOff>
      <xdr:row>277</xdr:row>
      <xdr:rowOff>55244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AC949165-2FAD-4607-9DA4-9F3946B76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412568" y="70006029"/>
          <a:ext cx="1150483" cy="221795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277</xdr:row>
      <xdr:rowOff>10886</xdr:rowOff>
    </xdr:from>
    <xdr:to>
      <xdr:col>3</xdr:col>
      <xdr:colOff>2100</xdr:colOff>
      <xdr:row>278</xdr:row>
      <xdr:rowOff>68580</xdr:rowOff>
    </xdr:to>
    <xdr:pic>
      <xdr:nvPicPr>
        <xdr:cNvPr id="575" name="Рисунок 574">
          <a:extLst>
            <a:ext uri="{FF2B5EF4-FFF2-40B4-BE49-F238E27FC236}">
              <a16:creationId xmlns:a16="http://schemas.microsoft.com/office/drawing/2014/main" id="{469281A4-E287-4421-A8B9-76F4D983C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412569" y="70252046"/>
          <a:ext cx="1197351" cy="240574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278</xdr:row>
      <xdr:rowOff>16329</xdr:rowOff>
    </xdr:from>
    <xdr:to>
      <xdr:col>2</xdr:col>
      <xdr:colOff>1160859</xdr:colOff>
      <xdr:row>279</xdr:row>
      <xdr:rowOff>55244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46E85441-8069-4128-A451-336EBAD1D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412569" y="70508949"/>
          <a:ext cx="1144530" cy="221795"/>
        </a:xfrm>
        <a:prstGeom prst="rect">
          <a:avLst/>
        </a:prstGeom>
      </xdr:spPr>
    </xdr:pic>
    <xdr:clientData/>
  </xdr:twoCellAnchor>
  <xdr:twoCellAnchor editAs="oneCell">
    <xdr:from>
      <xdr:col>2</xdr:col>
      <xdr:colOff>12879</xdr:colOff>
      <xdr:row>275</xdr:row>
      <xdr:rowOff>8975</xdr:rowOff>
    </xdr:from>
    <xdr:to>
      <xdr:col>2</xdr:col>
      <xdr:colOff>1166379</xdr:colOff>
      <xdr:row>276</xdr:row>
      <xdr:rowOff>47890</xdr:rowOff>
    </xdr:to>
    <xdr:pic>
      <xdr:nvPicPr>
        <xdr:cNvPr id="577" name="Рисунок 576">
          <a:extLst>
            <a:ext uri="{FF2B5EF4-FFF2-40B4-BE49-F238E27FC236}">
              <a16:creationId xmlns:a16="http://schemas.microsoft.com/office/drawing/2014/main" id="{86CAEBCA-4576-4A66-86E2-644C5A475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409119" y="69747215"/>
          <a:ext cx="1153500" cy="221795"/>
        </a:xfrm>
        <a:prstGeom prst="rect">
          <a:avLst/>
        </a:prstGeom>
      </xdr:spPr>
    </xdr:pic>
    <xdr:clientData/>
  </xdr:twoCellAnchor>
  <xdr:oneCellAnchor>
    <xdr:from>
      <xdr:col>2</xdr:col>
      <xdr:colOff>43142</xdr:colOff>
      <xdr:row>68</xdr:row>
      <xdr:rowOff>43145</xdr:rowOff>
    </xdr:from>
    <xdr:ext cx="1104900" cy="180975"/>
    <xdr:pic>
      <xdr:nvPicPr>
        <xdr:cNvPr id="578" name="Рисунок 24">
          <a:extLst>
            <a:ext uri="{FF2B5EF4-FFF2-40B4-BE49-F238E27FC236}">
              <a16:creationId xmlns:a16="http://schemas.microsoft.com/office/drawing/2014/main" id="{D7435B91-B30A-4194-8C1F-2694EF058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 rot="5400000">
          <a:off x="901344" y="165204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67</xdr:row>
      <xdr:rowOff>22413</xdr:rowOff>
    </xdr:from>
    <xdr:ext cx="1104900" cy="180975"/>
    <xdr:pic>
      <xdr:nvPicPr>
        <xdr:cNvPr id="579" name="Рисунок 18">
          <a:extLst>
            <a:ext uri="{FF2B5EF4-FFF2-40B4-BE49-F238E27FC236}">
              <a16:creationId xmlns:a16="http://schemas.microsoft.com/office/drawing/2014/main" id="{1C8DBD82-2192-4FED-BE4E-A88BB4083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 rot="5400000">
          <a:off x="903026" y="1624825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62040</xdr:colOff>
      <xdr:row>82</xdr:row>
      <xdr:rowOff>19053</xdr:rowOff>
    </xdr:from>
    <xdr:ext cx="1104913" cy="180977"/>
    <xdr:pic>
      <xdr:nvPicPr>
        <xdr:cNvPr id="580" name="Рисунок 8">
          <a:extLst>
            <a:ext uri="{FF2B5EF4-FFF2-40B4-BE49-F238E27FC236}">
              <a16:creationId xmlns:a16="http://schemas.microsoft.com/office/drawing/2014/main" id="{3387B825-ABD4-4A98-AB8C-8E479B883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 rot="5400000">
          <a:off x="920248" y="20016785"/>
          <a:ext cx="180977" cy="1104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65210</xdr:colOff>
      <xdr:row>104</xdr:row>
      <xdr:rowOff>51287</xdr:rowOff>
    </xdr:from>
    <xdr:ext cx="1091711" cy="175847"/>
    <xdr:pic>
      <xdr:nvPicPr>
        <xdr:cNvPr id="581" name="Рисунок 580">
          <a:extLst>
            <a:ext uri="{FF2B5EF4-FFF2-40B4-BE49-F238E27FC236}">
              <a16:creationId xmlns:a16="http://schemas.microsoft.com/office/drawing/2014/main" id="{80B1E77E-18AB-4785-BF01-551525AB5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450" y="26172647"/>
          <a:ext cx="1091711" cy="175847"/>
        </a:xfrm>
        <a:prstGeom prst="rect">
          <a:avLst/>
        </a:prstGeom>
      </xdr:spPr>
    </xdr:pic>
    <xdr:clientData/>
  </xdr:oneCellAnchor>
  <xdr:twoCellAnchor editAs="oneCell">
    <xdr:from>
      <xdr:col>2</xdr:col>
      <xdr:colOff>8964</xdr:colOff>
      <xdr:row>14</xdr:row>
      <xdr:rowOff>8965</xdr:rowOff>
    </xdr:from>
    <xdr:to>
      <xdr:col>3</xdr:col>
      <xdr:colOff>38722</xdr:colOff>
      <xdr:row>15</xdr:row>
      <xdr:rowOff>13447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B298C76A-7749-484A-BB4B-95DE71733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405204" y="2729305"/>
          <a:ext cx="1241338" cy="233082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14</xdr:row>
      <xdr:rowOff>247427</xdr:rowOff>
    </xdr:from>
    <xdr:to>
      <xdr:col>3</xdr:col>
      <xdr:colOff>35860</xdr:colOff>
      <xdr:row>16</xdr:row>
      <xdr:rowOff>24655</xdr:rowOff>
    </xdr:to>
    <xdr:pic>
      <xdr:nvPicPr>
        <xdr:cNvPr id="583" name="Рисунок 582">
          <a:extLst>
            <a:ext uri="{FF2B5EF4-FFF2-40B4-BE49-F238E27FC236}">
              <a16:creationId xmlns:a16="http://schemas.microsoft.com/office/drawing/2014/main" id="{1776FF1F-335C-4B11-94F6-CA5BF50A0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396241" y="2967767"/>
          <a:ext cx="1247439" cy="249668"/>
        </a:xfrm>
        <a:prstGeom prst="rect">
          <a:avLst/>
        </a:prstGeom>
      </xdr:spPr>
    </xdr:pic>
    <xdr:clientData/>
  </xdr:twoCellAnchor>
  <xdr:twoCellAnchor editAs="oneCell">
    <xdr:from>
      <xdr:col>2</xdr:col>
      <xdr:colOff>8965</xdr:colOff>
      <xdr:row>16</xdr:row>
      <xdr:rowOff>0</xdr:rowOff>
    </xdr:from>
    <xdr:to>
      <xdr:col>3</xdr:col>
      <xdr:colOff>35860</xdr:colOff>
      <xdr:row>17</xdr:row>
      <xdr:rowOff>13448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BAD04452-05DE-4B98-BA38-9105E1B2E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405205" y="3223260"/>
          <a:ext cx="1238475" cy="242048"/>
        </a:xfrm>
        <a:prstGeom prst="rect">
          <a:avLst/>
        </a:prstGeom>
      </xdr:spPr>
    </xdr:pic>
    <xdr:clientData/>
  </xdr:twoCellAnchor>
  <xdr:twoCellAnchor editAs="oneCell">
    <xdr:from>
      <xdr:col>2</xdr:col>
      <xdr:colOff>8965</xdr:colOff>
      <xdr:row>17</xdr:row>
      <xdr:rowOff>1</xdr:rowOff>
    </xdr:from>
    <xdr:to>
      <xdr:col>3</xdr:col>
      <xdr:colOff>44824</xdr:colOff>
      <xdr:row>18</xdr:row>
      <xdr:rowOff>12209</xdr:rowOff>
    </xdr:to>
    <xdr:pic>
      <xdr:nvPicPr>
        <xdr:cNvPr id="585" name="Рисунок 584">
          <a:extLst>
            <a:ext uri="{FF2B5EF4-FFF2-40B4-BE49-F238E27FC236}">
              <a16:creationId xmlns:a16="http://schemas.microsoft.com/office/drawing/2014/main" id="{EA8EF603-1BFD-4FEB-858F-A3F6B9B98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405205" y="3474721"/>
          <a:ext cx="1247439" cy="240808"/>
        </a:xfrm>
        <a:prstGeom prst="rect">
          <a:avLst/>
        </a:prstGeom>
      </xdr:spPr>
    </xdr:pic>
    <xdr:clientData/>
  </xdr:twoCellAnchor>
  <xdr:twoCellAnchor editAs="oneCell">
    <xdr:from>
      <xdr:col>2</xdr:col>
      <xdr:colOff>26893</xdr:colOff>
      <xdr:row>18</xdr:row>
      <xdr:rowOff>17930</xdr:rowOff>
    </xdr:from>
    <xdr:to>
      <xdr:col>3</xdr:col>
      <xdr:colOff>53788</xdr:colOff>
      <xdr:row>19</xdr:row>
      <xdr:rowOff>31824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5063D7A3-02E6-4C9F-81FB-92A0855E0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423133" y="3744110"/>
          <a:ext cx="1238475" cy="242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204107</xdr:colOff>
      <xdr:row>0</xdr:row>
      <xdr:rowOff>164646</xdr:rowOff>
    </xdr:from>
    <xdr:to>
      <xdr:col>26</xdr:col>
      <xdr:colOff>1360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53B72334-24B8-4183-84A7-480A6FE931F7}"/>
            </a:ext>
          </a:extLst>
        </xdr:cNvPr>
        <xdr:cNvSpPr txBox="1">
          <a:spLocks noGrp="1"/>
        </xdr:cNvSpPr>
      </xdr:nvSpPr>
      <xdr:spPr>
        <a:xfrm>
          <a:off x="5404757" y="164646"/>
          <a:ext cx="8769803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10</xdr:col>
      <xdr:colOff>500742</xdr:colOff>
      <xdr:row>4</xdr:row>
      <xdr:rowOff>91167</xdr:rowOff>
    </xdr:from>
    <xdr:to>
      <xdr:col>29</xdr:col>
      <xdr:colOff>405493</xdr:colOff>
      <xdr:row>5</xdr:row>
      <xdr:rowOff>53067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4FB762A9-DA43-4AC0-B86D-160928964956}"/>
            </a:ext>
          </a:extLst>
        </xdr:cNvPr>
        <xdr:cNvSpPr txBox="1"/>
      </xdr:nvSpPr>
      <xdr:spPr>
        <a:xfrm>
          <a:off x="7244442" y="853167"/>
          <a:ext cx="887730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35</xdr:col>
      <xdr:colOff>69864</xdr:colOff>
      <xdr:row>202</xdr:row>
      <xdr:rowOff>3377</xdr:rowOff>
    </xdr:from>
    <xdr:to>
      <xdr:col>38</xdr:col>
      <xdr:colOff>258536</xdr:colOff>
      <xdr:row>204</xdr:row>
      <xdr:rowOff>43961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5B592120-E557-4ABE-B058-095CDC178E8F}"/>
            </a:ext>
          </a:extLst>
        </xdr:cNvPr>
        <xdr:cNvSpPr txBox="1"/>
      </xdr:nvSpPr>
      <xdr:spPr>
        <a:xfrm>
          <a:off x="18472164" y="45370952"/>
          <a:ext cx="1731722" cy="51683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495CCDBB-FED8-4942-9BCB-BB138F5A02E9}"/>
            </a:ext>
          </a:extLst>
        </xdr:cNvPr>
        <xdr:cNvSpPr txBox="1"/>
      </xdr:nvSpPr>
      <xdr:spPr>
        <a:xfrm>
          <a:off x="104775" y="66674"/>
          <a:ext cx="30765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03.07.2025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4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F97646E-8EF2-4FC9-A9C1-450CA9ABE72E}"/>
            </a:ext>
          </a:extLst>
        </xdr:cNvPr>
        <xdr:cNvSpPr txBox="1"/>
      </xdr:nvSpPr>
      <xdr:spPr>
        <a:xfrm>
          <a:off x="72118" y="1065439"/>
          <a:ext cx="251732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ЛДСП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367393</xdr:colOff>
      <xdr:row>1</xdr:row>
      <xdr:rowOff>69397</xdr:rowOff>
    </xdr:from>
    <xdr:to>
      <xdr:col>14</xdr:col>
      <xdr:colOff>108857</xdr:colOff>
      <xdr:row>7</xdr:row>
      <xdr:rowOff>53069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8987D274-E594-4E53-9397-3F1F552ECCD6}"/>
            </a:ext>
          </a:extLst>
        </xdr:cNvPr>
        <xdr:cNvSpPr txBox="1">
          <a:spLocks noGrp="1"/>
        </xdr:cNvSpPr>
      </xdr:nvSpPr>
      <xdr:spPr>
        <a:xfrm>
          <a:off x="3143250" y="259897"/>
          <a:ext cx="7116536" cy="976993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952501</xdr:colOff>
      <xdr:row>5</xdr:row>
      <xdr:rowOff>77559</xdr:rowOff>
    </xdr:from>
    <xdr:to>
      <xdr:col>13</xdr:col>
      <xdr:colOff>204108</xdr:colOff>
      <xdr:row>7</xdr:row>
      <xdr:rowOff>163285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8273A494-A569-480B-A87B-DEC8175B0AC5}"/>
            </a:ext>
          </a:extLst>
        </xdr:cNvPr>
        <xdr:cNvSpPr txBox="1"/>
      </xdr:nvSpPr>
      <xdr:spPr>
        <a:xfrm>
          <a:off x="3728358" y="1030059"/>
          <a:ext cx="6014357" cy="31704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38100</xdr:colOff>
      <xdr:row>172</xdr:row>
      <xdr:rowOff>51002</xdr:rowOff>
    </xdr:from>
    <xdr:to>
      <xdr:col>15</xdr:col>
      <xdr:colOff>371475</xdr:colOff>
      <xdr:row>175</xdr:row>
      <xdr:rowOff>15386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D0214D8D-79DC-47D8-9985-DEC55EF8B21A}"/>
            </a:ext>
          </a:extLst>
        </xdr:cNvPr>
        <xdr:cNvSpPr txBox="1"/>
      </xdr:nvSpPr>
      <xdr:spPr>
        <a:xfrm>
          <a:off x="8115300" y="45209027"/>
          <a:ext cx="3657600" cy="51683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FCE258C9-183F-4305-9EBE-EE6750A7A46B}"/>
            </a:ext>
          </a:extLst>
        </xdr:cNvPr>
        <xdr:cNvSpPr txBox="1"/>
      </xdr:nvSpPr>
      <xdr:spPr>
        <a:xfrm>
          <a:off x="104775" y="66674"/>
          <a:ext cx="30765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08.09.2025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4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33EE9401-E554-4266-B5FB-A3004168626A}"/>
            </a:ext>
          </a:extLst>
        </xdr:cNvPr>
        <xdr:cNvSpPr txBox="1"/>
      </xdr:nvSpPr>
      <xdr:spPr>
        <a:xfrm>
          <a:off x="72118" y="1065439"/>
          <a:ext cx="251732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HPL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7668ECB0-2E30-4ECA-947F-66E4AB1EC030}"/>
            </a:ext>
          </a:extLst>
        </xdr:cNvPr>
        <xdr:cNvSpPr txBox="1">
          <a:spLocks noGrp="1"/>
        </xdr:cNvSpPr>
      </xdr:nvSpPr>
      <xdr:spPr>
        <a:xfrm>
          <a:off x="4514851" y="133350"/>
          <a:ext cx="6457951" cy="107949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66675</xdr:colOff>
      <xdr:row>5</xdr:row>
      <xdr:rowOff>0</xdr:rowOff>
    </xdr:from>
    <xdr:to>
      <xdr:col>13</xdr:col>
      <xdr:colOff>133350</xdr:colOff>
      <xdr:row>6</xdr:row>
      <xdr:rowOff>132675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211A7ABB-3F26-4050-89BB-384A09F2B87E}"/>
            </a:ext>
          </a:extLst>
        </xdr:cNvPr>
        <xdr:cNvSpPr txBox="1"/>
      </xdr:nvSpPr>
      <xdr:spPr>
        <a:xfrm>
          <a:off x="5248275" y="952500"/>
          <a:ext cx="5400675" cy="256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11</xdr:col>
      <xdr:colOff>85725</xdr:colOff>
      <xdr:row>132</xdr:row>
      <xdr:rowOff>76200</xdr:rowOff>
    </xdr:from>
    <xdr:to>
      <xdr:col>14</xdr:col>
      <xdr:colOff>178548</xdr:colOff>
      <xdr:row>133</xdr:row>
      <xdr:rowOff>232977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C1D06E48-F417-45D5-A836-F9E7FCF4888B}"/>
            </a:ext>
          </a:extLst>
        </xdr:cNvPr>
        <xdr:cNvSpPr txBox="1"/>
      </xdr:nvSpPr>
      <xdr:spPr>
        <a:xfrm>
          <a:off x="9039225" y="27565350"/>
          <a:ext cx="2264523" cy="39490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AB9DB26C-B2FE-4D53-89A8-0087BA45ABF9}"/>
            </a:ext>
          </a:extLst>
        </xdr:cNvPr>
        <xdr:cNvSpPr txBox="1"/>
      </xdr:nvSpPr>
      <xdr:spPr>
        <a:xfrm>
          <a:off x="85725" y="47624"/>
          <a:ext cx="344805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07.10..2025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77560</xdr:colOff>
      <xdr:row>5</xdr:row>
      <xdr:rowOff>85725</xdr:rowOff>
    </xdr:from>
    <xdr:to>
      <xdr:col>4</xdr:col>
      <xdr:colOff>180974</xdr:colOff>
      <xdr:row>6</xdr:row>
      <xdr:rowOff>134206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26B5F1B-97FE-4E10-97C9-81085615B6A0}"/>
            </a:ext>
          </a:extLst>
        </xdr:cNvPr>
        <xdr:cNvSpPr txBox="1"/>
      </xdr:nvSpPr>
      <xdr:spPr>
        <a:xfrm>
          <a:off x="77560" y="1038225"/>
          <a:ext cx="2770414" cy="1723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31292</xdr:colOff>
      <xdr:row>108</xdr:row>
      <xdr:rowOff>38102</xdr:rowOff>
    </xdr:from>
    <xdr:to>
      <xdr:col>2</xdr:col>
      <xdr:colOff>895347</xdr:colOff>
      <xdr:row>109</xdr:row>
      <xdr:rowOff>185056</xdr:rowOff>
    </xdr:to>
    <xdr:pic>
      <xdr:nvPicPr>
        <xdr:cNvPr id="7" name="Рисунок 165">
          <a:extLst>
            <a:ext uri="{FF2B5EF4-FFF2-40B4-BE49-F238E27FC236}">
              <a16:creationId xmlns:a16="http://schemas.microsoft.com/office/drawing/2014/main" id="{7FC4D12D-13F2-490B-8A23-E929DE082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732743" y="22530026"/>
          <a:ext cx="356504" cy="864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20265</xdr:colOff>
      <xdr:row>126</xdr:row>
      <xdr:rowOff>20267</xdr:rowOff>
    </xdr:from>
    <xdr:to>
      <xdr:col>2</xdr:col>
      <xdr:colOff>907915</xdr:colOff>
      <xdr:row>127</xdr:row>
      <xdr:rowOff>190499</xdr:rowOff>
    </xdr:to>
    <xdr:pic>
      <xdr:nvPicPr>
        <xdr:cNvPr id="8" name="Рисунок 168">
          <a:extLst>
            <a:ext uri="{FF2B5EF4-FFF2-40B4-BE49-F238E27FC236}">
              <a16:creationId xmlns:a16="http://schemas.microsoft.com/office/drawing/2014/main" id="{EF69DDFC-7A75-4B10-B2CF-B976D865E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721874" y="26283933"/>
          <a:ext cx="379782" cy="88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23826</xdr:colOff>
      <xdr:row>118</xdr:row>
      <xdr:rowOff>20266</xdr:rowOff>
    </xdr:from>
    <xdr:to>
      <xdr:col>2</xdr:col>
      <xdr:colOff>898068</xdr:colOff>
      <xdr:row>119</xdr:row>
      <xdr:rowOff>194552</xdr:rowOff>
    </xdr:to>
    <xdr:pic>
      <xdr:nvPicPr>
        <xdr:cNvPr id="9" name="Рисунок 169">
          <a:extLst>
            <a:ext uri="{FF2B5EF4-FFF2-40B4-BE49-F238E27FC236}">
              <a16:creationId xmlns:a16="http://schemas.microsoft.com/office/drawing/2014/main" id="{99764651-9F24-4A62-88D3-4210C1457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716704" y="24616263"/>
          <a:ext cx="383836" cy="8742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27208</xdr:colOff>
      <xdr:row>116</xdr:row>
      <xdr:rowOff>15043</xdr:rowOff>
    </xdr:from>
    <xdr:to>
      <xdr:col>2</xdr:col>
      <xdr:colOff>902368</xdr:colOff>
      <xdr:row>117</xdr:row>
      <xdr:rowOff>200025</xdr:rowOff>
    </xdr:to>
    <xdr:pic>
      <xdr:nvPicPr>
        <xdr:cNvPr id="10" name="Рисунок 170">
          <a:extLst>
            <a:ext uri="{FF2B5EF4-FFF2-40B4-BE49-F238E27FC236}">
              <a16:creationId xmlns:a16="http://schemas.microsoft.com/office/drawing/2014/main" id="{ADD7A936-4E1F-47E8-B031-2651FCC08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715197" y="24196829"/>
          <a:ext cx="394532" cy="875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16329</xdr:colOff>
      <xdr:row>106</xdr:row>
      <xdr:rowOff>20298</xdr:rowOff>
    </xdr:from>
    <xdr:to>
      <xdr:col>2</xdr:col>
      <xdr:colOff>904874</xdr:colOff>
      <xdr:row>107</xdr:row>
      <xdr:rowOff>182224</xdr:rowOff>
    </xdr:to>
    <xdr:pic>
      <xdr:nvPicPr>
        <xdr:cNvPr id="11" name="Рисунок 166">
          <a:extLst>
            <a:ext uri="{FF2B5EF4-FFF2-40B4-BE49-F238E27FC236}">
              <a16:creationId xmlns:a16="http://schemas.microsoft.com/office/drawing/2014/main" id="{EE5C9101-F3A4-4CAD-B933-E3702D477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722539" y="22088363"/>
          <a:ext cx="371476" cy="888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21298</xdr:colOff>
      <xdr:row>128</xdr:row>
      <xdr:rowOff>4330</xdr:rowOff>
    </xdr:from>
    <xdr:to>
      <xdr:col>2</xdr:col>
      <xdr:colOff>902804</xdr:colOff>
      <xdr:row>129</xdr:row>
      <xdr:rowOff>194556</xdr:rowOff>
    </xdr:to>
    <xdr:pic>
      <xdr:nvPicPr>
        <xdr:cNvPr id="12" name="Рисунок 167">
          <a:extLst>
            <a:ext uri="{FF2B5EF4-FFF2-40B4-BE49-F238E27FC236}">
              <a16:creationId xmlns:a16="http://schemas.microsoft.com/office/drawing/2014/main" id="{3EDE947D-9420-495D-832B-2750EBACB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709838" y="26700165"/>
          <a:ext cx="399776" cy="8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91</xdr:row>
      <xdr:rowOff>57150</xdr:rowOff>
    </xdr:from>
    <xdr:to>
      <xdr:col>2</xdr:col>
      <xdr:colOff>879021</xdr:colOff>
      <xdr:row>98</xdr:row>
      <xdr:rowOff>144517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AE96B87-1476-442B-9A5C-33276E7FE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6250" y="19145250"/>
          <a:ext cx="850446" cy="1420867"/>
        </a:xfrm>
        <a:prstGeom prst="rect">
          <a:avLst/>
        </a:prstGeom>
      </xdr:spPr>
    </xdr:pic>
    <xdr:clientData/>
  </xdr:twoCellAnchor>
  <xdr:twoCellAnchor editAs="oneCell">
    <xdr:from>
      <xdr:col>2</xdr:col>
      <xdr:colOff>20292</xdr:colOff>
      <xdr:row>100</xdr:row>
      <xdr:rowOff>29308</xdr:rowOff>
    </xdr:from>
    <xdr:to>
      <xdr:col>2</xdr:col>
      <xdr:colOff>901212</xdr:colOff>
      <xdr:row>104</xdr:row>
      <xdr:rowOff>161193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97A8F66-2569-4BC4-91C2-F96DDE479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7967" y="21022408"/>
          <a:ext cx="880920" cy="893885"/>
        </a:xfrm>
        <a:prstGeom prst="rect">
          <a:avLst/>
        </a:prstGeom>
      </xdr:spPr>
    </xdr:pic>
    <xdr:clientData/>
  </xdr:twoCellAnchor>
  <xdr:oneCellAnchor>
    <xdr:from>
      <xdr:col>2</xdr:col>
      <xdr:colOff>19050</xdr:colOff>
      <xdr:row>34</xdr:row>
      <xdr:rowOff>47624</xdr:rowOff>
    </xdr:from>
    <xdr:ext cx="891778" cy="690564"/>
    <xdr:pic>
      <xdr:nvPicPr>
        <xdr:cNvPr id="15" name="Рисунок 14">
          <a:extLst>
            <a:ext uri="{FF2B5EF4-FFF2-40B4-BE49-F238E27FC236}">
              <a16:creationId xmlns:a16="http://schemas.microsoft.com/office/drawing/2014/main" id="{DB15EEE7-4EAC-419A-845D-90F1CD818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6725" y="7038974"/>
          <a:ext cx="891778" cy="690564"/>
        </a:xfrm>
        <a:prstGeom prst="rect">
          <a:avLst/>
        </a:prstGeom>
      </xdr:spPr>
    </xdr:pic>
    <xdr:clientData/>
  </xdr:oneCellAnchor>
  <xdr:oneCellAnchor>
    <xdr:from>
      <xdr:col>2</xdr:col>
      <xdr:colOff>26489</xdr:colOff>
      <xdr:row>24</xdr:row>
      <xdr:rowOff>23812</xdr:rowOff>
    </xdr:from>
    <xdr:ext cx="872433" cy="1672828"/>
    <xdr:pic>
      <xdr:nvPicPr>
        <xdr:cNvPr id="16" name="Рисунок 15">
          <a:extLst>
            <a:ext uri="{FF2B5EF4-FFF2-40B4-BE49-F238E27FC236}">
              <a16:creationId xmlns:a16="http://schemas.microsoft.com/office/drawing/2014/main" id="{347911A8-DC51-431F-A1BE-7F830CC4C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4164" y="4919662"/>
          <a:ext cx="872433" cy="1672828"/>
        </a:xfrm>
        <a:prstGeom prst="rect">
          <a:avLst/>
        </a:prstGeom>
      </xdr:spPr>
    </xdr:pic>
    <xdr:clientData/>
  </xdr:oneCellAnchor>
  <xdr:oneCellAnchor>
    <xdr:from>
      <xdr:col>2</xdr:col>
      <xdr:colOff>14654</xdr:colOff>
      <xdr:row>42</xdr:row>
      <xdr:rowOff>38100</xdr:rowOff>
    </xdr:from>
    <xdr:ext cx="886558" cy="276958"/>
    <xdr:pic>
      <xdr:nvPicPr>
        <xdr:cNvPr id="17" name="Рисунок 16">
          <a:extLst>
            <a:ext uri="{FF2B5EF4-FFF2-40B4-BE49-F238E27FC236}">
              <a16:creationId xmlns:a16="http://schemas.microsoft.com/office/drawing/2014/main" id="{7685E750-31F1-4594-94E0-565DE17C7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2329" y="8982075"/>
          <a:ext cx="886558" cy="276958"/>
        </a:xfrm>
        <a:prstGeom prst="rect">
          <a:avLst/>
        </a:prstGeom>
      </xdr:spPr>
    </xdr:pic>
    <xdr:clientData/>
  </xdr:oneCellAnchor>
  <xdr:oneCellAnchor>
    <xdr:from>
      <xdr:col>2</xdr:col>
      <xdr:colOff>442715</xdr:colOff>
      <xdr:row>46</xdr:row>
      <xdr:rowOff>28576</xdr:rowOff>
    </xdr:from>
    <xdr:ext cx="455356" cy="76200"/>
    <xdr:pic>
      <xdr:nvPicPr>
        <xdr:cNvPr id="18" name="Рисунок 17">
          <a:extLst>
            <a:ext uri="{FF2B5EF4-FFF2-40B4-BE49-F238E27FC236}">
              <a16:creationId xmlns:a16="http://schemas.microsoft.com/office/drawing/2014/main" id="{86DF1EC9-12F4-4A46-A469-D6FA24BB3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90390" y="10163176"/>
          <a:ext cx="455356" cy="7620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110</xdr:row>
      <xdr:rowOff>43542</xdr:rowOff>
    </xdr:from>
    <xdr:ext cx="838200" cy="353786"/>
    <xdr:pic>
      <xdr:nvPicPr>
        <xdr:cNvPr id="19" name="Рисунок 11">
          <a:extLst>
            <a:ext uri="{FF2B5EF4-FFF2-40B4-BE49-F238E27FC236}">
              <a16:creationId xmlns:a16="http://schemas.microsoft.com/office/drawing/2014/main" id="{EBFB0EA8-06A7-443B-ADB4-3991F20DF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737507" y="22966135"/>
          <a:ext cx="353786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19047</xdr:colOff>
      <xdr:row>112</xdr:row>
      <xdr:rowOff>28577</xdr:rowOff>
    </xdr:from>
    <xdr:to>
      <xdr:col>2</xdr:col>
      <xdr:colOff>904872</xdr:colOff>
      <xdr:row>113</xdr:row>
      <xdr:rowOff>190502</xdr:rowOff>
    </xdr:to>
    <xdr:pic>
      <xdr:nvPicPr>
        <xdr:cNvPr id="20" name="Рисунок 41">
          <a:extLst>
            <a:ext uri="{FF2B5EF4-FFF2-40B4-BE49-F238E27FC236}">
              <a16:creationId xmlns:a16="http://schemas.microsoft.com/office/drawing/2014/main" id="{B8226CAD-A22E-4849-896D-73D572D12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723897" y="23355302"/>
          <a:ext cx="3714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19051</xdr:colOff>
      <xdr:row>114</xdr:row>
      <xdr:rowOff>15039</xdr:rowOff>
    </xdr:from>
    <xdr:ext cx="882434" cy="401054"/>
    <xdr:pic>
      <xdr:nvPicPr>
        <xdr:cNvPr id="21" name="Рисунок 20">
          <a:extLst>
            <a:ext uri="{FF2B5EF4-FFF2-40B4-BE49-F238E27FC236}">
              <a16:creationId xmlns:a16="http://schemas.microsoft.com/office/drawing/2014/main" id="{F6AFB302-A086-4209-AEA5-D54551EDB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6726" y="24018039"/>
          <a:ext cx="882434" cy="401054"/>
        </a:xfrm>
        <a:prstGeom prst="rect">
          <a:avLst/>
        </a:prstGeom>
      </xdr:spPr>
    </xdr:pic>
    <xdr:clientData/>
  </xdr:oneCellAnchor>
  <xdr:oneCellAnchor>
    <xdr:from>
      <xdr:col>2</xdr:col>
      <xdr:colOff>20265</xdr:colOff>
      <xdr:row>120</xdr:row>
      <xdr:rowOff>9527</xdr:rowOff>
    </xdr:from>
    <xdr:ext cx="879543" cy="401782"/>
    <xdr:pic>
      <xdr:nvPicPr>
        <xdr:cNvPr id="22" name="Рисунок 37">
          <a:extLst>
            <a:ext uri="{FF2B5EF4-FFF2-40B4-BE49-F238E27FC236}">
              <a16:creationId xmlns:a16="http://schemas.microsoft.com/office/drawing/2014/main" id="{517A8197-A0D5-43A6-BECF-2872188A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706821" y="25030946"/>
          <a:ext cx="401782" cy="879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20469</xdr:colOff>
      <xdr:row>122</xdr:row>
      <xdr:rowOff>12166</xdr:rowOff>
    </xdr:from>
    <xdr:to>
      <xdr:col>2</xdr:col>
      <xdr:colOff>899809</xdr:colOff>
      <xdr:row>123</xdr:row>
      <xdr:rowOff>193137</xdr:rowOff>
    </xdr:to>
    <xdr:pic>
      <xdr:nvPicPr>
        <xdr:cNvPr id="23" name="Рисунок 19">
          <a:extLst>
            <a:ext uri="{FF2B5EF4-FFF2-40B4-BE49-F238E27FC236}">
              <a16:creationId xmlns:a16="http://schemas.microsoft.com/office/drawing/2014/main" id="{6D96350A-F5D1-4F40-87FC-18A5BD027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712553" y="25447157"/>
          <a:ext cx="390521" cy="879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19046</xdr:colOff>
      <xdr:row>124</xdr:row>
      <xdr:rowOff>9527</xdr:rowOff>
    </xdr:from>
    <xdr:ext cx="885825" cy="399846"/>
    <xdr:pic>
      <xdr:nvPicPr>
        <xdr:cNvPr id="24" name="Рисунок 25">
          <a:extLst>
            <a:ext uri="{FF2B5EF4-FFF2-40B4-BE49-F238E27FC236}">
              <a16:creationId xmlns:a16="http://schemas.microsoft.com/office/drawing/2014/main" id="{77C06CB4-2F0E-49C7-9709-C2EA4AD7F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709711" y="25865037"/>
          <a:ext cx="399846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7620</xdr:colOff>
      <xdr:row>44</xdr:row>
      <xdr:rowOff>16567</xdr:rowOff>
    </xdr:from>
    <xdr:ext cx="896368" cy="163283"/>
    <xdr:pic>
      <xdr:nvPicPr>
        <xdr:cNvPr id="25" name="Рисунок 25">
          <a:extLst>
            <a:ext uri="{FF2B5EF4-FFF2-40B4-BE49-F238E27FC236}">
              <a16:creationId xmlns:a16="http://schemas.microsoft.com/office/drawing/2014/main" id="{C097C586-38E4-4938-89E2-BE1AF5272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21837" y="9403625"/>
          <a:ext cx="163283" cy="896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9608</xdr:colOff>
      <xdr:row>54</xdr:row>
      <xdr:rowOff>24853</xdr:rowOff>
    </xdr:from>
    <xdr:to>
      <xdr:col>2</xdr:col>
      <xdr:colOff>910589</xdr:colOff>
      <xdr:row>54</xdr:row>
      <xdr:rowOff>173941</xdr:rowOff>
    </xdr:to>
    <xdr:pic>
      <xdr:nvPicPr>
        <xdr:cNvPr id="26" name="Рисунок 145">
          <a:extLst>
            <a:ext uri="{FF2B5EF4-FFF2-40B4-BE49-F238E27FC236}">
              <a16:creationId xmlns:a16="http://schemas.microsoft.com/office/drawing/2014/main" id="{6403EA52-18AF-47B4-A725-87F5E3624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33230" y="11307506"/>
          <a:ext cx="149088" cy="900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22800</xdr:colOff>
      <xdr:row>53</xdr:row>
      <xdr:rowOff>13555</xdr:rowOff>
    </xdr:from>
    <xdr:ext cx="881062" cy="160736"/>
    <xdr:pic>
      <xdr:nvPicPr>
        <xdr:cNvPr id="27" name="Рисунок 8">
          <a:extLst>
            <a:ext uri="{FF2B5EF4-FFF2-40B4-BE49-F238E27FC236}">
              <a16:creationId xmlns:a16="http://schemas.microsoft.com/office/drawing/2014/main" id="{3BD6C815-C7F0-4E37-9102-A47FC1171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30638" y="11121492"/>
          <a:ext cx="160736" cy="881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25232</xdr:colOff>
      <xdr:row>52</xdr:row>
      <xdr:rowOff>11934</xdr:rowOff>
    </xdr:from>
    <xdr:ext cx="881062" cy="160736"/>
    <xdr:pic>
      <xdr:nvPicPr>
        <xdr:cNvPr id="28" name="Рисунок 8">
          <a:extLst>
            <a:ext uri="{FF2B5EF4-FFF2-40B4-BE49-F238E27FC236}">
              <a16:creationId xmlns:a16="http://schemas.microsoft.com/office/drawing/2014/main" id="{A47F6796-5401-4DE6-B8CD-6103E2884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33070" y="10929371"/>
          <a:ext cx="160736" cy="881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13434</xdr:colOff>
      <xdr:row>51</xdr:row>
      <xdr:rowOff>11433</xdr:rowOff>
    </xdr:from>
    <xdr:ext cx="881915" cy="163827"/>
    <xdr:pic>
      <xdr:nvPicPr>
        <xdr:cNvPr id="29" name="Рисунок 14">
          <a:extLst>
            <a:ext uri="{FF2B5EF4-FFF2-40B4-BE49-F238E27FC236}">
              <a16:creationId xmlns:a16="http://schemas.microsoft.com/office/drawing/2014/main" id="{8369D253-929C-43F2-AE3E-D183BD1DD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20153" y="10739489"/>
          <a:ext cx="163827" cy="881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22861</xdr:colOff>
      <xdr:row>50</xdr:row>
      <xdr:rowOff>11430</xdr:rowOff>
    </xdr:from>
    <xdr:ext cx="883920" cy="176799"/>
    <xdr:pic>
      <xdr:nvPicPr>
        <xdr:cNvPr id="30" name="Рисунок 29">
          <a:extLst>
            <a:ext uri="{FF2B5EF4-FFF2-40B4-BE49-F238E27FC236}">
              <a16:creationId xmlns:a16="http://schemas.microsoft.com/office/drawing/2014/main" id="{D26D74EE-1494-46F1-A41A-7BE5FBEB1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0536" y="10908030"/>
          <a:ext cx="883920" cy="176799"/>
        </a:xfrm>
        <a:prstGeom prst="rect">
          <a:avLst/>
        </a:prstGeom>
      </xdr:spPr>
    </xdr:pic>
    <xdr:clientData/>
  </xdr:oneCellAnchor>
  <xdr:oneCellAnchor>
    <xdr:from>
      <xdr:col>2</xdr:col>
      <xdr:colOff>22860</xdr:colOff>
      <xdr:row>49</xdr:row>
      <xdr:rowOff>7622</xdr:rowOff>
    </xdr:from>
    <xdr:ext cx="880110" cy="180975"/>
    <xdr:pic>
      <xdr:nvPicPr>
        <xdr:cNvPr id="31" name="Рисунок 24">
          <a:extLst>
            <a:ext uri="{FF2B5EF4-FFF2-40B4-BE49-F238E27FC236}">
              <a16:creationId xmlns:a16="http://schemas.microsoft.com/office/drawing/2014/main" id="{7BB35359-F5CD-4D57-9091-678432B96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20102" y="10364155"/>
          <a:ext cx="180975" cy="880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13938</xdr:colOff>
      <xdr:row>48</xdr:row>
      <xdr:rowOff>9295</xdr:rowOff>
    </xdr:from>
    <xdr:ext cx="450695" cy="175841"/>
    <xdr:pic>
      <xdr:nvPicPr>
        <xdr:cNvPr id="32" name="Рисунок 28">
          <a:extLst>
            <a:ext uri="{FF2B5EF4-FFF2-40B4-BE49-F238E27FC236}">
              <a16:creationId xmlns:a16="http://schemas.microsoft.com/office/drawing/2014/main" id="{0E404C36-C08F-408C-9DD6-E1EC7C47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599040" y="10387468"/>
          <a:ext cx="175841" cy="450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464949</xdr:colOff>
      <xdr:row>48</xdr:row>
      <xdr:rowOff>9295</xdr:rowOff>
    </xdr:from>
    <xdr:ext cx="445358" cy="174750"/>
    <xdr:pic>
      <xdr:nvPicPr>
        <xdr:cNvPr id="33" name="Рисунок 25">
          <a:extLst>
            <a:ext uri="{FF2B5EF4-FFF2-40B4-BE49-F238E27FC236}">
              <a16:creationId xmlns:a16="http://schemas.microsoft.com/office/drawing/2014/main" id="{CBCB01E2-1BA6-4F9E-AB4A-08B66AD7C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1047928" y="10389591"/>
          <a:ext cx="174750" cy="445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47</xdr:row>
      <xdr:rowOff>15243</xdr:rowOff>
    </xdr:from>
    <xdr:to>
      <xdr:col>2</xdr:col>
      <xdr:colOff>902970</xdr:colOff>
      <xdr:row>47</xdr:row>
      <xdr:rowOff>175264</xdr:rowOff>
    </xdr:to>
    <xdr:pic>
      <xdr:nvPicPr>
        <xdr:cNvPr id="34" name="Рисунок 35">
          <a:extLst>
            <a:ext uri="{FF2B5EF4-FFF2-40B4-BE49-F238E27FC236}">
              <a16:creationId xmlns:a16="http://schemas.microsoft.com/office/drawing/2014/main" id="{12FE8F15-8269-476C-9A90-AA5E13C69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28674" y="9978394"/>
          <a:ext cx="160021" cy="883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15240</xdr:colOff>
      <xdr:row>46</xdr:row>
      <xdr:rowOff>19053</xdr:rowOff>
    </xdr:from>
    <xdr:ext cx="887730" cy="163831"/>
    <xdr:pic>
      <xdr:nvPicPr>
        <xdr:cNvPr id="35" name="Рисунок 11">
          <a:extLst>
            <a:ext uri="{FF2B5EF4-FFF2-40B4-BE49-F238E27FC236}">
              <a16:creationId xmlns:a16="http://schemas.microsoft.com/office/drawing/2014/main" id="{DE5F8DDB-1B9A-4296-8D4E-8844683AF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24864" y="9791704"/>
          <a:ext cx="163831" cy="887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19049</xdr:colOff>
      <xdr:row>45</xdr:row>
      <xdr:rowOff>28000</xdr:rowOff>
    </xdr:from>
    <xdr:to>
      <xdr:col>2</xdr:col>
      <xdr:colOff>886238</xdr:colOff>
      <xdr:row>45</xdr:row>
      <xdr:rowOff>175848</xdr:rowOff>
    </xdr:to>
    <xdr:pic>
      <xdr:nvPicPr>
        <xdr:cNvPr id="36" name="Рисунок 15">
          <a:extLst>
            <a:ext uri="{FF2B5EF4-FFF2-40B4-BE49-F238E27FC236}">
              <a16:creationId xmlns:a16="http://schemas.microsoft.com/office/drawing/2014/main" id="{CF672C54-541E-4B1A-8788-A6249D37C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26395" y="9612429"/>
          <a:ext cx="147848" cy="8671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57150</xdr:colOff>
      <xdr:row>40</xdr:row>
      <xdr:rowOff>38100</xdr:rowOff>
    </xdr:from>
    <xdr:ext cx="787676" cy="131811"/>
    <xdr:pic>
      <xdr:nvPicPr>
        <xdr:cNvPr id="37" name="Рисунок 36">
          <a:extLst>
            <a:ext uri="{FF2B5EF4-FFF2-40B4-BE49-F238E27FC236}">
              <a16:creationId xmlns:a16="http://schemas.microsoft.com/office/drawing/2014/main" id="{D676A7AB-367F-4ADF-A246-6997CA282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4825" y="8172450"/>
          <a:ext cx="787676" cy="131811"/>
        </a:xfrm>
        <a:prstGeom prst="rect">
          <a:avLst/>
        </a:prstGeom>
      </xdr:spPr>
    </xdr:pic>
    <xdr:clientData/>
  </xdr:oneCellAnchor>
  <xdr:twoCellAnchor editAs="oneCell">
    <xdr:from>
      <xdr:col>2</xdr:col>
      <xdr:colOff>18585</xdr:colOff>
      <xdr:row>56</xdr:row>
      <xdr:rowOff>18584</xdr:rowOff>
    </xdr:from>
    <xdr:to>
      <xdr:col>2</xdr:col>
      <xdr:colOff>902220</xdr:colOff>
      <xdr:row>56</xdr:row>
      <xdr:rowOff>175847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30A8635C-654D-407D-A95F-F3CB86D11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66260" y="12248684"/>
          <a:ext cx="883635" cy="157263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57</xdr:row>
      <xdr:rowOff>23232</xdr:rowOff>
    </xdr:from>
    <xdr:to>
      <xdr:col>2</xdr:col>
      <xdr:colOff>910683</xdr:colOff>
      <xdr:row>57</xdr:row>
      <xdr:rowOff>182028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6F363A6A-87E1-4D45-B1EC-30278996E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68447" y="12443832"/>
          <a:ext cx="889911" cy="15879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58</xdr:row>
      <xdr:rowOff>13939</xdr:rowOff>
    </xdr:from>
    <xdr:to>
      <xdr:col>2</xdr:col>
      <xdr:colOff>906037</xdr:colOff>
      <xdr:row>58</xdr:row>
      <xdr:rowOff>176560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3E90BC51-3C9F-4C7F-A3FB-DCDD62E15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61614" y="12625039"/>
          <a:ext cx="892098" cy="16262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59</xdr:row>
      <xdr:rowOff>13939</xdr:rowOff>
    </xdr:from>
    <xdr:to>
      <xdr:col>2</xdr:col>
      <xdr:colOff>906037</xdr:colOff>
      <xdr:row>59</xdr:row>
      <xdr:rowOff>180780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D1C79249-1280-47EF-9916-1C1710206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6261" y="12815539"/>
          <a:ext cx="887451" cy="16684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60</xdr:row>
      <xdr:rowOff>9292</xdr:rowOff>
    </xdr:from>
    <xdr:to>
      <xdr:col>2</xdr:col>
      <xdr:colOff>910684</xdr:colOff>
      <xdr:row>60</xdr:row>
      <xdr:rowOff>176561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E57F6953-A278-4F91-A05F-5C8A62679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261" y="13001392"/>
          <a:ext cx="892098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61</xdr:row>
      <xdr:rowOff>9292</xdr:rowOff>
    </xdr:from>
    <xdr:to>
      <xdr:col>2</xdr:col>
      <xdr:colOff>900233</xdr:colOff>
      <xdr:row>61</xdr:row>
      <xdr:rowOff>176561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76A06BDF-4752-4F0F-9ECD-EC8426D89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6261" y="13191892"/>
          <a:ext cx="88164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62</xdr:row>
      <xdr:rowOff>13940</xdr:rowOff>
    </xdr:from>
    <xdr:to>
      <xdr:col>2</xdr:col>
      <xdr:colOff>906037</xdr:colOff>
      <xdr:row>62</xdr:row>
      <xdr:rowOff>181208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54999F1E-AB81-4B19-9952-F4A5E5984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261" y="13387040"/>
          <a:ext cx="887451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63</xdr:row>
      <xdr:rowOff>9292</xdr:rowOff>
    </xdr:from>
    <xdr:to>
      <xdr:col>2</xdr:col>
      <xdr:colOff>906038</xdr:colOff>
      <xdr:row>63</xdr:row>
      <xdr:rowOff>181207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AAE48E45-14F5-42B3-8D66-D2A2EEF92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6261" y="13572892"/>
          <a:ext cx="887452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64</xdr:row>
      <xdr:rowOff>9292</xdr:rowOff>
    </xdr:from>
    <xdr:to>
      <xdr:col>2</xdr:col>
      <xdr:colOff>906037</xdr:colOff>
      <xdr:row>64</xdr:row>
      <xdr:rowOff>181207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9FBEFE99-1AE8-4230-8455-97F522AEB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61614" y="13763392"/>
          <a:ext cx="892098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65</xdr:row>
      <xdr:rowOff>9294</xdr:rowOff>
    </xdr:from>
    <xdr:to>
      <xdr:col>2</xdr:col>
      <xdr:colOff>906037</xdr:colOff>
      <xdr:row>65</xdr:row>
      <xdr:rowOff>181208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B6FE2CB1-4A7D-4276-A78C-BA444BA58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66260" y="13953894"/>
          <a:ext cx="887452" cy="17191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66</xdr:row>
      <xdr:rowOff>13939</xdr:rowOff>
    </xdr:from>
    <xdr:to>
      <xdr:col>2</xdr:col>
      <xdr:colOff>906037</xdr:colOff>
      <xdr:row>66</xdr:row>
      <xdr:rowOff>181207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AEEDD916-609D-4610-856B-9E85DABBE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66260" y="14149039"/>
          <a:ext cx="887452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67</xdr:row>
      <xdr:rowOff>9292</xdr:rowOff>
    </xdr:from>
    <xdr:to>
      <xdr:col>2</xdr:col>
      <xdr:colOff>910683</xdr:colOff>
      <xdr:row>67</xdr:row>
      <xdr:rowOff>176561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9AAAF597-AA21-4945-95A0-2D2606F94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66261" y="14334892"/>
          <a:ext cx="89209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68</xdr:row>
      <xdr:rowOff>9294</xdr:rowOff>
    </xdr:from>
    <xdr:to>
      <xdr:col>2</xdr:col>
      <xdr:colOff>910684</xdr:colOff>
      <xdr:row>68</xdr:row>
      <xdr:rowOff>176561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2437D0F9-80BE-45C1-A778-D26346F34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66261" y="14525394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71</xdr:row>
      <xdr:rowOff>13940</xdr:rowOff>
    </xdr:from>
    <xdr:to>
      <xdr:col>2</xdr:col>
      <xdr:colOff>910684</xdr:colOff>
      <xdr:row>71</xdr:row>
      <xdr:rowOff>181207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A1CF4E3F-0897-4C7B-8F5E-88DC550FD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61615" y="15101540"/>
          <a:ext cx="896744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72</xdr:row>
      <xdr:rowOff>13940</xdr:rowOff>
    </xdr:from>
    <xdr:to>
      <xdr:col>2</xdr:col>
      <xdr:colOff>910683</xdr:colOff>
      <xdr:row>72</xdr:row>
      <xdr:rowOff>181207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CE36987-CD90-453E-A9DA-860570F29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66260" y="1529204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73</xdr:row>
      <xdr:rowOff>9292</xdr:rowOff>
    </xdr:from>
    <xdr:to>
      <xdr:col>2</xdr:col>
      <xdr:colOff>910683</xdr:colOff>
      <xdr:row>73</xdr:row>
      <xdr:rowOff>181207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F8CD797A-DEA3-4692-B6FD-966C03619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61614" y="15477892"/>
          <a:ext cx="896744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74</xdr:row>
      <xdr:rowOff>9292</xdr:rowOff>
    </xdr:from>
    <xdr:to>
      <xdr:col>2</xdr:col>
      <xdr:colOff>906037</xdr:colOff>
      <xdr:row>74</xdr:row>
      <xdr:rowOff>185853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AC77C5DA-808E-4D47-81AC-D575A058F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61614" y="15668392"/>
          <a:ext cx="892098" cy="17656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69</xdr:row>
      <xdr:rowOff>13940</xdr:rowOff>
    </xdr:from>
    <xdr:to>
      <xdr:col>2</xdr:col>
      <xdr:colOff>910684</xdr:colOff>
      <xdr:row>69</xdr:row>
      <xdr:rowOff>181207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4CC69B79-7F53-4C4E-B3AE-8BF7B436D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66261" y="1472054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75</xdr:row>
      <xdr:rowOff>9293</xdr:rowOff>
    </xdr:from>
    <xdr:to>
      <xdr:col>2</xdr:col>
      <xdr:colOff>901390</xdr:colOff>
      <xdr:row>75</xdr:row>
      <xdr:rowOff>176561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7D8899E0-30EF-4363-9C64-8B119AE78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66260" y="15858893"/>
          <a:ext cx="882805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70</xdr:row>
      <xdr:rowOff>9294</xdr:rowOff>
    </xdr:from>
    <xdr:to>
      <xdr:col>2</xdr:col>
      <xdr:colOff>906038</xdr:colOff>
      <xdr:row>70</xdr:row>
      <xdr:rowOff>186784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80104C85-6BC9-4545-B38A-D6D052B32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66261" y="14906394"/>
          <a:ext cx="887452" cy="17749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76</xdr:row>
      <xdr:rowOff>9294</xdr:rowOff>
    </xdr:from>
    <xdr:to>
      <xdr:col>2</xdr:col>
      <xdr:colOff>910684</xdr:colOff>
      <xdr:row>76</xdr:row>
      <xdr:rowOff>176562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4750E1C4-9CCD-4690-8B6B-5FF3A8429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66261" y="16049394"/>
          <a:ext cx="892098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18451</xdr:colOff>
      <xdr:row>79</xdr:row>
      <xdr:rowOff>15039</xdr:rowOff>
    </xdr:from>
    <xdr:to>
      <xdr:col>2</xdr:col>
      <xdr:colOff>907383</xdr:colOff>
      <xdr:row>79</xdr:row>
      <xdr:rowOff>185486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18AD3A3C-56F4-47EF-AB54-4F700D07E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66126" y="16626639"/>
          <a:ext cx="888932" cy="170447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77</xdr:row>
      <xdr:rowOff>15041</xdr:rowOff>
    </xdr:from>
    <xdr:to>
      <xdr:col>2</xdr:col>
      <xdr:colOff>907382</xdr:colOff>
      <xdr:row>77</xdr:row>
      <xdr:rowOff>175460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71F2D909-DB7E-404E-BC00-C6C143212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67728" y="16245641"/>
          <a:ext cx="887329" cy="160419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78</xdr:row>
      <xdr:rowOff>15040</xdr:rowOff>
    </xdr:from>
    <xdr:to>
      <xdr:col>2</xdr:col>
      <xdr:colOff>903515</xdr:colOff>
      <xdr:row>78</xdr:row>
      <xdr:rowOff>185057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BE2E6A10-F212-4762-B0A3-D3D4A3FBA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72741" y="16436140"/>
          <a:ext cx="878449" cy="170017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81</xdr:row>
      <xdr:rowOff>10887</xdr:rowOff>
    </xdr:from>
    <xdr:to>
      <xdr:col>2</xdr:col>
      <xdr:colOff>903515</xdr:colOff>
      <xdr:row>81</xdr:row>
      <xdr:rowOff>185057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1CB20F75-7F03-4B1D-B3ED-DA6551D8D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64004" y="17003487"/>
          <a:ext cx="887186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82</xdr:row>
      <xdr:rowOff>10886</xdr:rowOff>
    </xdr:from>
    <xdr:to>
      <xdr:col>2</xdr:col>
      <xdr:colOff>908957</xdr:colOff>
      <xdr:row>82</xdr:row>
      <xdr:rowOff>179615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8217E050-DF95-46EF-AE71-7613E9A53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64003" y="17193986"/>
          <a:ext cx="892629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83</xdr:row>
      <xdr:rowOff>10885</xdr:rowOff>
    </xdr:from>
    <xdr:to>
      <xdr:col>2</xdr:col>
      <xdr:colOff>903515</xdr:colOff>
      <xdr:row>83</xdr:row>
      <xdr:rowOff>174172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DECB5400-A5C7-483E-A57D-13E364577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74889" y="17384485"/>
          <a:ext cx="876301" cy="163287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84</xdr:row>
      <xdr:rowOff>10887</xdr:rowOff>
    </xdr:from>
    <xdr:to>
      <xdr:col>2</xdr:col>
      <xdr:colOff>908958</xdr:colOff>
      <xdr:row>84</xdr:row>
      <xdr:rowOff>185057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AD64C39B-D7D2-41E5-A94F-4998CBF31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64005" y="17574987"/>
          <a:ext cx="892628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85</xdr:row>
      <xdr:rowOff>10887</xdr:rowOff>
    </xdr:from>
    <xdr:to>
      <xdr:col>2</xdr:col>
      <xdr:colOff>908957</xdr:colOff>
      <xdr:row>85</xdr:row>
      <xdr:rowOff>174173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919FEB26-B16A-4A02-B27C-AA7B2E451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64004" y="17765487"/>
          <a:ext cx="892628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86</xdr:row>
      <xdr:rowOff>10886</xdr:rowOff>
    </xdr:from>
    <xdr:to>
      <xdr:col>2</xdr:col>
      <xdr:colOff>898072</xdr:colOff>
      <xdr:row>86</xdr:row>
      <xdr:rowOff>185057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C28C9D2D-3CEA-4E8C-871D-3C455266F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64004" y="17955986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80</xdr:row>
      <xdr:rowOff>16329</xdr:rowOff>
    </xdr:from>
    <xdr:to>
      <xdr:col>2</xdr:col>
      <xdr:colOff>903515</xdr:colOff>
      <xdr:row>81</xdr:row>
      <xdr:rowOff>0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A04C9F5-4B26-4BDF-81BC-C7741B6E6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69447" y="16818429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87</xdr:row>
      <xdr:rowOff>16330</xdr:rowOff>
    </xdr:from>
    <xdr:to>
      <xdr:col>2</xdr:col>
      <xdr:colOff>903515</xdr:colOff>
      <xdr:row>87</xdr:row>
      <xdr:rowOff>179616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6FE0406D-DAA2-440B-8638-D77A84291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64004" y="18151930"/>
          <a:ext cx="887186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88</xdr:row>
      <xdr:rowOff>10886</xdr:rowOff>
    </xdr:from>
    <xdr:to>
      <xdr:col>2</xdr:col>
      <xdr:colOff>903516</xdr:colOff>
      <xdr:row>88</xdr:row>
      <xdr:rowOff>179615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8AAC69E4-6901-48A4-8386-90E335476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64005" y="18336986"/>
          <a:ext cx="887186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89</xdr:row>
      <xdr:rowOff>16330</xdr:rowOff>
    </xdr:from>
    <xdr:to>
      <xdr:col>2</xdr:col>
      <xdr:colOff>908957</xdr:colOff>
      <xdr:row>89</xdr:row>
      <xdr:rowOff>179616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4ED72FA1-A59C-4152-9DD3-09075F4DC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64004" y="18532930"/>
          <a:ext cx="892628" cy="163286"/>
        </a:xfrm>
        <a:prstGeom prst="rect">
          <a:avLst/>
        </a:prstGeom>
      </xdr:spPr>
    </xdr:pic>
    <xdr:clientData/>
  </xdr:twoCellAnchor>
  <xdr:oneCellAnchor>
    <xdr:from>
      <xdr:col>2</xdr:col>
      <xdr:colOff>11907</xdr:colOff>
      <xdr:row>12</xdr:row>
      <xdr:rowOff>11906</xdr:rowOff>
    </xdr:from>
    <xdr:ext cx="886164" cy="1494234"/>
    <xdr:pic>
      <xdr:nvPicPr>
        <xdr:cNvPr id="72" name="Рисунок 71">
          <a:extLst>
            <a:ext uri="{FF2B5EF4-FFF2-40B4-BE49-F238E27FC236}">
              <a16:creationId xmlns:a16="http://schemas.microsoft.com/office/drawing/2014/main" id="{1C206697-23A0-4636-AEE5-04ACC6023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9582" y="2431256"/>
          <a:ext cx="886164" cy="1494234"/>
        </a:xfrm>
        <a:prstGeom prst="rect">
          <a:avLst/>
        </a:prstGeom>
      </xdr:spPr>
    </xdr:pic>
    <xdr:clientData/>
  </xdr:oneCellAnchor>
  <xdr:oneCellAnchor>
    <xdr:from>
      <xdr:col>2</xdr:col>
      <xdr:colOff>15040</xdr:colOff>
      <xdr:row>21</xdr:row>
      <xdr:rowOff>23817</xdr:rowOff>
    </xdr:from>
    <xdr:ext cx="887328" cy="532647"/>
    <xdr:pic>
      <xdr:nvPicPr>
        <xdr:cNvPr id="73" name="Рисунок 72">
          <a:extLst>
            <a:ext uri="{FF2B5EF4-FFF2-40B4-BE49-F238E27FC236}">
              <a16:creationId xmlns:a16="http://schemas.microsoft.com/office/drawing/2014/main" id="{0F4DA861-0884-469C-86BA-537AF3283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640055" y="4170827"/>
          <a:ext cx="532647" cy="887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47621</xdr:colOff>
      <xdr:row>46</xdr:row>
      <xdr:rowOff>29311</xdr:rowOff>
    </xdr:from>
    <xdr:to>
      <xdr:col>2</xdr:col>
      <xdr:colOff>877955</xdr:colOff>
      <xdr:row>47</xdr:row>
      <xdr:rowOff>348</xdr:rowOff>
    </xdr:to>
    <xdr:pic>
      <xdr:nvPicPr>
        <xdr:cNvPr id="74" name="Рисунок 165">
          <a:extLst>
            <a:ext uri="{FF2B5EF4-FFF2-40B4-BE49-F238E27FC236}">
              <a16:creationId xmlns:a16="http://schemas.microsoft.com/office/drawing/2014/main" id="{64874BE3-54FA-4819-9337-3DA296823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29694" y="9829513"/>
          <a:ext cx="161537" cy="830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57150</xdr:colOff>
      <xdr:row>39</xdr:row>
      <xdr:rowOff>38100</xdr:rowOff>
    </xdr:from>
    <xdr:ext cx="787676" cy="131811"/>
    <xdr:pic>
      <xdr:nvPicPr>
        <xdr:cNvPr id="75" name="Рисунок 74">
          <a:extLst>
            <a:ext uri="{FF2B5EF4-FFF2-40B4-BE49-F238E27FC236}">
              <a16:creationId xmlns:a16="http://schemas.microsoft.com/office/drawing/2014/main" id="{E2AEB789-368D-427E-B919-A6A415273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4350" y="8488680"/>
          <a:ext cx="787676" cy="13181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46"/>
  <sheetViews>
    <sheetView zoomScaleNormal="100" zoomScaleSheetLayoutView="100" workbookViewId="0">
      <selection activeCell="V35" sqref="V35"/>
    </sheetView>
  </sheetViews>
  <sheetFormatPr defaultColWidth="9.140625" defaultRowHeight="15" x14ac:dyDescent="0.25"/>
  <cols>
    <col min="1" max="1" width="3.140625" style="1" customWidth="1"/>
    <col min="2" max="16384" width="9.140625" style="1"/>
  </cols>
  <sheetData>
    <row r="2" spans="2:16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2:16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6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6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2:16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16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2:16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2:16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26" ht="11.25" customHeight="1" x14ac:dyDescent="0.25"/>
    <row r="35" spans="2:16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6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2:16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2:16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2:16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2:16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2:1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2:1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2:1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2:16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2:16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2:16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pageMargins left="0.7" right="0.7" top="0.75" bottom="0.75" header="0.3" footer="0.3"/>
  <pageSetup paperSize="9" scale="60" orientation="portrait" r:id="rId1"/>
  <rowBreaks count="1" manualBreakCount="1">
    <brk id="46" max="16383" man="1"/>
  </rowBreaks>
  <colBreaks count="1" manualBreakCount="1">
    <brk id="16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97D1-2222-4F1B-9EF5-092C9F98812A}">
  <dimension ref="B3:S206"/>
  <sheetViews>
    <sheetView topLeftCell="A16" zoomScaleNormal="100" workbookViewId="0">
      <selection activeCell="K31" sqref="K31:K38"/>
    </sheetView>
  </sheetViews>
  <sheetFormatPr defaultColWidth="9.140625" defaultRowHeight="15" x14ac:dyDescent="0.25"/>
  <cols>
    <col min="1" max="1" width="2.140625" style="1" customWidth="1"/>
    <col min="2" max="2" width="4.5703125" style="1" customWidth="1"/>
    <col min="3" max="3" width="13.7109375" style="1" customWidth="1"/>
    <col min="4" max="5" width="9.85546875" style="1" customWidth="1"/>
    <col min="6" max="6" width="22.28515625" style="1" customWidth="1"/>
    <col min="7" max="8" width="10.7109375" style="1" customWidth="1"/>
    <col min="9" max="13" width="11.7109375" style="1" customWidth="1"/>
    <col min="14" max="16384" width="9.140625" style="1"/>
  </cols>
  <sheetData>
    <row r="3" spans="2:19" x14ac:dyDescent="0.25">
      <c r="B3" s="4"/>
    </row>
    <row r="6" spans="2:19" ht="9.75" customHeight="1" x14ac:dyDescent="0.25"/>
    <row r="7" spans="2:19" ht="11.25" customHeight="1" x14ac:dyDescent="0.25"/>
    <row r="9" spans="2:19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9" ht="6.75" customHeight="1" x14ac:dyDescent="0.25"/>
    <row r="11" spans="2:19" ht="38.25" customHeight="1" x14ac:dyDescent="0.25">
      <c r="B11" s="160" t="s">
        <v>0</v>
      </c>
      <c r="C11" s="160" t="s">
        <v>35</v>
      </c>
      <c r="D11" s="160" t="s">
        <v>402</v>
      </c>
      <c r="E11" s="160" t="s">
        <v>403</v>
      </c>
      <c r="F11" s="161" t="s">
        <v>1</v>
      </c>
      <c r="G11" s="161" t="s">
        <v>2</v>
      </c>
      <c r="H11" s="161" t="s">
        <v>3</v>
      </c>
      <c r="I11" s="161" t="s">
        <v>47</v>
      </c>
      <c r="J11" s="161" t="s">
        <v>1462</v>
      </c>
      <c r="K11" s="161" t="s">
        <v>4</v>
      </c>
      <c r="L11" s="161" t="s">
        <v>5</v>
      </c>
      <c r="M11" s="162" t="s">
        <v>6</v>
      </c>
    </row>
    <row r="12" spans="2:19" ht="30" customHeight="1" thickBot="1" x14ac:dyDescent="0.3">
      <c r="B12" s="895" t="s">
        <v>1337</v>
      </c>
      <c r="C12" s="1137"/>
      <c r="D12" s="1137"/>
      <c r="E12" s="1137"/>
      <c r="F12" s="1138"/>
      <c r="G12" s="1138"/>
      <c r="H12" s="1138"/>
      <c r="I12" s="1138"/>
      <c r="J12" s="1138"/>
      <c r="K12" s="1138"/>
      <c r="L12" s="1138"/>
      <c r="M12" s="1138"/>
      <c r="N12" s="5"/>
      <c r="O12" s="5"/>
      <c r="P12" s="5"/>
      <c r="Q12" s="5"/>
      <c r="R12" s="5"/>
      <c r="S12" s="5"/>
    </row>
    <row r="13" spans="2:19" ht="20.100000000000001" customHeight="1" thickTop="1" x14ac:dyDescent="0.25">
      <c r="B13" s="30">
        <v>1</v>
      </c>
      <c r="C13" s="466"/>
      <c r="D13" s="116" t="s">
        <v>55</v>
      </c>
      <c r="E13" s="943" t="s">
        <v>45</v>
      </c>
      <c r="F13" s="166" t="s">
        <v>57</v>
      </c>
      <c r="G13" s="943" t="s">
        <v>8</v>
      </c>
      <c r="H13" s="33">
        <v>3</v>
      </c>
      <c r="I13" s="467">
        <v>1020</v>
      </c>
      <c r="J13" s="468">
        <v>945</v>
      </c>
      <c r="K13" s="32">
        <v>905</v>
      </c>
      <c r="L13" s="33">
        <v>870</v>
      </c>
      <c r="M13" s="599">
        <v>150</v>
      </c>
    </row>
    <row r="14" spans="2:19" ht="28.15" customHeight="1" x14ac:dyDescent="0.25">
      <c r="B14" s="252">
        <v>2</v>
      </c>
      <c r="C14" s="469"/>
      <c r="D14" s="119" t="s">
        <v>53</v>
      </c>
      <c r="E14" s="944"/>
      <c r="F14" s="168" t="s">
        <v>1705</v>
      </c>
      <c r="G14" s="944"/>
      <c r="H14" s="49">
        <v>2.5</v>
      </c>
      <c r="I14" s="616">
        <v>815</v>
      </c>
      <c r="J14" s="615">
        <v>755</v>
      </c>
      <c r="K14" s="50">
        <v>725</v>
      </c>
      <c r="L14" s="49">
        <v>695</v>
      </c>
      <c r="M14" s="617">
        <v>170</v>
      </c>
    </row>
    <row r="15" spans="2:19" ht="20.100000000000001" customHeight="1" x14ac:dyDescent="0.25">
      <c r="B15" s="252">
        <v>3</v>
      </c>
      <c r="C15" s="469"/>
      <c r="D15" s="119" t="s">
        <v>53</v>
      </c>
      <c r="E15" s="944"/>
      <c r="F15" s="168" t="s">
        <v>1341</v>
      </c>
      <c r="G15" s="944"/>
      <c r="H15" s="49">
        <v>3</v>
      </c>
      <c r="I15" s="616"/>
      <c r="J15" s="615"/>
      <c r="K15" s="50"/>
      <c r="L15" s="49"/>
      <c r="M15" s="617">
        <v>150</v>
      </c>
    </row>
    <row r="16" spans="2:19" ht="20.100000000000001" customHeight="1" x14ac:dyDescent="0.25">
      <c r="B16" s="252">
        <v>4</v>
      </c>
      <c r="C16" s="629"/>
      <c r="D16" s="176" t="s">
        <v>53</v>
      </c>
      <c r="E16" s="1148"/>
      <c r="F16" s="177" t="s">
        <v>1575</v>
      </c>
      <c r="G16" s="1148"/>
      <c r="H16" s="124">
        <v>3</v>
      </c>
      <c r="I16" s="626">
        <v>1025</v>
      </c>
      <c r="J16" s="627">
        <v>985</v>
      </c>
      <c r="K16" s="54">
        <v>880</v>
      </c>
      <c r="L16" s="124">
        <v>845</v>
      </c>
      <c r="M16" s="628">
        <v>150</v>
      </c>
    </row>
    <row r="17" spans="2:13" ht="20.100000000000001" customHeight="1" thickBot="1" x14ac:dyDescent="0.3">
      <c r="B17" s="252">
        <v>5</v>
      </c>
      <c r="C17" s="465"/>
      <c r="D17" s="208" t="s">
        <v>53</v>
      </c>
      <c r="E17" s="260" t="s">
        <v>45</v>
      </c>
      <c r="F17" s="175" t="s">
        <v>1648</v>
      </c>
      <c r="G17" s="260" t="s">
        <v>9</v>
      </c>
      <c r="H17" s="47">
        <v>2.5</v>
      </c>
      <c r="I17" s="444">
        <v>690</v>
      </c>
      <c r="J17" s="445">
        <v>640</v>
      </c>
      <c r="K17" s="52">
        <v>615</v>
      </c>
      <c r="L17" s="47">
        <v>585</v>
      </c>
      <c r="M17" s="613"/>
    </row>
    <row r="18" spans="2:13" ht="8.1" customHeight="1" thickTop="1" thickBot="1" x14ac:dyDescent="0.3">
      <c r="B18" s="35"/>
      <c r="C18" s="97"/>
      <c r="D18" s="98"/>
      <c r="E18" s="98"/>
      <c r="F18" s="164"/>
      <c r="G18" s="164"/>
      <c r="H18" s="164"/>
      <c r="I18" s="98"/>
      <c r="J18" s="98"/>
    </row>
    <row r="19" spans="2:13" ht="20.100000000000001" customHeight="1" thickTop="1" x14ac:dyDescent="0.25">
      <c r="B19" s="35">
        <v>5</v>
      </c>
      <c r="C19" s="165"/>
      <c r="D19" s="116" t="s">
        <v>84</v>
      </c>
      <c r="E19" s="943" t="s">
        <v>45</v>
      </c>
      <c r="F19" s="166" t="s">
        <v>93</v>
      </c>
      <c r="G19" s="943" t="s">
        <v>8</v>
      </c>
      <c r="H19" s="943">
        <v>3</v>
      </c>
      <c r="I19" s="1142">
        <v>1035</v>
      </c>
      <c r="J19" s="1145">
        <v>960</v>
      </c>
      <c r="K19" s="892">
        <v>920</v>
      </c>
      <c r="L19" s="943">
        <v>885</v>
      </c>
      <c r="M19" s="1139">
        <v>150</v>
      </c>
    </row>
    <row r="20" spans="2:13" ht="20.100000000000001" customHeight="1" x14ac:dyDescent="0.25">
      <c r="B20" s="35">
        <v>6</v>
      </c>
      <c r="C20" s="167"/>
      <c r="D20" s="119" t="s">
        <v>60</v>
      </c>
      <c r="E20" s="944"/>
      <c r="F20" s="168" t="s">
        <v>70</v>
      </c>
      <c r="G20" s="944"/>
      <c r="H20" s="944"/>
      <c r="I20" s="1143"/>
      <c r="J20" s="1146"/>
      <c r="K20" s="893"/>
      <c r="L20" s="944"/>
      <c r="M20" s="1140"/>
    </row>
    <row r="21" spans="2:13" ht="20.100000000000001" customHeight="1" x14ac:dyDescent="0.25">
      <c r="B21" s="35">
        <v>7</v>
      </c>
      <c r="C21" s="167"/>
      <c r="D21" s="119" t="s">
        <v>62</v>
      </c>
      <c r="E21" s="944"/>
      <c r="F21" s="168" t="s">
        <v>72</v>
      </c>
      <c r="G21" s="944"/>
      <c r="H21" s="944"/>
      <c r="I21" s="1143"/>
      <c r="J21" s="1146"/>
      <c r="K21" s="893"/>
      <c r="L21" s="944"/>
      <c r="M21" s="1140"/>
    </row>
    <row r="22" spans="2:13" ht="20.100000000000001" customHeight="1" x14ac:dyDescent="0.25">
      <c r="B22" s="35">
        <v>8</v>
      </c>
      <c r="C22" s="167"/>
      <c r="D22" s="119" t="s">
        <v>64</v>
      </c>
      <c r="E22" s="944"/>
      <c r="F22" s="168" t="s">
        <v>74</v>
      </c>
      <c r="G22" s="944"/>
      <c r="H22" s="944"/>
      <c r="I22" s="1143"/>
      <c r="J22" s="1146"/>
      <c r="K22" s="893"/>
      <c r="L22" s="944"/>
      <c r="M22" s="1140"/>
    </row>
    <row r="23" spans="2:13" ht="20.100000000000001" customHeight="1" thickBot="1" x14ac:dyDescent="0.3">
      <c r="B23" s="35">
        <v>9</v>
      </c>
      <c r="C23" s="169"/>
      <c r="D23" s="170" t="s">
        <v>66</v>
      </c>
      <c r="E23" s="945"/>
      <c r="F23" s="171" t="s">
        <v>76</v>
      </c>
      <c r="G23" s="945"/>
      <c r="H23" s="945"/>
      <c r="I23" s="1144"/>
      <c r="J23" s="1147"/>
      <c r="K23" s="894"/>
      <c r="L23" s="945"/>
      <c r="M23" s="1141"/>
    </row>
    <row r="24" spans="2:13" ht="8.1" customHeight="1" thickTop="1" thickBot="1" x14ac:dyDescent="0.3">
      <c r="B24" s="35"/>
      <c r="C24" s="97"/>
      <c r="D24" s="98"/>
      <c r="E24" s="98"/>
      <c r="F24" s="164"/>
      <c r="G24" s="164"/>
      <c r="H24" s="164"/>
      <c r="I24" s="98"/>
      <c r="J24" s="98"/>
    </row>
    <row r="25" spans="2:13" ht="20.100000000000001" customHeight="1" thickTop="1" x14ac:dyDescent="0.25">
      <c r="B25" s="35">
        <v>10</v>
      </c>
      <c r="C25" s="165"/>
      <c r="D25" s="116" t="s">
        <v>63</v>
      </c>
      <c r="E25" s="943" t="s">
        <v>45</v>
      </c>
      <c r="F25" s="166" t="s">
        <v>404</v>
      </c>
      <c r="G25" s="943" t="s">
        <v>8</v>
      </c>
      <c r="H25" s="943">
        <v>3</v>
      </c>
      <c r="I25" s="892">
        <v>1070</v>
      </c>
      <c r="J25" s="943">
        <v>990</v>
      </c>
      <c r="K25" s="892">
        <v>950</v>
      </c>
      <c r="L25" s="943">
        <v>910</v>
      </c>
      <c r="M25" s="1139">
        <v>150</v>
      </c>
    </row>
    <row r="26" spans="2:13" ht="20.100000000000001" customHeight="1" x14ac:dyDescent="0.25">
      <c r="B26" s="35">
        <v>11</v>
      </c>
      <c r="C26" s="167"/>
      <c r="D26" s="119" t="s">
        <v>411</v>
      </c>
      <c r="E26" s="944"/>
      <c r="F26" s="168" t="s">
        <v>259</v>
      </c>
      <c r="G26" s="944"/>
      <c r="H26" s="944"/>
      <c r="I26" s="893"/>
      <c r="J26" s="944"/>
      <c r="K26" s="893"/>
      <c r="L26" s="944"/>
      <c r="M26" s="1140"/>
    </row>
    <row r="27" spans="2:13" ht="20.100000000000001" customHeight="1" x14ac:dyDescent="0.25">
      <c r="B27" s="35">
        <v>12</v>
      </c>
      <c r="C27" s="167"/>
      <c r="D27" s="119" t="s">
        <v>412</v>
      </c>
      <c r="E27" s="944"/>
      <c r="F27" s="168" t="s">
        <v>261</v>
      </c>
      <c r="G27" s="944"/>
      <c r="H27" s="944"/>
      <c r="I27" s="893"/>
      <c r="J27" s="944"/>
      <c r="K27" s="893"/>
      <c r="L27" s="944"/>
      <c r="M27" s="1140"/>
    </row>
    <row r="28" spans="2:13" ht="20.100000000000001" customHeight="1" x14ac:dyDescent="0.25">
      <c r="B28" s="35">
        <v>13</v>
      </c>
      <c r="C28" s="167"/>
      <c r="D28" s="119" t="s">
        <v>413</v>
      </c>
      <c r="E28" s="944"/>
      <c r="F28" s="168" t="s">
        <v>263</v>
      </c>
      <c r="G28" s="944"/>
      <c r="H28" s="944"/>
      <c r="I28" s="893"/>
      <c r="J28" s="944"/>
      <c r="K28" s="893"/>
      <c r="L28" s="944"/>
      <c r="M28" s="1140"/>
    </row>
    <row r="29" spans="2:13" ht="20.100000000000001" customHeight="1" thickBot="1" x14ac:dyDescent="0.3">
      <c r="B29" s="35">
        <v>14</v>
      </c>
      <c r="C29" s="169"/>
      <c r="D29" s="170" t="s">
        <v>414</v>
      </c>
      <c r="E29" s="945"/>
      <c r="F29" s="171" t="s">
        <v>265</v>
      </c>
      <c r="G29" s="945"/>
      <c r="H29" s="945"/>
      <c r="I29" s="894"/>
      <c r="J29" s="945"/>
      <c r="K29" s="894"/>
      <c r="L29" s="945"/>
      <c r="M29" s="1141"/>
    </row>
    <row r="30" spans="2:13" ht="8.1" customHeight="1" thickTop="1" thickBot="1" x14ac:dyDescent="0.3">
      <c r="B30" s="35"/>
      <c r="C30" s="97"/>
      <c r="D30" s="98"/>
      <c r="E30" s="98"/>
      <c r="F30" s="164"/>
      <c r="G30" s="164"/>
      <c r="H30" s="164"/>
      <c r="I30" s="98"/>
      <c r="J30" s="98"/>
    </row>
    <row r="31" spans="2:13" ht="20.100000000000001" customHeight="1" thickTop="1" x14ac:dyDescent="0.25">
      <c r="B31" s="35">
        <v>15</v>
      </c>
      <c r="C31" s="165"/>
      <c r="D31" s="116" t="s">
        <v>187</v>
      </c>
      <c r="E31" s="943" t="s">
        <v>45</v>
      </c>
      <c r="F31" s="166" t="s">
        <v>409</v>
      </c>
      <c r="G31" s="943" t="s">
        <v>8</v>
      </c>
      <c r="H31" s="943">
        <v>3</v>
      </c>
      <c r="I31" s="892">
        <v>1035</v>
      </c>
      <c r="J31" s="943">
        <v>960</v>
      </c>
      <c r="K31" s="892">
        <v>920</v>
      </c>
      <c r="L31" s="943">
        <v>885</v>
      </c>
      <c r="M31" s="1139">
        <v>150</v>
      </c>
    </row>
    <row r="32" spans="2:13" ht="20.100000000000001" customHeight="1" x14ac:dyDescent="0.25">
      <c r="B32" s="35">
        <v>16</v>
      </c>
      <c r="C32" s="167"/>
      <c r="D32" s="119" t="s">
        <v>415</v>
      </c>
      <c r="E32" s="944"/>
      <c r="F32" s="168" t="s">
        <v>405</v>
      </c>
      <c r="G32" s="944"/>
      <c r="H32" s="944"/>
      <c r="I32" s="893"/>
      <c r="J32" s="944"/>
      <c r="K32" s="893"/>
      <c r="L32" s="944"/>
      <c r="M32" s="1140"/>
    </row>
    <row r="33" spans="2:13" ht="20.100000000000001" customHeight="1" x14ac:dyDescent="0.25">
      <c r="B33" s="35">
        <v>17</v>
      </c>
      <c r="C33" s="167"/>
      <c r="D33" s="119" t="s">
        <v>207</v>
      </c>
      <c r="E33" s="944"/>
      <c r="F33" s="168" t="s">
        <v>208</v>
      </c>
      <c r="G33" s="944"/>
      <c r="H33" s="944"/>
      <c r="I33" s="893"/>
      <c r="J33" s="944"/>
      <c r="K33" s="893"/>
      <c r="L33" s="944"/>
      <c r="M33" s="1140"/>
    </row>
    <row r="34" spans="2:13" ht="20.100000000000001" customHeight="1" x14ac:dyDescent="0.25">
      <c r="B34" s="35">
        <v>18</v>
      </c>
      <c r="C34" s="167"/>
      <c r="D34" s="119" t="s">
        <v>410</v>
      </c>
      <c r="E34" s="944"/>
      <c r="F34" s="168" t="s">
        <v>406</v>
      </c>
      <c r="G34" s="944"/>
      <c r="H34" s="944"/>
      <c r="I34" s="893"/>
      <c r="J34" s="944"/>
      <c r="K34" s="893"/>
      <c r="L34" s="944"/>
      <c r="M34" s="1140"/>
    </row>
    <row r="35" spans="2:13" ht="20.100000000000001" customHeight="1" x14ac:dyDescent="0.25">
      <c r="B35" s="35">
        <v>19</v>
      </c>
      <c r="C35" s="167"/>
      <c r="D35" s="119" t="s">
        <v>189</v>
      </c>
      <c r="E35" s="944"/>
      <c r="F35" s="168" t="s">
        <v>190</v>
      </c>
      <c r="G35" s="944"/>
      <c r="H35" s="944"/>
      <c r="I35" s="893"/>
      <c r="J35" s="944"/>
      <c r="K35" s="893"/>
      <c r="L35" s="944"/>
      <c r="M35" s="1140"/>
    </row>
    <row r="36" spans="2:13" ht="20.100000000000001" customHeight="1" x14ac:dyDescent="0.25">
      <c r="B36" s="35">
        <v>20</v>
      </c>
      <c r="C36" s="167"/>
      <c r="D36" s="119" t="s">
        <v>183</v>
      </c>
      <c r="E36" s="944"/>
      <c r="F36" s="168" t="s">
        <v>184</v>
      </c>
      <c r="G36" s="944"/>
      <c r="H36" s="944"/>
      <c r="I36" s="893"/>
      <c r="J36" s="944"/>
      <c r="K36" s="893"/>
      <c r="L36" s="944"/>
      <c r="M36" s="1140"/>
    </row>
    <row r="37" spans="2:13" ht="20.100000000000001" customHeight="1" x14ac:dyDescent="0.25">
      <c r="B37" s="35">
        <v>21</v>
      </c>
      <c r="C37" s="167"/>
      <c r="D37" s="119" t="s">
        <v>228</v>
      </c>
      <c r="E37" s="944"/>
      <c r="F37" s="168" t="s">
        <v>407</v>
      </c>
      <c r="G37" s="944"/>
      <c r="H37" s="944"/>
      <c r="I37" s="893"/>
      <c r="J37" s="944"/>
      <c r="K37" s="893"/>
      <c r="L37" s="944"/>
      <c r="M37" s="1140"/>
    </row>
    <row r="38" spans="2:13" ht="20.100000000000001" customHeight="1" thickBot="1" x14ac:dyDescent="0.3">
      <c r="B38" s="35">
        <v>22</v>
      </c>
      <c r="C38" s="169"/>
      <c r="D38" s="170">
        <v>9182</v>
      </c>
      <c r="E38" s="945"/>
      <c r="F38" s="171" t="s">
        <v>408</v>
      </c>
      <c r="G38" s="945"/>
      <c r="H38" s="945"/>
      <c r="I38" s="894"/>
      <c r="J38" s="945"/>
      <c r="K38" s="894"/>
      <c r="L38" s="945"/>
      <c r="M38" s="1141"/>
    </row>
    <row r="39" spans="2:13" ht="6.75" customHeight="1" thickTop="1" x14ac:dyDescent="0.25">
      <c r="B39" s="35"/>
      <c r="C39" s="35"/>
      <c r="D39" s="301"/>
      <c r="E39" s="98"/>
      <c r="F39" s="97"/>
      <c r="G39" s="98"/>
      <c r="H39" s="98"/>
      <c r="I39" s="98"/>
      <c r="J39" s="98"/>
      <c r="K39" s="98"/>
      <c r="L39" s="98"/>
      <c r="M39" s="98"/>
    </row>
    <row r="40" spans="2:13" ht="6" customHeight="1" x14ac:dyDescent="0.25">
      <c r="B40" s="18"/>
      <c r="C40" s="18"/>
      <c r="D40" s="18"/>
      <c r="E40" s="18"/>
      <c r="F40" s="18"/>
      <c r="G40" s="3"/>
      <c r="H40" s="3"/>
      <c r="I40" s="3"/>
      <c r="J40" s="3"/>
      <c r="K40" s="3"/>
      <c r="L40" s="3"/>
      <c r="M40" s="3"/>
    </row>
    <row r="41" spans="2:13" ht="18.75" x14ac:dyDescent="0.25">
      <c r="B41" s="8"/>
      <c r="C41" s="8"/>
      <c r="D41" s="8"/>
      <c r="E41" s="8"/>
      <c r="F41" s="10"/>
      <c r="G41" s="6"/>
      <c r="H41" s="6"/>
      <c r="I41" s="11"/>
      <c r="J41" s="11"/>
      <c r="K41" s="11"/>
      <c r="L41" s="11"/>
      <c r="M41" s="6"/>
    </row>
    <row r="42" spans="2:13" ht="18.75" x14ac:dyDescent="0.25">
      <c r="B42" s="8"/>
      <c r="C42" s="8"/>
      <c r="D42" s="8"/>
      <c r="E42" s="8"/>
      <c r="F42" s="10"/>
      <c r="G42" s="6"/>
      <c r="H42" s="6"/>
      <c r="I42" s="247"/>
      <c r="J42" s="25"/>
      <c r="K42" s="11"/>
      <c r="L42" s="11"/>
      <c r="M42" s="6"/>
    </row>
    <row r="43" spans="2:13" ht="18.75" x14ac:dyDescent="0.25">
      <c r="B43" s="8"/>
      <c r="C43" s="8"/>
      <c r="D43" s="8"/>
      <c r="E43" s="8"/>
      <c r="F43" s="10"/>
      <c r="G43" s="6"/>
      <c r="H43" s="6"/>
      <c r="I43" s="25"/>
      <c r="J43" s="25"/>
      <c r="K43" s="11"/>
      <c r="L43" s="11"/>
      <c r="M43" s="6"/>
    </row>
    <row r="44" spans="2:13" ht="18.75" x14ac:dyDescent="0.25">
      <c r="B44" s="8"/>
      <c r="C44" s="8"/>
      <c r="D44" s="8"/>
      <c r="E44" s="8"/>
      <c r="F44" s="10"/>
      <c r="G44" s="6"/>
      <c r="H44" s="6"/>
      <c r="I44" s="11"/>
      <c r="J44" s="11"/>
      <c r="K44" s="11"/>
      <c r="L44" s="11"/>
      <c r="M44" s="6"/>
    </row>
    <row r="50" spans="6:13" ht="18.75" x14ac:dyDescent="0.3">
      <c r="F50" s="10"/>
      <c r="G50" s="13"/>
      <c r="H50" s="13"/>
      <c r="I50" s="14"/>
      <c r="J50" s="14"/>
      <c r="K50" s="15"/>
      <c r="L50" s="14"/>
      <c r="M50" s="13"/>
    </row>
    <row r="51" spans="6:13" ht="18.75" x14ac:dyDescent="0.3">
      <c r="F51" s="10"/>
      <c r="G51" s="13"/>
      <c r="H51" s="13"/>
      <c r="I51" s="14"/>
      <c r="J51" s="14"/>
      <c r="K51" s="15"/>
      <c r="L51" s="14"/>
      <c r="M51" s="13"/>
    </row>
    <row r="52" spans="6:13" ht="18.75" x14ac:dyDescent="0.3">
      <c r="F52" s="10"/>
      <c r="G52" s="13"/>
      <c r="H52" s="13"/>
      <c r="I52" s="14"/>
      <c r="J52" s="14"/>
      <c r="K52" s="15"/>
      <c r="L52" s="14"/>
      <c r="M52" s="13"/>
    </row>
    <row r="53" spans="6:13" ht="18.75" x14ac:dyDescent="0.3">
      <c r="F53" s="10"/>
      <c r="G53" s="13"/>
      <c r="H53" s="13"/>
      <c r="I53" s="14"/>
      <c r="J53" s="14"/>
      <c r="K53" s="15"/>
      <c r="L53" s="14"/>
      <c r="M53" s="13"/>
    </row>
    <row r="54" spans="6:13" ht="18.75" x14ac:dyDescent="0.3">
      <c r="F54" s="10"/>
      <c r="G54" s="13"/>
      <c r="H54" s="13"/>
      <c r="I54" s="14"/>
      <c r="J54" s="14"/>
      <c r="K54" s="15"/>
      <c r="L54" s="14"/>
      <c r="M54" s="13"/>
    </row>
    <row r="55" spans="6:13" ht="18.75" x14ac:dyDescent="0.3">
      <c r="F55" s="10"/>
      <c r="G55" s="13"/>
      <c r="H55" s="13"/>
      <c r="I55" s="14"/>
      <c r="J55" s="14"/>
      <c r="K55" s="15"/>
      <c r="L55" s="14"/>
      <c r="M55" s="13"/>
    </row>
    <row r="56" spans="6:13" ht="18.75" x14ac:dyDescent="0.3">
      <c r="F56" s="10"/>
      <c r="G56" s="13"/>
      <c r="H56" s="13"/>
      <c r="I56" s="14"/>
      <c r="J56" s="14"/>
      <c r="K56" s="15"/>
      <c r="L56" s="14"/>
      <c r="M56" s="13"/>
    </row>
    <row r="57" spans="6:13" ht="18.75" x14ac:dyDescent="0.3">
      <c r="F57" s="10"/>
      <c r="G57" s="13"/>
      <c r="H57" s="13"/>
      <c r="I57" s="14"/>
      <c r="J57" s="14"/>
      <c r="K57" s="15"/>
      <c r="L57" s="14"/>
      <c r="M57" s="13"/>
    </row>
    <row r="58" spans="6:13" ht="18.75" x14ac:dyDescent="0.3">
      <c r="F58" s="10"/>
      <c r="G58" s="13"/>
      <c r="H58" s="13"/>
      <c r="I58" s="14"/>
      <c r="J58" s="14"/>
      <c r="K58" s="15"/>
      <c r="L58" s="14"/>
      <c r="M58" s="13"/>
    </row>
    <row r="59" spans="6:13" ht="18.75" x14ac:dyDescent="0.3">
      <c r="F59" s="10"/>
      <c r="G59" s="13"/>
      <c r="H59" s="13"/>
      <c r="I59" s="14"/>
      <c r="J59" s="14"/>
      <c r="K59" s="15"/>
      <c r="L59" s="14"/>
      <c r="M59" s="13"/>
    </row>
    <row r="60" spans="6:13" ht="18.75" x14ac:dyDescent="0.3">
      <c r="F60" s="10"/>
      <c r="G60" s="13"/>
      <c r="H60" s="13"/>
      <c r="I60" s="14"/>
      <c r="J60" s="14"/>
      <c r="K60" s="15"/>
      <c r="L60" s="14"/>
      <c r="M60" s="13"/>
    </row>
    <row r="61" spans="6:13" ht="18.75" x14ac:dyDescent="0.3">
      <c r="F61" s="10"/>
      <c r="G61" s="13"/>
      <c r="H61" s="13"/>
      <c r="I61" s="14"/>
      <c r="J61" s="14"/>
      <c r="K61" s="15"/>
      <c r="L61" s="14"/>
      <c r="M61" s="13"/>
    </row>
    <row r="62" spans="6:13" ht="18.75" x14ac:dyDescent="0.3">
      <c r="F62" s="10"/>
      <c r="G62" s="13"/>
      <c r="H62" s="13"/>
      <c r="I62" s="14"/>
      <c r="J62" s="14"/>
      <c r="K62" s="15"/>
      <c r="L62" s="14"/>
      <c r="M62" s="13"/>
    </row>
    <row r="63" spans="6:13" ht="18.75" x14ac:dyDescent="0.3">
      <c r="F63" s="10"/>
      <c r="G63" s="13"/>
      <c r="H63" s="13"/>
      <c r="I63" s="14"/>
      <c r="J63" s="14"/>
      <c r="K63" s="15"/>
      <c r="L63" s="14"/>
      <c r="M63" s="13"/>
    </row>
    <row r="64" spans="6:13" ht="18.75" x14ac:dyDescent="0.3">
      <c r="F64" s="10"/>
      <c r="G64" s="13"/>
      <c r="H64" s="13"/>
      <c r="I64" s="14"/>
      <c r="J64" s="14"/>
      <c r="K64" s="15"/>
      <c r="L64" s="14"/>
      <c r="M64" s="13"/>
    </row>
    <row r="65" spans="6:13" ht="18.75" x14ac:dyDescent="0.3">
      <c r="F65" s="10"/>
      <c r="G65" s="13"/>
      <c r="H65" s="13"/>
      <c r="I65" s="14"/>
      <c r="J65" s="14"/>
      <c r="K65" s="15"/>
      <c r="L65" s="14"/>
      <c r="M65" s="13"/>
    </row>
    <row r="66" spans="6:13" ht="18.75" x14ac:dyDescent="0.3">
      <c r="F66" s="10"/>
      <c r="G66" s="13"/>
      <c r="H66" s="13"/>
      <c r="I66" s="14"/>
      <c r="J66" s="14"/>
      <c r="K66" s="15"/>
      <c r="L66" s="14"/>
      <c r="M66" s="13"/>
    </row>
    <row r="67" spans="6:13" ht="18.75" x14ac:dyDescent="0.3">
      <c r="F67" s="10"/>
      <c r="G67" s="13"/>
      <c r="H67" s="13"/>
      <c r="I67" s="14"/>
      <c r="J67" s="14"/>
      <c r="K67" s="15"/>
      <c r="L67" s="14"/>
      <c r="M67" s="13"/>
    </row>
    <row r="68" spans="6:13" ht="18.75" x14ac:dyDescent="0.3">
      <c r="F68" s="10"/>
      <c r="G68" s="13"/>
      <c r="H68" s="13"/>
      <c r="I68" s="14"/>
      <c r="J68" s="14"/>
      <c r="K68" s="15"/>
      <c r="L68" s="14"/>
      <c r="M68" s="13"/>
    </row>
    <row r="69" spans="6:13" ht="18.75" x14ac:dyDescent="0.3">
      <c r="F69" s="10"/>
      <c r="G69" s="13"/>
      <c r="H69" s="13"/>
      <c r="I69" s="14"/>
      <c r="J69" s="14"/>
      <c r="K69" s="15"/>
      <c r="L69" s="14"/>
      <c r="M69" s="13"/>
    </row>
    <row r="70" spans="6:13" ht="18.75" x14ac:dyDescent="0.3">
      <c r="F70" s="10"/>
      <c r="G70" s="13"/>
      <c r="H70" s="13"/>
      <c r="I70" s="14"/>
      <c r="J70" s="14"/>
      <c r="K70" s="15"/>
      <c r="L70" s="14"/>
      <c r="M70" s="13"/>
    </row>
    <row r="71" spans="6:13" ht="18.75" x14ac:dyDescent="0.3">
      <c r="F71" s="10"/>
      <c r="G71" s="13"/>
      <c r="H71" s="13"/>
      <c r="I71" s="14"/>
      <c r="J71" s="14"/>
      <c r="K71" s="15"/>
      <c r="L71" s="14"/>
      <c r="M71" s="13"/>
    </row>
    <row r="72" spans="6:13" ht="18.75" x14ac:dyDescent="0.3">
      <c r="F72" s="10"/>
      <c r="G72" s="13"/>
      <c r="H72" s="13"/>
      <c r="I72" s="14"/>
      <c r="J72" s="14"/>
      <c r="K72" s="15"/>
      <c r="L72" s="14"/>
      <c r="M72" s="13"/>
    </row>
    <row r="73" spans="6:13" ht="18.75" x14ac:dyDescent="0.3">
      <c r="F73" s="10"/>
      <c r="G73" s="13"/>
      <c r="H73" s="13"/>
      <c r="I73" s="14"/>
      <c r="J73" s="14"/>
      <c r="K73" s="15"/>
      <c r="L73" s="14"/>
      <c r="M73" s="13"/>
    </row>
    <row r="74" spans="6:13" ht="18.75" x14ac:dyDescent="0.3">
      <c r="F74" s="10"/>
      <c r="G74" s="13"/>
      <c r="H74" s="13"/>
      <c r="I74" s="14"/>
      <c r="J74" s="14"/>
      <c r="K74" s="15"/>
      <c r="L74" s="14"/>
      <c r="M74" s="13"/>
    </row>
    <row r="75" spans="6:13" ht="18.75" x14ac:dyDescent="0.3">
      <c r="F75" s="10"/>
      <c r="G75" s="13"/>
      <c r="H75" s="13"/>
      <c r="I75" s="14"/>
      <c r="J75" s="14"/>
      <c r="K75" s="15"/>
      <c r="L75" s="14"/>
      <c r="M75" s="13"/>
    </row>
    <row r="76" spans="6:13" ht="18.75" x14ac:dyDescent="0.3">
      <c r="F76" s="10"/>
      <c r="G76" s="13"/>
      <c r="H76" s="13"/>
      <c r="I76" s="14"/>
      <c r="J76" s="14"/>
      <c r="K76" s="15"/>
      <c r="L76" s="14"/>
      <c r="M76" s="13"/>
    </row>
    <row r="77" spans="6:13" ht="18.75" x14ac:dyDescent="0.3">
      <c r="F77" s="10"/>
      <c r="G77" s="13"/>
      <c r="H77" s="13"/>
      <c r="I77" s="14"/>
      <c r="J77" s="14"/>
      <c r="K77" s="15"/>
      <c r="L77" s="14"/>
      <c r="M77" s="13"/>
    </row>
    <row r="78" spans="6:13" ht="18.75" x14ac:dyDescent="0.3">
      <c r="F78" s="10"/>
      <c r="G78" s="13"/>
      <c r="H78" s="13"/>
      <c r="I78" s="14"/>
      <c r="J78" s="14"/>
      <c r="K78" s="15"/>
      <c r="L78" s="14"/>
      <c r="M78" s="13"/>
    </row>
    <row r="79" spans="6:13" ht="18.75" x14ac:dyDescent="0.3">
      <c r="F79" s="10"/>
      <c r="G79" s="13"/>
      <c r="H79" s="13"/>
      <c r="I79" s="14"/>
      <c r="J79" s="14"/>
      <c r="K79" s="14"/>
      <c r="L79" s="14"/>
      <c r="M79" s="13"/>
    </row>
    <row r="80" spans="6:13" ht="18.75" x14ac:dyDescent="0.3">
      <c r="F80" s="10"/>
      <c r="G80" s="13"/>
      <c r="H80" s="13"/>
      <c r="I80" s="14"/>
      <c r="J80" s="14"/>
      <c r="K80" s="14"/>
      <c r="L80" s="14"/>
      <c r="M80" s="13"/>
    </row>
    <row r="81" spans="6:13" ht="18.75" x14ac:dyDescent="0.3">
      <c r="F81" s="10"/>
      <c r="G81" s="13"/>
      <c r="H81" s="13"/>
      <c r="I81" s="14"/>
      <c r="J81" s="14"/>
      <c r="K81" s="14"/>
      <c r="L81" s="14"/>
      <c r="M81" s="13"/>
    </row>
    <row r="82" spans="6:13" ht="18.75" x14ac:dyDescent="0.3">
      <c r="F82" s="10"/>
      <c r="G82" s="13"/>
      <c r="H82" s="13"/>
      <c r="I82" s="14"/>
      <c r="J82" s="14"/>
      <c r="K82" s="14"/>
      <c r="L82" s="14"/>
      <c r="M82" s="13"/>
    </row>
    <row r="83" spans="6:13" ht="18.75" x14ac:dyDescent="0.3">
      <c r="F83" s="10"/>
      <c r="G83" s="13"/>
      <c r="H83" s="13"/>
      <c r="I83" s="14"/>
      <c r="J83" s="14"/>
      <c r="K83" s="14"/>
      <c r="L83" s="14"/>
      <c r="M83" s="13"/>
    </row>
    <row r="84" spans="6:13" ht="18.75" x14ac:dyDescent="0.3">
      <c r="F84" s="10"/>
      <c r="G84" s="13"/>
      <c r="H84" s="13"/>
      <c r="I84" s="14"/>
      <c r="J84" s="14"/>
      <c r="K84" s="14"/>
      <c r="L84" s="14"/>
      <c r="M84" s="13"/>
    </row>
    <row r="85" spans="6:13" ht="18.75" x14ac:dyDescent="0.3">
      <c r="F85" s="10"/>
      <c r="G85" s="13"/>
      <c r="H85" s="13"/>
      <c r="I85" s="14"/>
      <c r="J85" s="14"/>
      <c r="K85" s="14"/>
      <c r="L85" s="14"/>
      <c r="M85" s="13"/>
    </row>
    <row r="86" spans="6:13" ht="18.75" x14ac:dyDescent="0.3">
      <c r="F86" s="10"/>
      <c r="G86" s="13"/>
      <c r="H86" s="13"/>
      <c r="I86" s="14"/>
      <c r="J86" s="14"/>
      <c r="K86" s="14"/>
      <c r="L86" s="14"/>
      <c r="M86" s="13"/>
    </row>
    <row r="87" spans="6:13" ht="18.75" x14ac:dyDescent="0.3">
      <c r="F87" s="10"/>
      <c r="G87" s="13"/>
      <c r="H87" s="13"/>
      <c r="I87" s="14"/>
      <c r="J87" s="14"/>
      <c r="K87" s="14"/>
      <c r="L87" s="14"/>
      <c r="M87" s="13"/>
    </row>
    <row r="88" spans="6:13" ht="18.75" x14ac:dyDescent="0.3">
      <c r="F88" s="10"/>
      <c r="G88" s="13"/>
      <c r="H88" s="13"/>
      <c r="I88" s="14"/>
      <c r="J88" s="14"/>
      <c r="K88" s="14"/>
      <c r="L88" s="14"/>
      <c r="M88" s="13"/>
    </row>
    <row r="89" spans="6:13" ht="18.75" x14ac:dyDescent="0.3">
      <c r="F89" s="10"/>
      <c r="G89" s="13"/>
      <c r="H89" s="13"/>
      <c r="I89" s="14"/>
      <c r="J89" s="14"/>
      <c r="K89" s="14"/>
      <c r="L89" s="14"/>
      <c r="M89" s="13"/>
    </row>
    <row r="90" spans="6:13" ht="18.75" x14ac:dyDescent="0.3">
      <c r="F90" s="10"/>
      <c r="G90" s="13"/>
      <c r="H90" s="13"/>
      <c r="I90" s="14"/>
      <c r="J90" s="14"/>
      <c r="K90" s="14"/>
      <c r="L90" s="14"/>
      <c r="M90" s="13"/>
    </row>
    <row r="91" spans="6:13" ht="18.75" x14ac:dyDescent="0.3">
      <c r="F91" s="10"/>
      <c r="G91" s="13"/>
      <c r="H91" s="13"/>
      <c r="I91" s="14"/>
      <c r="J91" s="14"/>
      <c r="K91" s="14"/>
      <c r="L91" s="14"/>
      <c r="M91" s="13"/>
    </row>
    <row r="92" spans="6:13" ht="18.75" x14ac:dyDescent="0.3">
      <c r="F92" s="10"/>
      <c r="G92" s="13"/>
      <c r="H92" s="13"/>
      <c r="I92" s="14"/>
      <c r="J92" s="14"/>
      <c r="K92" s="14"/>
      <c r="L92" s="14"/>
      <c r="M92" s="13"/>
    </row>
    <row r="93" spans="6:13" ht="18.75" x14ac:dyDescent="0.3">
      <c r="F93" s="10"/>
      <c r="G93" s="13"/>
      <c r="H93" s="13"/>
      <c r="I93" s="14"/>
      <c r="J93" s="14"/>
      <c r="K93" s="14"/>
      <c r="L93" s="14"/>
      <c r="M93" s="13"/>
    </row>
    <row r="94" spans="6:13" ht="18.75" x14ac:dyDescent="0.3">
      <c r="F94" s="10"/>
      <c r="G94" s="13"/>
      <c r="H94" s="13"/>
      <c r="I94" s="14"/>
      <c r="J94" s="14"/>
      <c r="K94" s="14"/>
      <c r="L94" s="14"/>
      <c r="M94" s="13"/>
    </row>
    <row r="95" spans="6:13" ht="18.75" x14ac:dyDescent="0.3">
      <c r="F95" s="10"/>
      <c r="G95" s="13"/>
      <c r="H95" s="13"/>
      <c r="I95" s="14"/>
      <c r="J95" s="14"/>
      <c r="K95" s="14"/>
      <c r="L95" s="14"/>
      <c r="M95" s="13"/>
    </row>
    <row r="96" spans="6:13" ht="18.75" x14ac:dyDescent="0.3">
      <c r="F96" s="10"/>
      <c r="G96" s="13"/>
      <c r="H96" s="13"/>
      <c r="I96" s="14"/>
      <c r="J96" s="14"/>
      <c r="K96" s="14"/>
      <c r="L96" s="14"/>
      <c r="M96" s="13"/>
    </row>
    <row r="97" spans="6:13" ht="18.75" x14ac:dyDescent="0.3">
      <c r="F97" s="10"/>
      <c r="G97" s="13"/>
      <c r="H97" s="13"/>
      <c r="I97" s="14"/>
      <c r="J97" s="14"/>
      <c r="K97" s="14"/>
      <c r="L97" s="14"/>
      <c r="M97" s="13"/>
    </row>
    <row r="98" spans="6:13" ht="18.75" x14ac:dyDescent="0.3">
      <c r="F98" s="10"/>
      <c r="G98" s="13"/>
      <c r="H98" s="13"/>
      <c r="I98" s="14"/>
      <c r="J98" s="14"/>
      <c r="K98" s="14"/>
      <c r="L98" s="14"/>
      <c r="M98" s="13"/>
    </row>
    <row r="99" spans="6:13" ht="18.75" x14ac:dyDescent="0.3">
      <c r="F99" s="10"/>
      <c r="G99" s="13"/>
      <c r="H99" s="13"/>
      <c r="I99" s="14"/>
      <c r="J99" s="14"/>
      <c r="K99" s="14"/>
      <c r="L99" s="14"/>
      <c r="M99" s="13"/>
    </row>
    <row r="100" spans="6:13" ht="18.75" x14ac:dyDescent="0.3">
      <c r="F100" s="10"/>
      <c r="G100" s="13"/>
      <c r="H100" s="13"/>
      <c r="I100" s="14"/>
      <c r="J100" s="14"/>
      <c r="K100" s="14"/>
      <c r="L100" s="14"/>
      <c r="M100" s="13"/>
    </row>
    <row r="101" spans="6:13" ht="18.75" x14ac:dyDescent="0.3">
      <c r="F101" s="10"/>
      <c r="G101" s="13"/>
      <c r="H101" s="13"/>
      <c r="I101" s="14"/>
      <c r="J101" s="14"/>
      <c r="K101" s="14"/>
      <c r="L101" s="14"/>
      <c r="M101" s="13"/>
    </row>
    <row r="102" spans="6:13" ht="18.75" x14ac:dyDescent="0.3">
      <c r="F102" s="10"/>
      <c r="G102" s="13"/>
      <c r="H102" s="13"/>
      <c r="I102" s="14"/>
      <c r="J102" s="14"/>
      <c r="K102" s="14"/>
      <c r="L102" s="14"/>
      <c r="M102" s="13"/>
    </row>
    <row r="103" spans="6:13" ht="18.75" x14ac:dyDescent="0.3">
      <c r="F103" s="10"/>
      <c r="G103" s="13"/>
      <c r="H103" s="13"/>
      <c r="I103" s="14"/>
      <c r="J103" s="14"/>
      <c r="K103" s="14"/>
      <c r="L103" s="14"/>
      <c r="M103" s="13"/>
    </row>
    <row r="104" spans="6:13" ht="18.75" x14ac:dyDescent="0.3">
      <c r="F104" s="10"/>
      <c r="G104" s="13"/>
      <c r="H104" s="13"/>
      <c r="I104" s="14"/>
      <c r="J104" s="14"/>
      <c r="K104" s="14"/>
      <c r="L104" s="14"/>
      <c r="M104" s="13"/>
    </row>
    <row r="105" spans="6:13" ht="18.75" x14ac:dyDescent="0.3">
      <c r="F105" s="10"/>
      <c r="G105" s="13"/>
      <c r="H105" s="13"/>
      <c r="I105" s="14"/>
      <c r="J105" s="14"/>
      <c r="K105" s="14"/>
      <c r="L105" s="14"/>
      <c r="M105" s="13"/>
    </row>
    <row r="106" spans="6:13" ht="18.75" x14ac:dyDescent="0.3">
      <c r="F106" s="10"/>
      <c r="G106" s="13"/>
      <c r="H106" s="13"/>
      <c r="I106" s="14"/>
      <c r="J106" s="14"/>
      <c r="K106" s="14"/>
      <c r="L106" s="14"/>
      <c r="M106" s="13"/>
    </row>
    <row r="107" spans="6:13" ht="18.75" x14ac:dyDescent="0.3">
      <c r="F107" s="10"/>
      <c r="G107" s="13"/>
      <c r="H107" s="13"/>
      <c r="I107" s="14"/>
      <c r="J107" s="14"/>
      <c r="K107" s="14"/>
      <c r="L107" s="14"/>
      <c r="M107" s="13"/>
    </row>
    <row r="108" spans="6:13" ht="18.75" x14ac:dyDescent="0.3">
      <c r="F108" s="10"/>
      <c r="G108" s="13"/>
      <c r="H108" s="13"/>
      <c r="I108" s="14"/>
      <c r="J108" s="14"/>
      <c r="K108" s="14"/>
      <c r="L108" s="14"/>
      <c r="M108" s="13"/>
    </row>
    <row r="109" spans="6:13" ht="18.75" x14ac:dyDescent="0.3">
      <c r="F109" s="10"/>
      <c r="G109" s="13"/>
      <c r="H109" s="13"/>
      <c r="I109" s="14"/>
      <c r="J109" s="14"/>
      <c r="K109" s="14"/>
      <c r="L109" s="14"/>
      <c r="M109" s="13"/>
    </row>
    <row r="110" spans="6:13" ht="18.75" x14ac:dyDescent="0.3">
      <c r="F110" s="10"/>
      <c r="G110" s="13"/>
      <c r="H110" s="13"/>
      <c r="I110" s="14"/>
      <c r="J110" s="14"/>
      <c r="K110" s="14"/>
      <c r="L110" s="14"/>
      <c r="M110" s="13"/>
    </row>
    <row r="111" spans="6:13" ht="18.75" x14ac:dyDescent="0.3">
      <c r="F111" s="10"/>
      <c r="G111" s="13"/>
      <c r="H111" s="13"/>
      <c r="I111" s="14"/>
      <c r="J111" s="14"/>
      <c r="K111" s="14"/>
      <c r="L111" s="14"/>
      <c r="M111" s="13"/>
    </row>
    <row r="112" spans="6:13" ht="18.75" x14ac:dyDescent="0.3">
      <c r="F112" s="10"/>
      <c r="G112" s="13"/>
      <c r="H112" s="13"/>
      <c r="I112" s="14"/>
      <c r="J112" s="14"/>
      <c r="K112" s="14"/>
      <c r="L112" s="14"/>
      <c r="M112" s="13"/>
    </row>
    <row r="113" spans="6:13" ht="18.75" x14ac:dyDescent="0.3">
      <c r="F113" s="10"/>
      <c r="G113" s="13"/>
      <c r="H113" s="13"/>
      <c r="I113" s="14"/>
      <c r="J113" s="14"/>
      <c r="K113" s="14"/>
      <c r="L113" s="14"/>
      <c r="M113" s="13"/>
    </row>
    <row r="114" spans="6:13" ht="18.75" x14ac:dyDescent="0.3">
      <c r="F114" s="10"/>
      <c r="G114" s="13"/>
      <c r="H114" s="13"/>
      <c r="I114" s="14"/>
      <c r="J114" s="14"/>
      <c r="K114" s="14"/>
      <c r="L114" s="14"/>
      <c r="M114" s="13"/>
    </row>
    <row r="115" spans="6:13" ht="18.75" x14ac:dyDescent="0.3">
      <c r="F115" s="10"/>
      <c r="G115" s="13"/>
      <c r="H115" s="13"/>
      <c r="I115" s="14"/>
      <c r="J115" s="14"/>
      <c r="K115" s="14"/>
      <c r="L115" s="14"/>
      <c r="M115" s="13"/>
    </row>
    <row r="116" spans="6:13" ht="18.75" x14ac:dyDescent="0.3">
      <c r="F116" s="10"/>
      <c r="G116" s="13"/>
      <c r="H116" s="13"/>
      <c r="I116" s="14"/>
      <c r="J116" s="14"/>
      <c r="K116" s="14"/>
      <c r="L116" s="14"/>
      <c r="M116" s="13"/>
    </row>
    <row r="117" spans="6:13" ht="18.75" x14ac:dyDescent="0.3">
      <c r="F117" s="10"/>
      <c r="G117" s="13"/>
      <c r="H117" s="13"/>
      <c r="I117" s="14"/>
      <c r="J117" s="14"/>
      <c r="K117" s="14"/>
      <c r="L117" s="14"/>
      <c r="M117" s="13"/>
    </row>
    <row r="118" spans="6:13" ht="18.75" x14ac:dyDescent="0.3">
      <c r="F118" s="10"/>
      <c r="G118" s="13"/>
      <c r="H118" s="13"/>
      <c r="I118" s="14"/>
      <c r="J118" s="14"/>
      <c r="K118" s="14"/>
      <c r="L118" s="14"/>
      <c r="M118" s="13"/>
    </row>
    <row r="119" spans="6:13" ht="18.75" x14ac:dyDescent="0.3">
      <c r="F119" s="10"/>
      <c r="G119" s="13"/>
      <c r="H119" s="13"/>
      <c r="I119" s="14"/>
      <c r="J119" s="14"/>
      <c r="K119" s="14"/>
      <c r="L119" s="14"/>
      <c r="M119" s="13"/>
    </row>
    <row r="120" spans="6:13" ht="18.75" x14ac:dyDescent="0.3">
      <c r="F120" s="10"/>
      <c r="G120" s="13"/>
      <c r="H120" s="13"/>
      <c r="I120" s="14"/>
      <c r="J120" s="14"/>
      <c r="K120" s="14"/>
      <c r="L120" s="14"/>
      <c r="M120" s="13"/>
    </row>
    <row r="121" spans="6:13" ht="18.75" x14ac:dyDescent="0.3">
      <c r="F121" s="10"/>
      <c r="G121" s="13"/>
      <c r="H121" s="13"/>
      <c r="I121" s="14"/>
      <c r="J121" s="14"/>
      <c r="K121" s="14"/>
      <c r="L121" s="14"/>
      <c r="M121" s="13"/>
    </row>
    <row r="122" spans="6:13" ht="18.75" x14ac:dyDescent="0.3">
      <c r="F122" s="10"/>
      <c r="G122" s="13"/>
      <c r="H122" s="13"/>
      <c r="I122" s="14"/>
      <c r="J122" s="14"/>
      <c r="K122" s="14"/>
      <c r="L122" s="14"/>
      <c r="M122" s="13"/>
    </row>
    <row r="123" spans="6:13" ht="18.75" x14ac:dyDescent="0.3">
      <c r="F123" s="10"/>
      <c r="G123" s="13"/>
      <c r="H123" s="13"/>
      <c r="I123" s="14"/>
      <c r="J123" s="14"/>
      <c r="K123" s="14"/>
      <c r="L123" s="14"/>
      <c r="M123" s="13"/>
    </row>
    <row r="124" spans="6:13" ht="18.75" x14ac:dyDescent="0.3">
      <c r="F124" s="10"/>
      <c r="G124" s="13"/>
      <c r="H124" s="13"/>
      <c r="I124" s="14"/>
      <c r="J124" s="14"/>
      <c r="K124" s="14"/>
      <c r="L124" s="14"/>
      <c r="M124" s="13"/>
    </row>
    <row r="125" spans="6:13" ht="18.75" x14ac:dyDescent="0.3">
      <c r="F125" s="10"/>
      <c r="G125" s="13"/>
      <c r="H125" s="13"/>
      <c r="I125" s="14"/>
      <c r="J125" s="14"/>
      <c r="K125" s="14"/>
      <c r="L125" s="14"/>
      <c r="M125" s="13"/>
    </row>
    <row r="126" spans="6:13" ht="18.75" x14ac:dyDescent="0.3">
      <c r="F126" s="10"/>
      <c r="G126" s="13"/>
      <c r="H126" s="13"/>
      <c r="I126" s="14"/>
      <c r="J126" s="14"/>
      <c r="K126" s="14"/>
      <c r="L126" s="14"/>
      <c r="M126" s="13"/>
    </row>
    <row r="127" spans="6:13" ht="18.75" x14ac:dyDescent="0.3">
      <c r="F127" s="10"/>
      <c r="G127" s="13"/>
      <c r="H127" s="13"/>
      <c r="I127" s="14"/>
      <c r="J127" s="14"/>
      <c r="K127" s="14"/>
      <c r="L127" s="14"/>
      <c r="M127" s="13"/>
    </row>
    <row r="128" spans="6:13" ht="18.75" x14ac:dyDescent="0.3">
      <c r="F128" s="10"/>
      <c r="G128" s="13"/>
      <c r="H128" s="13"/>
      <c r="I128" s="14"/>
      <c r="J128" s="14"/>
      <c r="K128" s="14"/>
      <c r="L128" s="14"/>
      <c r="M128" s="13"/>
    </row>
    <row r="129" spans="6:13" ht="18.75" x14ac:dyDescent="0.3">
      <c r="F129" s="10"/>
      <c r="G129" s="13"/>
      <c r="H129" s="13"/>
      <c r="I129" s="14"/>
      <c r="J129" s="14"/>
      <c r="K129" s="14"/>
      <c r="L129" s="14"/>
      <c r="M129" s="13"/>
    </row>
    <row r="130" spans="6:13" ht="18.75" x14ac:dyDescent="0.3">
      <c r="F130" s="10"/>
      <c r="G130" s="7"/>
      <c r="H130" s="7"/>
      <c r="I130" s="16"/>
      <c r="J130" s="16"/>
      <c r="K130" s="16"/>
      <c r="L130" s="16"/>
      <c r="M130" s="7"/>
    </row>
    <row r="131" spans="6:13" ht="18.75" x14ac:dyDescent="0.3">
      <c r="F131" s="10"/>
      <c r="G131" s="7"/>
      <c r="H131" s="7"/>
      <c r="I131" s="16"/>
      <c r="J131" s="16"/>
      <c r="K131" s="16"/>
      <c r="L131" s="16"/>
      <c r="M131" s="7"/>
    </row>
    <row r="132" spans="6:13" ht="18.75" x14ac:dyDescent="0.3">
      <c r="F132" s="10"/>
      <c r="G132" s="7"/>
      <c r="H132" s="7"/>
      <c r="I132" s="16"/>
      <c r="J132" s="16"/>
      <c r="K132" s="16"/>
      <c r="L132" s="16"/>
      <c r="M132" s="7"/>
    </row>
    <row r="133" spans="6:13" ht="18.75" x14ac:dyDescent="0.3">
      <c r="F133" s="10"/>
      <c r="G133" s="7"/>
      <c r="H133" s="7"/>
      <c r="I133" s="16"/>
      <c r="J133" s="16"/>
      <c r="K133" s="16"/>
      <c r="L133" s="16"/>
      <c r="M133" s="7"/>
    </row>
    <row r="134" spans="6:13" ht="18.75" x14ac:dyDescent="0.3">
      <c r="F134" s="10"/>
      <c r="G134" s="7"/>
      <c r="H134" s="7"/>
      <c r="I134" s="16"/>
      <c r="J134" s="16"/>
      <c r="K134" s="16"/>
      <c r="L134" s="16"/>
      <c r="M134" s="7"/>
    </row>
    <row r="135" spans="6:13" ht="18.75" x14ac:dyDescent="0.3">
      <c r="F135" s="10"/>
      <c r="G135" s="7"/>
      <c r="H135" s="7"/>
      <c r="I135" s="16"/>
      <c r="J135" s="16"/>
      <c r="K135" s="16"/>
      <c r="L135" s="16"/>
      <c r="M135" s="7"/>
    </row>
    <row r="136" spans="6:13" ht="18.75" x14ac:dyDescent="0.3">
      <c r="F136" s="10"/>
      <c r="G136" s="7"/>
      <c r="H136" s="7"/>
      <c r="I136" s="16"/>
      <c r="J136" s="16"/>
      <c r="K136" s="16"/>
      <c r="L136" s="16"/>
      <c r="M136" s="7"/>
    </row>
    <row r="137" spans="6:13" ht="18.75" x14ac:dyDescent="0.3">
      <c r="F137" s="10"/>
      <c r="G137" s="7"/>
      <c r="H137" s="7"/>
      <c r="I137" s="16"/>
      <c r="J137" s="16"/>
      <c r="K137" s="16"/>
      <c r="L137" s="16"/>
      <c r="M137" s="7"/>
    </row>
    <row r="138" spans="6:13" ht="18.75" x14ac:dyDescent="0.3">
      <c r="F138" s="10"/>
      <c r="G138" s="7"/>
      <c r="H138" s="7"/>
      <c r="I138" s="16"/>
      <c r="J138" s="16"/>
      <c r="K138" s="16"/>
      <c r="L138" s="16"/>
      <c r="M138" s="7"/>
    </row>
    <row r="139" spans="6:13" ht="18.75" x14ac:dyDescent="0.3">
      <c r="F139" s="10"/>
      <c r="G139" s="7"/>
      <c r="H139" s="7"/>
      <c r="I139" s="16"/>
      <c r="J139" s="16"/>
      <c r="K139" s="16"/>
      <c r="L139" s="16"/>
      <c r="M139" s="7"/>
    </row>
    <row r="140" spans="6:13" ht="18.75" x14ac:dyDescent="0.3">
      <c r="F140" s="10"/>
      <c r="G140" s="7"/>
      <c r="H140" s="7"/>
      <c r="I140" s="16"/>
      <c r="J140" s="16"/>
      <c r="K140" s="16"/>
      <c r="L140" s="16"/>
      <c r="M140" s="7"/>
    </row>
    <row r="141" spans="6:13" ht="18.75" x14ac:dyDescent="0.3">
      <c r="F141" s="10"/>
      <c r="G141" s="7"/>
      <c r="H141" s="7"/>
      <c r="I141" s="16"/>
      <c r="J141" s="16"/>
      <c r="K141" s="16"/>
      <c r="L141" s="16"/>
      <c r="M141" s="7"/>
    </row>
    <row r="142" spans="6:13" ht="18.75" x14ac:dyDescent="0.3">
      <c r="F142" s="10"/>
      <c r="G142" s="7"/>
      <c r="H142" s="7"/>
      <c r="I142" s="16"/>
      <c r="J142" s="16"/>
      <c r="K142" s="16"/>
      <c r="L142" s="16"/>
      <c r="M142" s="7"/>
    </row>
    <row r="143" spans="6:13" ht="18.75" x14ac:dyDescent="0.3">
      <c r="F143" s="10"/>
      <c r="G143" s="7"/>
      <c r="H143" s="7"/>
      <c r="I143" s="16"/>
      <c r="J143" s="16"/>
      <c r="K143" s="16"/>
      <c r="L143" s="16"/>
      <c r="M143" s="7"/>
    </row>
    <row r="144" spans="6:13" ht="18.75" x14ac:dyDescent="0.3">
      <c r="F144" s="10"/>
      <c r="G144" s="7"/>
      <c r="H144" s="7"/>
      <c r="I144" s="16"/>
      <c r="J144" s="16"/>
      <c r="K144" s="16"/>
      <c r="L144" s="16"/>
      <c r="M144" s="7"/>
    </row>
    <row r="145" spans="6:13" ht="18.75" x14ac:dyDescent="0.3">
      <c r="F145" s="10"/>
      <c r="G145" s="7"/>
      <c r="H145" s="7"/>
      <c r="I145" s="16"/>
      <c r="J145" s="16"/>
      <c r="K145" s="16"/>
      <c r="L145" s="16"/>
      <c r="M145" s="7"/>
    </row>
    <row r="146" spans="6:13" ht="18.75" x14ac:dyDescent="0.3">
      <c r="F146" s="10"/>
      <c r="G146" s="7"/>
      <c r="H146" s="7"/>
      <c r="I146" s="16"/>
      <c r="J146" s="16"/>
      <c r="K146" s="16"/>
      <c r="L146" s="16"/>
      <c r="M146" s="7"/>
    </row>
    <row r="147" spans="6:13" ht="18.75" x14ac:dyDescent="0.3">
      <c r="G147" s="7"/>
      <c r="H147" s="7"/>
      <c r="I147" s="16"/>
      <c r="J147" s="16"/>
      <c r="K147" s="16"/>
      <c r="L147" s="16"/>
      <c r="M147" s="7"/>
    </row>
    <row r="148" spans="6:13" ht="18.75" x14ac:dyDescent="0.3">
      <c r="G148" s="7"/>
      <c r="H148" s="7"/>
      <c r="I148" s="16"/>
      <c r="J148" s="16"/>
      <c r="K148" s="16"/>
      <c r="L148" s="16"/>
      <c r="M148" s="7"/>
    </row>
    <row r="149" spans="6:13" ht="18.75" x14ac:dyDescent="0.3">
      <c r="G149" s="7"/>
      <c r="H149" s="7"/>
      <c r="I149" s="16"/>
      <c r="J149" s="16"/>
      <c r="K149" s="16"/>
      <c r="L149" s="16"/>
      <c r="M149" s="7"/>
    </row>
    <row r="150" spans="6:13" ht="18.75" x14ac:dyDescent="0.3">
      <c r="G150" s="7"/>
      <c r="H150" s="7"/>
      <c r="I150" s="16"/>
      <c r="J150" s="16"/>
      <c r="K150" s="16"/>
      <c r="L150" s="16"/>
      <c r="M150" s="7"/>
    </row>
    <row r="151" spans="6:13" ht="18.75" x14ac:dyDescent="0.3">
      <c r="G151" s="7"/>
      <c r="H151" s="7"/>
      <c r="I151" s="16"/>
      <c r="J151" s="16"/>
      <c r="K151" s="16"/>
      <c r="L151" s="16"/>
      <c r="M151" s="7"/>
    </row>
    <row r="152" spans="6:13" ht="18.75" x14ac:dyDescent="0.3">
      <c r="G152" s="7"/>
      <c r="H152" s="7"/>
      <c r="I152" s="16"/>
      <c r="J152" s="16"/>
      <c r="K152" s="16"/>
      <c r="L152" s="16"/>
      <c r="M152" s="7"/>
    </row>
    <row r="153" spans="6:13" ht="18.75" x14ac:dyDescent="0.3">
      <c r="G153" s="7"/>
      <c r="H153" s="7"/>
      <c r="I153" s="16"/>
      <c r="J153" s="16"/>
      <c r="K153" s="16"/>
      <c r="L153" s="16"/>
      <c r="M153" s="7"/>
    </row>
    <row r="154" spans="6:13" ht="18.75" x14ac:dyDescent="0.3">
      <c r="G154" s="7"/>
      <c r="H154" s="7"/>
      <c r="I154" s="16"/>
      <c r="J154" s="16"/>
      <c r="K154" s="16"/>
      <c r="L154" s="16"/>
      <c r="M154" s="7"/>
    </row>
    <row r="155" spans="6:13" ht="18.75" x14ac:dyDescent="0.3">
      <c r="G155" s="7"/>
      <c r="H155" s="7"/>
      <c r="I155" s="16"/>
      <c r="J155" s="16"/>
      <c r="K155" s="16"/>
      <c r="L155" s="16"/>
      <c r="M155" s="7"/>
    </row>
    <row r="156" spans="6:13" ht="18.75" x14ac:dyDescent="0.3">
      <c r="G156" s="7"/>
      <c r="H156" s="7"/>
      <c r="I156" s="16"/>
      <c r="J156" s="16"/>
      <c r="K156" s="16"/>
      <c r="L156" s="16"/>
      <c r="M156" s="7"/>
    </row>
    <row r="157" spans="6:13" ht="18.75" x14ac:dyDescent="0.3">
      <c r="G157" s="7"/>
      <c r="H157" s="7"/>
      <c r="I157" s="16"/>
      <c r="J157" s="16"/>
      <c r="K157" s="16"/>
      <c r="L157" s="16"/>
      <c r="M157" s="7"/>
    </row>
    <row r="158" spans="6:13" ht="18.75" x14ac:dyDescent="0.3">
      <c r="G158" s="7"/>
      <c r="H158" s="7"/>
      <c r="I158" s="16"/>
      <c r="J158" s="16"/>
      <c r="K158" s="16"/>
      <c r="L158" s="16"/>
      <c r="M158" s="7"/>
    </row>
    <row r="159" spans="6:13" ht="18.75" x14ac:dyDescent="0.3">
      <c r="G159" s="7"/>
      <c r="H159" s="7"/>
      <c r="I159" s="16"/>
      <c r="J159" s="16"/>
      <c r="K159" s="16"/>
      <c r="L159" s="16"/>
      <c r="M159" s="7"/>
    </row>
    <row r="160" spans="6:13" ht="18.75" x14ac:dyDescent="0.3">
      <c r="G160" s="7"/>
      <c r="H160" s="7"/>
      <c r="I160" s="16"/>
      <c r="J160" s="16"/>
      <c r="K160" s="16"/>
      <c r="L160" s="16"/>
      <c r="M160" s="7"/>
    </row>
    <row r="161" spans="7:13" ht="18.75" x14ac:dyDescent="0.3">
      <c r="G161" s="7"/>
      <c r="H161" s="7"/>
      <c r="I161" s="16"/>
      <c r="J161" s="16"/>
      <c r="K161" s="16"/>
      <c r="L161" s="16"/>
      <c r="M161" s="7"/>
    </row>
    <row r="162" spans="7:13" ht="18.75" x14ac:dyDescent="0.3">
      <c r="G162" s="7"/>
      <c r="H162" s="7"/>
      <c r="I162" s="16"/>
      <c r="J162" s="16"/>
      <c r="K162" s="16"/>
      <c r="L162" s="16"/>
      <c r="M162" s="7"/>
    </row>
    <row r="163" spans="7:13" ht="18.75" x14ac:dyDescent="0.3">
      <c r="G163" s="7"/>
      <c r="H163" s="7"/>
      <c r="I163" s="16"/>
      <c r="J163" s="16"/>
      <c r="K163" s="16"/>
      <c r="L163" s="16"/>
      <c r="M163" s="7"/>
    </row>
    <row r="164" spans="7:13" ht="18.75" x14ac:dyDescent="0.3">
      <c r="G164" s="7"/>
      <c r="H164" s="7"/>
      <c r="I164" s="16"/>
      <c r="J164" s="16"/>
      <c r="K164" s="16"/>
      <c r="L164" s="16"/>
      <c r="M164" s="7"/>
    </row>
    <row r="165" spans="7:13" ht="18.75" x14ac:dyDescent="0.3">
      <c r="G165" s="7"/>
      <c r="H165" s="7"/>
      <c r="I165" s="16"/>
      <c r="J165" s="16"/>
      <c r="K165" s="16"/>
      <c r="L165" s="16"/>
      <c r="M165" s="7"/>
    </row>
    <row r="166" spans="7:13" ht="18.75" x14ac:dyDescent="0.3">
      <c r="G166" s="7"/>
      <c r="H166" s="7"/>
      <c r="I166" s="16"/>
      <c r="J166" s="16"/>
      <c r="K166" s="16"/>
      <c r="L166" s="16"/>
      <c r="M166" s="7"/>
    </row>
    <row r="167" spans="7:13" ht="18.75" x14ac:dyDescent="0.3">
      <c r="G167" s="7"/>
      <c r="H167" s="7"/>
      <c r="I167" s="16"/>
      <c r="J167" s="16"/>
      <c r="K167" s="16"/>
      <c r="L167" s="16"/>
      <c r="M167" s="7"/>
    </row>
    <row r="168" spans="7:13" ht="18.75" x14ac:dyDescent="0.3">
      <c r="G168" s="7"/>
      <c r="H168" s="7"/>
      <c r="I168" s="16"/>
      <c r="J168" s="16"/>
      <c r="K168" s="16"/>
      <c r="L168" s="16"/>
      <c r="M168" s="7"/>
    </row>
    <row r="169" spans="7:13" ht="18.75" x14ac:dyDescent="0.3">
      <c r="G169" s="7"/>
      <c r="H169" s="7"/>
      <c r="I169" s="16"/>
      <c r="J169" s="16"/>
      <c r="K169" s="16"/>
      <c r="L169" s="16"/>
      <c r="M169" s="7"/>
    </row>
    <row r="170" spans="7:13" ht="18.75" x14ac:dyDescent="0.3">
      <c r="G170" s="7"/>
      <c r="H170" s="7"/>
      <c r="I170" s="16"/>
      <c r="J170" s="16"/>
      <c r="K170" s="16"/>
      <c r="L170" s="16"/>
      <c r="M170" s="7"/>
    </row>
    <row r="171" spans="7:13" ht="18.75" x14ac:dyDescent="0.3">
      <c r="G171" s="7"/>
      <c r="H171" s="7"/>
      <c r="I171" s="16"/>
      <c r="J171" s="16"/>
      <c r="K171" s="16"/>
      <c r="L171" s="16"/>
      <c r="M171" s="7"/>
    </row>
    <row r="172" spans="7:13" ht="18.75" x14ac:dyDescent="0.3">
      <c r="G172" s="7"/>
      <c r="H172" s="7"/>
      <c r="I172" s="16"/>
      <c r="J172" s="16"/>
      <c r="K172" s="16"/>
      <c r="L172" s="16"/>
      <c r="M172" s="7"/>
    </row>
    <row r="173" spans="7:13" ht="18.75" x14ac:dyDescent="0.3">
      <c r="G173" s="7"/>
      <c r="H173" s="7"/>
      <c r="I173" s="16"/>
      <c r="J173" s="16"/>
      <c r="K173" s="16"/>
      <c r="L173" s="16"/>
      <c r="M173" s="7"/>
    </row>
    <row r="174" spans="7:13" ht="18.75" x14ac:dyDescent="0.3">
      <c r="G174" s="7"/>
      <c r="H174" s="7"/>
      <c r="I174" s="16"/>
      <c r="J174" s="16"/>
      <c r="K174" s="16"/>
      <c r="L174" s="16"/>
      <c r="M174" s="7"/>
    </row>
    <row r="175" spans="7:13" ht="18.75" x14ac:dyDescent="0.3">
      <c r="G175" s="7"/>
      <c r="H175" s="7"/>
      <c r="I175" s="16"/>
      <c r="J175" s="16"/>
      <c r="K175" s="16"/>
      <c r="L175" s="16"/>
      <c r="M175" s="7"/>
    </row>
    <row r="176" spans="7:13" ht="18.75" x14ac:dyDescent="0.3">
      <c r="G176" s="7"/>
      <c r="H176" s="7"/>
      <c r="I176" s="16"/>
      <c r="J176" s="16"/>
      <c r="K176" s="16"/>
      <c r="L176" s="16"/>
      <c r="M176" s="7"/>
    </row>
    <row r="177" spans="7:13" ht="18.75" x14ac:dyDescent="0.3">
      <c r="G177" s="7"/>
      <c r="H177" s="7"/>
      <c r="I177" s="16"/>
      <c r="J177" s="16"/>
      <c r="K177" s="16"/>
      <c r="L177" s="16"/>
      <c r="M177" s="7"/>
    </row>
    <row r="178" spans="7:13" ht="18.75" x14ac:dyDescent="0.3">
      <c r="G178" s="7"/>
      <c r="H178" s="7"/>
      <c r="I178" s="16"/>
      <c r="J178" s="16"/>
      <c r="K178" s="16"/>
      <c r="L178" s="16"/>
      <c r="M178" s="7"/>
    </row>
    <row r="179" spans="7:13" ht="18.75" x14ac:dyDescent="0.3">
      <c r="G179" s="7"/>
      <c r="H179" s="7"/>
      <c r="I179" s="16"/>
      <c r="J179" s="16"/>
      <c r="K179" s="16"/>
      <c r="L179" s="16"/>
      <c r="M179" s="7"/>
    </row>
    <row r="180" spans="7:13" ht="18.75" x14ac:dyDescent="0.3">
      <c r="G180" s="7"/>
      <c r="H180" s="7"/>
      <c r="I180" s="16"/>
      <c r="J180" s="16"/>
      <c r="K180" s="16"/>
      <c r="L180" s="16"/>
      <c r="M180" s="7"/>
    </row>
    <row r="181" spans="7:13" ht="18.75" x14ac:dyDescent="0.3">
      <c r="G181" s="7"/>
      <c r="H181" s="7"/>
      <c r="I181" s="16"/>
      <c r="J181" s="16"/>
      <c r="K181" s="16"/>
      <c r="L181" s="16"/>
      <c r="M181" s="7"/>
    </row>
    <row r="182" spans="7:13" ht="18.75" x14ac:dyDescent="0.3">
      <c r="G182" s="7"/>
      <c r="H182" s="7"/>
      <c r="I182" s="16"/>
      <c r="J182" s="16"/>
      <c r="K182" s="16"/>
      <c r="L182" s="16"/>
      <c r="M182" s="7"/>
    </row>
    <row r="183" spans="7:13" ht="18.75" x14ac:dyDescent="0.3">
      <c r="G183" s="7"/>
      <c r="H183" s="7"/>
      <c r="I183" s="16"/>
      <c r="J183" s="16"/>
      <c r="K183" s="16"/>
      <c r="L183" s="16"/>
      <c r="M183" s="7"/>
    </row>
    <row r="184" spans="7:13" ht="18.75" x14ac:dyDescent="0.3">
      <c r="G184" s="7"/>
      <c r="H184" s="7"/>
      <c r="I184" s="16"/>
      <c r="J184" s="16"/>
      <c r="K184" s="16"/>
      <c r="L184" s="16"/>
      <c r="M184" s="7"/>
    </row>
    <row r="185" spans="7:13" ht="18.75" x14ac:dyDescent="0.3">
      <c r="G185" s="7"/>
      <c r="H185" s="7"/>
      <c r="I185" s="16"/>
      <c r="J185" s="16"/>
      <c r="K185" s="16"/>
      <c r="L185" s="16"/>
      <c r="M185" s="7"/>
    </row>
    <row r="186" spans="7:13" ht="18.75" x14ac:dyDescent="0.3">
      <c r="G186" s="7"/>
      <c r="H186" s="7"/>
      <c r="I186" s="16"/>
      <c r="J186" s="16"/>
      <c r="K186" s="16"/>
      <c r="L186" s="16"/>
      <c r="M186" s="7"/>
    </row>
    <row r="187" spans="7:13" ht="18.75" x14ac:dyDescent="0.3">
      <c r="G187" s="7"/>
      <c r="H187" s="7"/>
      <c r="I187" s="16"/>
      <c r="J187" s="16"/>
      <c r="K187" s="16"/>
      <c r="L187" s="16"/>
      <c r="M187" s="7"/>
    </row>
    <row r="188" spans="7:13" ht="18.75" x14ac:dyDescent="0.3">
      <c r="G188" s="7"/>
      <c r="H188" s="7"/>
      <c r="I188" s="16"/>
      <c r="J188" s="16"/>
      <c r="K188" s="16"/>
      <c r="L188" s="16"/>
      <c r="M188" s="7"/>
    </row>
    <row r="189" spans="7:13" ht="18.75" x14ac:dyDescent="0.3">
      <c r="G189" s="7"/>
      <c r="H189" s="7"/>
      <c r="I189" s="16"/>
      <c r="J189" s="16"/>
      <c r="K189" s="16"/>
      <c r="L189" s="16"/>
      <c r="M189" s="7"/>
    </row>
    <row r="190" spans="7:13" ht="18.75" x14ac:dyDescent="0.3">
      <c r="G190" s="7"/>
      <c r="H190" s="7"/>
      <c r="I190" s="16"/>
      <c r="J190" s="16"/>
      <c r="K190" s="16"/>
      <c r="L190" s="16"/>
      <c r="M190" s="7"/>
    </row>
    <row r="191" spans="7:13" ht="18.75" x14ac:dyDescent="0.3">
      <c r="G191" s="7"/>
      <c r="H191" s="7"/>
      <c r="I191" s="16"/>
      <c r="J191" s="16"/>
      <c r="K191" s="16"/>
      <c r="L191" s="16"/>
      <c r="M191" s="7"/>
    </row>
    <row r="192" spans="7:13" ht="18.75" x14ac:dyDescent="0.3">
      <c r="G192" s="7"/>
      <c r="H192" s="7"/>
      <c r="I192" s="16"/>
      <c r="J192" s="16"/>
      <c r="K192" s="16"/>
      <c r="L192" s="16"/>
      <c r="M192" s="7"/>
    </row>
    <row r="193" spans="9:12" x14ac:dyDescent="0.25">
      <c r="I193" s="17"/>
      <c r="J193" s="17"/>
      <c r="K193" s="17"/>
      <c r="L193" s="17"/>
    </row>
    <row r="194" spans="9:12" x14ac:dyDescent="0.25">
      <c r="I194" s="17"/>
      <c r="J194" s="17"/>
      <c r="K194" s="17"/>
      <c r="L194" s="17"/>
    </row>
    <row r="195" spans="9:12" x14ac:dyDescent="0.25">
      <c r="I195" s="17"/>
      <c r="J195" s="17"/>
      <c r="K195" s="17"/>
      <c r="L195" s="17"/>
    </row>
    <row r="196" spans="9:12" x14ac:dyDescent="0.25">
      <c r="I196" s="17"/>
      <c r="J196" s="17"/>
      <c r="K196" s="17"/>
      <c r="L196" s="17"/>
    </row>
    <row r="197" spans="9:12" x14ac:dyDescent="0.25">
      <c r="I197" s="17"/>
      <c r="J197" s="17"/>
      <c r="K197" s="17"/>
      <c r="L197" s="17"/>
    </row>
    <row r="198" spans="9:12" x14ac:dyDescent="0.25">
      <c r="I198" s="17"/>
      <c r="J198" s="17"/>
      <c r="K198" s="17"/>
      <c r="L198" s="17"/>
    </row>
    <row r="199" spans="9:12" x14ac:dyDescent="0.25">
      <c r="I199" s="17"/>
      <c r="J199" s="17"/>
      <c r="K199" s="17"/>
      <c r="L199" s="17"/>
    </row>
    <row r="200" spans="9:12" x14ac:dyDescent="0.25">
      <c r="I200" s="17"/>
      <c r="J200" s="17"/>
      <c r="K200" s="17"/>
      <c r="L200" s="17"/>
    </row>
    <row r="201" spans="9:12" x14ac:dyDescent="0.25">
      <c r="I201" s="17"/>
      <c r="J201" s="17"/>
      <c r="K201" s="17"/>
      <c r="L201" s="17"/>
    </row>
    <row r="202" spans="9:12" x14ac:dyDescent="0.25">
      <c r="I202" s="17"/>
      <c r="J202" s="17"/>
      <c r="K202" s="17"/>
      <c r="L202" s="17"/>
    </row>
    <row r="203" spans="9:12" x14ac:dyDescent="0.25">
      <c r="I203" s="17"/>
      <c r="J203" s="17"/>
      <c r="K203" s="17"/>
      <c r="L203" s="17"/>
    </row>
    <row r="204" spans="9:12" x14ac:dyDescent="0.25">
      <c r="I204" s="17"/>
      <c r="J204" s="17"/>
      <c r="K204" s="17"/>
      <c r="L204" s="17"/>
    </row>
    <row r="205" spans="9:12" x14ac:dyDescent="0.25">
      <c r="I205" s="17"/>
      <c r="J205" s="17"/>
      <c r="K205" s="17"/>
      <c r="L205" s="17"/>
    </row>
    <row r="206" spans="9:12" x14ac:dyDescent="0.25">
      <c r="I206" s="17"/>
      <c r="J206" s="17"/>
      <c r="K206" s="17"/>
      <c r="L206" s="17"/>
    </row>
  </sheetData>
  <mergeCells count="27">
    <mergeCell ref="B12:M12"/>
    <mergeCell ref="E19:E23"/>
    <mergeCell ref="G19:G23"/>
    <mergeCell ref="H19:H23"/>
    <mergeCell ref="I19:I23"/>
    <mergeCell ref="J19:J23"/>
    <mergeCell ref="K19:K23"/>
    <mergeCell ref="L19:L23"/>
    <mergeCell ref="M19:M23"/>
    <mergeCell ref="E13:E16"/>
    <mergeCell ref="G13:G16"/>
    <mergeCell ref="L25:L29"/>
    <mergeCell ref="M25:M29"/>
    <mergeCell ref="E31:E38"/>
    <mergeCell ref="G31:G38"/>
    <mergeCell ref="H31:H38"/>
    <mergeCell ref="I31:I38"/>
    <mergeCell ref="J31:J38"/>
    <mergeCell ref="K31:K38"/>
    <mergeCell ref="L31:L38"/>
    <mergeCell ref="M31:M38"/>
    <mergeCell ref="E25:E29"/>
    <mergeCell ref="G25:G29"/>
    <mergeCell ref="H25:H29"/>
    <mergeCell ref="I25:I29"/>
    <mergeCell ref="J25:J29"/>
    <mergeCell ref="K25:K29"/>
  </mergeCells>
  <pageMargins left="0.7" right="0.7" top="0.75" bottom="0.75" header="0.3" footer="0.3"/>
  <pageSetup paperSize="9" scale="6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74F1-313B-4CA7-A7E7-79AA6C826ADD}">
  <dimension ref="A3:O344"/>
  <sheetViews>
    <sheetView topLeftCell="A34" workbookViewId="0">
      <selection activeCell="H13" sqref="H13"/>
    </sheetView>
  </sheetViews>
  <sheetFormatPr defaultColWidth="9.140625" defaultRowHeight="15" x14ac:dyDescent="0.25"/>
  <cols>
    <col min="1" max="1" width="2.28515625" style="1" customWidth="1"/>
    <col min="2" max="2" width="4.5703125" style="1" customWidth="1"/>
    <col min="3" max="3" width="37.85546875" style="1" customWidth="1"/>
    <col min="4" max="4" width="14.5703125" style="1" customWidth="1"/>
    <col min="5" max="9" width="10.7109375" style="1" customWidth="1"/>
    <col min="10" max="16384" width="9.140625" style="1"/>
  </cols>
  <sheetData>
    <row r="3" spans="2:15" x14ac:dyDescent="0.25">
      <c r="B3" s="4"/>
    </row>
    <row r="9" spans="2:15" ht="6" customHeight="1" x14ac:dyDescent="0.25">
      <c r="B9" s="3"/>
      <c r="C9" s="3"/>
      <c r="D9" s="3"/>
      <c r="E9" s="3"/>
      <c r="F9" s="3"/>
      <c r="G9" s="3"/>
      <c r="H9" s="3"/>
      <c r="I9" s="3"/>
    </row>
    <row r="10" spans="2:15" ht="5.25" customHeight="1" x14ac:dyDescent="0.25"/>
    <row r="11" spans="2:15" ht="32.25" customHeight="1" x14ac:dyDescent="0.25">
      <c r="B11" s="700" t="s">
        <v>0</v>
      </c>
      <c r="C11" s="699" t="s">
        <v>1</v>
      </c>
      <c r="D11" s="699" t="s">
        <v>2</v>
      </c>
      <c r="E11" s="699" t="s">
        <v>3</v>
      </c>
      <c r="F11" s="699" t="s">
        <v>47</v>
      </c>
      <c r="G11" s="699" t="s">
        <v>4</v>
      </c>
      <c r="H11" s="699" t="s">
        <v>5</v>
      </c>
      <c r="I11" s="706" t="s">
        <v>6</v>
      </c>
    </row>
    <row r="12" spans="2:15" ht="30" customHeight="1" thickBot="1" x14ac:dyDescent="0.3">
      <c r="B12" s="895" t="s">
        <v>417</v>
      </c>
      <c r="C12" s="1138"/>
      <c r="D12" s="1138"/>
      <c r="E12" s="1138"/>
      <c r="F12" s="1138"/>
      <c r="G12" s="1138"/>
      <c r="H12" s="1138"/>
      <c r="I12" s="1138"/>
      <c r="J12" s="5"/>
      <c r="K12" s="5"/>
      <c r="L12" s="5"/>
      <c r="M12" s="5"/>
      <c r="N12" s="5"/>
      <c r="O12" s="5"/>
    </row>
    <row r="13" spans="2:15" ht="15" customHeight="1" thickTop="1" x14ac:dyDescent="0.25">
      <c r="B13" s="30">
        <v>1</v>
      </c>
      <c r="C13" s="1164" t="s">
        <v>418</v>
      </c>
      <c r="D13" s="696" t="s">
        <v>419</v>
      </c>
      <c r="E13" s="943">
        <v>3.2</v>
      </c>
      <c r="F13" s="32">
        <v>310</v>
      </c>
      <c r="G13" s="696">
        <v>280</v>
      </c>
      <c r="H13" s="32">
        <v>270</v>
      </c>
      <c r="I13" s="940">
        <v>150</v>
      </c>
    </row>
    <row r="14" spans="2:15" ht="15" customHeight="1" x14ac:dyDescent="0.25">
      <c r="B14" s="35">
        <v>2</v>
      </c>
      <c r="C14" s="1165"/>
      <c r="D14" s="697" t="s">
        <v>420</v>
      </c>
      <c r="E14" s="944"/>
      <c r="F14" s="50">
        <v>350</v>
      </c>
      <c r="G14" s="697">
        <v>310</v>
      </c>
      <c r="H14" s="50">
        <v>295</v>
      </c>
      <c r="I14" s="941"/>
    </row>
    <row r="15" spans="2:15" ht="15" customHeight="1" thickBot="1" x14ac:dyDescent="0.3">
      <c r="B15" s="35">
        <v>3</v>
      </c>
      <c r="C15" s="1166"/>
      <c r="D15" s="698" t="s">
        <v>421</v>
      </c>
      <c r="E15" s="945"/>
      <c r="F15" s="37">
        <v>390</v>
      </c>
      <c r="G15" s="698">
        <v>360</v>
      </c>
      <c r="H15" s="37">
        <v>340</v>
      </c>
      <c r="I15" s="942"/>
    </row>
    <row r="16" spans="2:15" ht="30" customHeight="1" thickTop="1" thickBot="1" x14ac:dyDescent="0.3">
      <c r="B16" s="895" t="s">
        <v>422</v>
      </c>
      <c r="C16" s="895"/>
      <c r="D16" s="895"/>
      <c r="E16" s="895"/>
      <c r="F16" s="895"/>
      <c r="G16" s="895"/>
      <c r="H16" s="895"/>
      <c r="I16" s="895"/>
      <c r="J16" s="5"/>
      <c r="K16" s="5"/>
      <c r="L16" s="5"/>
      <c r="M16" s="5"/>
      <c r="N16" s="5"/>
      <c r="O16" s="5"/>
    </row>
    <row r="17" spans="1:9" ht="15" customHeight="1" thickTop="1" x14ac:dyDescent="0.25">
      <c r="A17" s="1">
        <f ca="1">17:58</f>
        <v>0</v>
      </c>
      <c r="B17" s="30">
        <v>1</v>
      </c>
      <c r="C17" s="1158" t="s">
        <v>971</v>
      </c>
      <c r="D17" s="1161" t="s">
        <v>8</v>
      </c>
      <c r="E17" s="696">
        <v>10</v>
      </c>
      <c r="F17" s="32"/>
      <c r="G17" s="696"/>
      <c r="H17" s="32"/>
      <c r="I17" s="48">
        <v>80</v>
      </c>
    </row>
    <row r="18" spans="1:9" ht="15" customHeight="1" x14ac:dyDescent="0.25">
      <c r="B18" s="35">
        <v>2</v>
      </c>
      <c r="C18" s="1159"/>
      <c r="D18" s="1162"/>
      <c r="E18" s="697">
        <v>16</v>
      </c>
      <c r="F18" s="54"/>
      <c r="G18" s="704"/>
      <c r="H18" s="54"/>
      <c r="I18" s="51">
        <v>50</v>
      </c>
    </row>
    <row r="19" spans="1:9" ht="15" customHeight="1" x14ac:dyDescent="0.25">
      <c r="B19" s="35">
        <v>3</v>
      </c>
      <c r="C19" s="1159"/>
      <c r="D19" s="1162"/>
      <c r="E19" s="697">
        <v>18</v>
      </c>
      <c r="F19" s="50"/>
      <c r="G19" s="697"/>
      <c r="H19" s="50"/>
      <c r="I19" s="51">
        <v>45</v>
      </c>
    </row>
    <row r="20" spans="1:9" ht="15" customHeight="1" x14ac:dyDescent="0.25">
      <c r="B20" s="35">
        <v>4</v>
      </c>
      <c r="C20" s="1159"/>
      <c r="D20" s="1162"/>
      <c r="E20" s="697">
        <v>22</v>
      </c>
      <c r="F20" s="50"/>
      <c r="G20" s="697"/>
      <c r="H20" s="50">
        <v>2540</v>
      </c>
      <c r="I20" s="51">
        <v>35</v>
      </c>
    </row>
    <row r="21" spans="1:9" ht="15" customHeight="1" thickBot="1" x14ac:dyDescent="0.3">
      <c r="B21" s="35">
        <v>5</v>
      </c>
      <c r="C21" s="1160"/>
      <c r="D21" s="1163"/>
      <c r="E21" s="698">
        <v>25</v>
      </c>
      <c r="F21" s="691"/>
      <c r="G21" s="702"/>
      <c r="H21" s="691"/>
      <c r="I21" s="56">
        <v>32</v>
      </c>
    </row>
    <row r="22" spans="1:9" ht="8.1" customHeight="1" thickTop="1" thickBot="1" x14ac:dyDescent="0.3">
      <c r="B22" s="35"/>
      <c r="C22" s="333"/>
      <c r="D22" s="695"/>
      <c r="E22" s="695"/>
      <c r="F22" s="342"/>
      <c r="G22" s="164"/>
      <c r="H22" s="164"/>
      <c r="I22" s="694"/>
    </row>
    <row r="23" spans="1:9" ht="15" customHeight="1" thickTop="1" x14ac:dyDescent="0.25">
      <c r="B23" s="35">
        <v>6</v>
      </c>
      <c r="C23" s="897" t="s">
        <v>1338</v>
      </c>
      <c r="D23" s="696" t="s">
        <v>424</v>
      </c>
      <c r="E23" s="696">
        <v>16</v>
      </c>
      <c r="F23" s="32">
        <v>1120</v>
      </c>
      <c r="G23" s="696">
        <v>1020</v>
      </c>
      <c r="H23" s="32">
        <v>970</v>
      </c>
      <c r="I23" s="48">
        <v>38</v>
      </c>
    </row>
    <row r="24" spans="1:9" ht="15" customHeight="1" x14ac:dyDescent="0.25">
      <c r="B24" s="35">
        <v>7</v>
      </c>
      <c r="C24" s="916"/>
      <c r="D24" s="697" t="s">
        <v>423</v>
      </c>
      <c r="E24" s="697">
        <v>16</v>
      </c>
      <c r="F24" s="50"/>
      <c r="G24" s="697"/>
      <c r="H24" s="50"/>
      <c r="I24" s="51">
        <v>38</v>
      </c>
    </row>
    <row r="25" spans="1:9" ht="15" customHeight="1" x14ac:dyDescent="0.25">
      <c r="B25" s="35">
        <v>7</v>
      </c>
      <c r="C25" s="916"/>
      <c r="D25" s="697" t="s">
        <v>1669</v>
      </c>
      <c r="E25" s="697">
        <v>16</v>
      </c>
      <c r="F25" s="50">
        <v>1260</v>
      </c>
      <c r="G25" s="697">
        <v>1145</v>
      </c>
      <c r="H25" s="50">
        <v>1090</v>
      </c>
      <c r="I25" s="51">
        <v>30</v>
      </c>
    </row>
    <row r="26" spans="1:9" ht="15" customHeight="1" x14ac:dyDescent="0.25">
      <c r="B26" s="35">
        <v>8</v>
      </c>
      <c r="C26" s="916"/>
      <c r="D26" s="926" t="s">
        <v>8</v>
      </c>
      <c r="E26" s="697">
        <v>16</v>
      </c>
      <c r="F26" s="50">
        <v>1430</v>
      </c>
      <c r="G26" s="697">
        <v>1300</v>
      </c>
      <c r="H26" s="50">
        <v>1240</v>
      </c>
      <c r="I26" s="51">
        <v>30</v>
      </c>
    </row>
    <row r="27" spans="1:9" ht="15" customHeight="1" x14ac:dyDescent="0.25">
      <c r="B27" s="35">
        <v>9</v>
      </c>
      <c r="C27" s="916"/>
      <c r="D27" s="944"/>
      <c r="E27" s="697">
        <v>18</v>
      </c>
      <c r="F27" s="50"/>
      <c r="G27" s="697"/>
      <c r="H27" s="50"/>
      <c r="I27" s="51">
        <v>26</v>
      </c>
    </row>
    <row r="28" spans="1:9" ht="15" customHeight="1" x14ac:dyDescent="0.25">
      <c r="B28" s="35">
        <v>10</v>
      </c>
      <c r="C28" s="916"/>
      <c r="D28" s="944"/>
      <c r="E28" s="697">
        <v>22</v>
      </c>
      <c r="F28" s="50"/>
      <c r="G28" s="697"/>
      <c r="H28" s="50"/>
      <c r="I28" s="51">
        <v>24</v>
      </c>
    </row>
    <row r="29" spans="1:9" ht="15" customHeight="1" thickBot="1" x14ac:dyDescent="0.3">
      <c r="B29" s="35">
        <v>11</v>
      </c>
      <c r="C29" s="898"/>
      <c r="D29" s="945"/>
      <c r="E29" s="698">
        <v>25</v>
      </c>
      <c r="F29" s="37"/>
      <c r="G29" s="698"/>
      <c r="H29" s="37"/>
      <c r="I29" s="56">
        <v>20</v>
      </c>
    </row>
    <row r="30" spans="1:9" ht="8.1" customHeight="1" thickTop="1" thickBot="1" x14ac:dyDescent="0.3">
      <c r="B30" s="35"/>
      <c r="C30" s="40"/>
      <c r="D30" s="41"/>
      <c r="E30" s="41"/>
      <c r="F30" s="85"/>
      <c r="G30" s="164"/>
      <c r="H30" s="164"/>
      <c r="I30" s="694"/>
    </row>
    <row r="31" spans="1:9" ht="22.5" customHeight="1" thickTop="1" thickBot="1" x14ac:dyDescent="0.3">
      <c r="B31" s="35">
        <v>12</v>
      </c>
      <c r="C31" s="692" t="s">
        <v>1649</v>
      </c>
      <c r="D31" s="701" t="s">
        <v>423</v>
      </c>
      <c r="E31" s="696">
        <v>16</v>
      </c>
      <c r="F31" s="32">
        <v>1350</v>
      </c>
      <c r="G31" s="696">
        <v>1245</v>
      </c>
      <c r="H31" s="32">
        <v>1190</v>
      </c>
      <c r="I31" s="48">
        <v>45</v>
      </c>
    </row>
    <row r="32" spans="1:9" ht="2.25" customHeight="1" thickTop="1" thickBot="1" x14ac:dyDescent="0.3">
      <c r="B32" s="35"/>
      <c r="C32" s="40"/>
      <c r="D32" s="41"/>
      <c r="E32" s="41"/>
      <c r="F32" s="85"/>
      <c r="G32" s="164"/>
      <c r="H32" s="164"/>
      <c r="I32" s="694"/>
    </row>
    <row r="33" spans="2:15" ht="16.5" hidden="1" customHeight="1" x14ac:dyDescent="0.25">
      <c r="B33" s="35"/>
      <c r="C33" s="333"/>
      <c r="D33" s="695"/>
      <c r="E33" s="695"/>
      <c r="F33" s="342"/>
      <c r="G33" s="164"/>
      <c r="H33" s="164"/>
      <c r="I33" s="694"/>
    </row>
    <row r="34" spans="2:15" ht="8.25" customHeight="1" thickTop="1" thickBot="1" x14ac:dyDescent="0.3">
      <c r="B34" s="35"/>
      <c r="C34" s="349"/>
      <c r="D34" s="701"/>
      <c r="E34" s="701"/>
      <c r="F34" s="470"/>
      <c r="G34" s="164"/>
      <c r="H34" s="164"/>
      <c r="I34" s="694"/>
    </row>
    <row r="35" spans="2:15" ht="15" customHeight="1" thickTop="1" x14ac:dyDescent="0.25">
      <c r="B35" s="35">
        <v>17</v>
      </c>
      <c r="C35" s="705" t="s">
        <v>970</v>
      </c>
      <c r="D35" s="696" t="s">
        <v>16</v>
      </c>
      <c r="E35" s="696">
        <v>16</v>
      </c>
      <c r="F35" s="32"/>
      <c r="G35" s="696"/>
      <c r="H35" s="32"/>
      <c r="I35" s="48"/>
    </row>
    <row r="36" spans="2:15" ht="15" customHeight="1" x14ac:dyDescent="0.25">
      <c r="B36" s="35">
        <v>19</v>
      </c>
      <c r="C36" s="471" t="s">
        <v>970</v>
      </c>
      <c r="D36" s="704" t="s">
        <v>1424</v>
      </c>
      <c r="E36" s="704">
        <v>16</v>
      </c>
      <c r="F36" s="54">
        <v>440</v>
      </c>
      <c r="G36" s="704">
        <v>395</v>
      </c>
      <c r="H36" s="54">
        <v>380</v>
      </c>
      <c r="I36" s="173">
        <v>58</v>
      </c>
    </row>
    <row r="37" spans="2:15" ht="15" customHeight="1" x14ac:dyDescent="0.25">
      <c r="B37" s="35">
        <v>20</v>
      </c>
      <c r="C37" s="471" t="s">
        <v>970</v>
      </c>
      <c r="D37" s="704" t="s">
        <v>8</v>
      </c>
      <c r="E37" s="704">
        <v>16</v>
      </c>
      <c r="F37" s="54">
        <v>1495</v>
      </c>
      <c r="G37" s="704">
        <v>1360</v>
      </c>
      <c r="H37" s="54">
        <v>1295</v>
      </c>
      <c r="I37" s="173">
        <v>48</v>
      </c>
    </row>
    <row r="38" spans="2:15" ht="15" customHeight="1" x14ac:dyDescent="0.25">
      <c r="B38" s="35">
        <v>21</v>
      </c>
      <c r="C38" s="471" t="s">
        <v>970</v>
      </c>
      <c r="D38" s="704" t="s">
        <v>8</v>
      </c>
      <c r="E38" s="704">
        <v>18</v>
      </c>
      <c r="F38" s="54">
        <v>2320</v>
      </c>
      <c r="G38" s="704"/>
      <c r="H38" s="54"/>
      <c r="I38" s="173">
        <v>35</v>
      </c>
    </row>
    <row r="39" spans="2:15" ht="15" customHeight="1" x14ac:dyDescent="0.25">
      <c r="B39" s="35">
        <v>22</v>
      </c>
      <c r="C39" s="471" t="s">
        <v>970</v>
      </c>
      <c r="D39" s="704" t="s">
        <v>8</v>
      </c>
      <c r="E39" s="704">
        <v>22</v>
      </c>
      <c r="F39" s="54"/>
      <c r="G39" s="704"/>
      <c r="H39" s="54">
        <v>2550</v>
      </c>
      <c r="I39" s="173">
        <v>31</v>
      </c>
    </row>
    <row r="40" spans="2:15" ht="15" customHeight="1" thickBot="1" x14ac:dyDescent="0.3">
      <c r="B40" s="35">
        <v>23</v>
      </c>
      <c r="C40" s="693" t="s">
        <v>970</v>
      </c>
      <c r="D40" s="702" t="s">
        <v>8</v>
      </c>
      <c r="E40" s="702">
        <v>25</v>
      </c>
      <c r="F40" s="691"/>
      <c r="G40" s="702"/>
      <c r="H40" s="691">
        <v>2870</v>
      </c>
      <c r="I40" s="703">
        <v>30</v>
      </c>
    </row>
    <row r="41" spans="2:15" ht="8.1" customHeight="1" thickTop="1" x14ac:dyDescent="0.25">
      <c r="B41" s="35"/>
      <c r="C41" s="349"/>
      <c r="D41" s="701"/>
      <c r="E41" s="701"/>
      <c r="F41" s="470"/>
      <c r="G41" s="164"/>
      <c r="H41" s="164"/>
      <c r="I41" s="694"/>
    </row>
    <row r="42" spans="2:15" ht="15" customHeight="1" x14ac:dyDescent="0.25">
      <c r="B42" s="630">
        <v>24</v>
      </c>
      <c r="C42" s="1152" t="s">
        <v>425</v>
      </c>
      <c r="D42" s="1154" t="s">
        <v>8</v>
      </c>
      <c r="E42" s="631">
        <v>16</v>
      </c>
      <c r="F42" s="632">
        <v>1615</v>
      </c>
      <c r="G42" s="631">
        <v>1485</v>
      </c>
      <c r="H42" s="632">
        <v>1420</v>
      </c>
      <c r="I42" s="633">
        <v>50</v>
      </c>
    </row>
    <row r="43" spans="2:15" ht="15" customHeight="1" thickBot="1" x14ac:dyDescent="0.3">
      <c r="B43" s="635">
        <v>25</v>
      </c>
      <c r="C43" s="1153"/>
      <c r="D43" s="1155"/>
      <c r="E43" s="636">
        <v>25</v>
      </c>
      <c r="F43" s="637"/>
      <c r="G43" s="636"/>
      <c r="H43" s="637"/>
      <c r="I43" s="638"/>
    </row>
    <row r="44" spans="2:15" ht="30" customHeight="1" thickTop="1" thickBot="1" x14ac:dyDescent="0.3">
      <c r="B44" s="1156" t="s">
        <v>1652</v>
      </c>
      <c r="C44" s="1156"/>
      <c r="D44" s="1156"/>
      <c r="E44" s="1156"/>
      <c r="F44" s="1156"/>
      <c r="G44" s="1156"/>
      <c r="H44" s="1156"/>
      <c r="I44" s="1156"/>
    </row>
    <row r="45" spans="2:15" ht="15" customHeight="1" thickTop="1" x14ac:dyDescent="0.25">
      <c r="B45" s="634">
        <v>1</v>
      </c>
      <c r="C45" s="1150" t="s">
        <v>1653</v>
      </c>
      <c r="D45" s="944" t="s">
        <v>419</v>
      </c>
      <c r="E45" s="704">
        <v>15</v>
      </c>
      <c r="F45" s="54">
        <v>1345</v>
      </c>
      <c r="G45" s="704">
        <v>1235</v>
      </c>
      <c r="H45" s="54">
        <v>1185</v>
      </c>
      <c r="I45" s="173">
        <v>58</v>
      </c>
    </row>
    <row r="46" spans="2:15" ht="15" customHeight="1" x14ac:dyDescent="0.25">
      <c r="B46" s="634">
        <v>2</v>
      </c>
      <c r="C46" s="1150"/>
      <c r="D46" s="944"/>
      <c r="E46" s="697">
        <v>18</v>
      </c>
      <c r="F46" s="50">
        <v>1615</v>
      </c>
      <c r="G46" s="697">
        <v>1485</v>
      </c>
      <c r="H46" s="50">
        <v>1420</v>
      </c>
      <c r="I46" s="51">
        <v>48</v>
      </c>
    </row>
    <row r="47" spans="2:15" ht="15" customHeight="1" thickBot="1" x14ac:dyDescent="0.3">
      <c r="B47" s="635">
        <v>3</v>
      </c>
      <c r="C47" s="1157"/>
      <c r="D47" s="1155"/>
      <c r="E47" s="636">
        <v>21</v>
      </c>
      <c r="F47" s="637">
        <v>1930</v>
      </c>
      <c r="G47" s="636">
        <v>1775</v>
      </c>
      <c r="H47" s="637">
        <v>1700</v>
      </c>
      <c r="I47" s="638">
        <v>40</v>
      </c>
    </row>
    <row r="48" spans="2:15" ht="30" customHeight="1" thickTop="1" thickBot="1" x14ac:dyDescent="0.3">
      <c r="B48" s="915" t="s">
        <v>426</v>
      </c>
      <c r="C48" s="915"/>
      <c r="D48" s="915"/>
      <c r="E48" s="915"/>
      <c r="F48" s="915"/>
      <c r="G48" s="915"/>
      <c r="H48" s="915"/>
      <c r="I48" s="915"/>
      <c r="J48" s="5"/>
      <c r="K48" s="5"/>
      <c r="L48" s="5"/>
      <c r="M48" s="5"/>
      <c r="N48" s="5"/>
      <c r="O48" s="5"/>
    </row>
    <row r="49" spans="2:9" ht="15" customHeight="1" thickTop="1" x14ac:dyDescent="0.25">
      <c r="B49" s="35">
        <v>1</v>
      </c>
      <c r="C49" s="1149" t="s">
        <v>1339</v>
      </c>
      <c r="D49" s="696" t="s">
        <v>427</v>
      </c>
      <c r="E49" s="696">
        <v>9</v>
      </c>
      <c r="F49" s="32"/>
      <c r="G49" s="696"/>
      <c r="H49" s="32"/>
      <c r="I49" s="48">
        <v>96</v>
      </c>
    </row>
    <row r="50" spans="2:9" ht="15" customHeight="1" x14ac:dyDescent="0.25">
      <c r="B50" s="35">
        <v>2</v>
      </c>
      <c r="C50" s="1150"/>
      <c r="D50" s="926" t="s">
        <v>419</v>
      </c>
      <c r="E50" s="697">
        <v>9</v>
      </c>
      <c r="F50" s="50">
        <v>937</v>
      </c>
      <c r="G50" s="697">
        <v>861</v>
      </c>
      <c r="H50" s="50">
        <v>825</v>
      </c>
      <c r="I50" s="51">
        <v>96</v>
      </c>
    </row>
    <row r="51" spans="2:9" ht="15" customHeight="1" x14ac:dyDescent="0.25">
      <c r="B51" s="35">
        <v>3</v>
      </c>
      <c r="C51" s="1150"/>
      <c r="D51" s="944"/>
      <c r="E51" s="697">
        <v>12</v>
      </c>
      <c r="F51" s="50">
        <v>1190</v>
      </c>
      <c r="G51" s="697">
        <v>1095</v>
      </c>
      <c r="H51" s="50">
        <v>1050</v>
      </c>
      <c r="I51" s="51">
        <v>72</v>
      </c>
    </row>
    <row r="52" spans="2:9" ht="15" customHeight="1" x14ac:dyDescent="0.25">
      <c r="B52" s="35">
        <v>4</v>
      </c>
      <c r="C52" s="1150"/>
      <c r="D52" s="944"/>
      <c r="E52" s="697" t="s">
        <v>1026</v>
      </c>
      <c r="F52" s="50">
        <v>1470</v>
      </c>
      <c r="G52" s="697">
        <v>1125</v>
      </c>
      <c r="H52" s="50">
        <v>1350</v>
      </c>
      <c r="I52" s="51">
        <v>58</v>
      </c>
    </row>
    <row r="53" spans="2:9" ht="15" customHeight="1" x14ac:dyDescent="0.25">
      <c r="B53" s="35">
        <v>5</v>
      </c>
      <c r="C53" s="1150"/>
      <c r="D53" s="944"/>
      <c r="E53" s="697">
        <v>15</v>
      </c>
      <c r="F53" s="50">
        <v>1451</v>
      </c>
      <c r="G53" s="697">
        <v>1335</v>
      </c>
      <c r="H53" s="50">
        <v>1280</v>
      </c>
      <c r="I53" s="51">
        <v>58</v>
      </c>
    </row>
    <row r="54" spans="2:9" ht="15" customHeight="1" x14ac:dyDescent="0.25">
      <c r="B54" s="35">
        <v>6</v>
      </c>
      <c r="C54" s="1150"/>
      <c r="D54" s="944"/>
      <c r="E54" s="697">
        <v>18</v>
      </c>
      <c r="F54" s="50">
        <v>1742</v>
      </c>
      <c r="G54" s="697">
        <v>1600</v>
      </c>
      <c r="H54" s="50">
        <v>1535</v>
      </c>
      <c r="I54" s="51">
        <v>48</v>
      </c>
    </row>
    <row r="55" spans="2:9" ht="15" customHeight="1" x14ac:dyDescent="0.25">
      <c r="B55" s="35">
        <v>7</v>
      </c>
      <c r="C55" s="1150"/>
      <c r="D55" s="944"/>
      <c r="E55" s="697">
        <v>22</v>
      </c>
      <c r="F55" s="50">
        <v>2181</v>
      </c>
      <c r="G55" s="697">
        <v>2005</v>
      </c>
      <c r="H55" s="50">
        <v>1920</v>
      </c>
      <c r="I55" s="51">
        <v>40</v>
      </c>
    </row>
    <row r="56" spans="2:9" ht="15" customHeight="1" thickBot="1" x14ac:dyDescent="0.3">
      <c r="B56" s="35">
        <v>8</v>
      </c>
      <c r="C56" s="1151"/>
      <c r="D56" s="945"/>
      <c r="E56" s="698">
        <v>25</v>
      </c>
      <c r="F56" s="37">
        <v>2480</v>
      </c>
      <c r="G56" s="698">
        <v>2280</v>
      </c>
      <c r="H56" s="37">
        <v>2180</v>
      </c>
      <c r="I56" s="56">
        <v>35</v>
      </c>
    </row>
    <row r="57" spans="2:9" ht="7.5" customHeight="1" thickTop="1" x14ac:dyDescent="0.25">
      <c r="B57" s="8"/>
      <c r="C57" s="10"/>
      <c r="D57" s="6"/>
      <c r="E57" s="6"/>
      <c r="F57" s="11"/>
      <c r="G57" s="11"/>
      <c r="H57" s="11"/>
      <c r="I57" s="6"/>
    </row>
    <row r="58" spans="2:9" ht="6.75" customHeight="1" x14ac:dyDescent="0.25">
      <c r="B58" s="18"/>
      <c r="C58" s="18"/>
      <c r="D58" s="3"/>
      <c r="E58" s="3"/>
      <c r="F58" s="3"/>
      <c r="G58" s="3"/>
      <c r="H58" s="3"/>
      <c r="I58" s="3"/>
    </row>
    <row r="59" spans="2:9" ht="15.75" customHeight="1" x14ac:dyDescent="0.25">
      <c r="B59" s="8"/>
      <c r="C59" s="10"/>
      <c r="D59" s="6"/>
      <c r="E59" s="6"/>
      <c r="F59" s="11"/>
      <c r="G59" s="11"/>
      <c r="H59" s="11"/>
      <c r="I59" s="6"/>
    </row>
    <row r="60" spans="2:9" ht="13.5" customHeight="1" thickBot="1" x14ac:dyDescent="0.3">
      <c r="B60" s="8"/>
      <c r="C60" s="10"/>
      <c r="D60" s="6"/>
      <c r="E60" s="6"/>
      <c r="F60" s="21"/>
      <c r="G60" s="11"/>
      <c r="H60" s="11"/>
      <c r="I60" s="6"/>
    </row>
    <row r="61" spans="2:9" ht="24.95" customHeight="1" thickTop="1" x14ac:dyDescent="0.25">
      <c r="B61" s="8"/>
      <c r="C61" s="10"/>
      <c r="D61" s="6"/>
      <c r="E61" s="6"/>
      <c r="F61" s="19"/>
      <c r="G61" s="11"/>
      <c r="H61" s="11"/>
      <c r="I61" s="6"/>
    </row>
    <row r="62" spans="2:9" ht="24.95" customHeight="1" x14ac:dyDescent="0.25">
      <c r="B62" s="8"/>
      <c r="C62" s="10"/>
      <c r="D62" s="6"/>
      <c r="E62" s="6"/>
      <c r="F62" s="11"/>
      <c r="G62" s="11"/>
      <c r="H62" s="11"/>
      <c r="I62" s="6"/>
    </row>
    <row r="63" spans="2:9" ht="24.95" customHeight="1" x14ac:dyDescent="0.25">
      <c r="B63" s="8"/>
      <c r="C63" s="10"/>
      <c r="D63" s="6"/>
      <c r="E63" s="6"/>
      <c r="F63" s="11"/>
      <c r="G63" s="11"/>
      <c r="H63" s="11"/>
      <c r="I63" s="6"/>
    </row>
    <row r="64" spans="2:9" ht="24.95" customHeight="1" x14ac:dyDescent="0.25">
      <c r="B64" s="8"/>
      <c r="C64" s="10"/>
      <c r="D64" s="6"/>
      <c r="E64" s="6"/>
      <c r="F64" s="11"/>
      <c r="G64" s="11"/>
      <c r="H64" s="11"/>
      <c r="I64" s="6"/>
    </row>
    <row r="65" spans="2:9" ht="24.95" customHeight="1" x14ac:dyDescent="0.25">
      <c r="B65" s="8"/>
      <c r="C65" s="10"/>
      <c r="D65" s="6"/>
      <c r="E65" s="6"/>
      <c r="F65" s="11"/>
      <c r="G65" s="11"/>
      <c r="H65" s="11"/>
      <c r="I65" s="6"/>
    </row>
    <row r="66" spans="2:9" ht="24.95" customHeight="1" x14ac:dyDescent="0.25">
      <c r="B66" s="8"/>
      <c r="C66" s="10"/>
      <c r="D66" s="6"/>
      <c r="E66" s="6"/>
      <c r="F66" s="11"/>
      <c r="G66" s="11"/>
      <c r="H66" s="11"/>
      <c r="I66" s="6"/>
    </row>
    <row r="67" spans="2:9" ht="24.95" customHeight="1" x14ac:dyDescent="0.25"/>
    <row r="68" spans="2:9" ht="24.95" customHeight="1" x14ac:dyDescent="0.25"/>
    <row r="69" spans="2:9" ht="24.95" customHeight="1" x14ac:dyDescent="0.25"/>
    <row r="70" spans="2:9" ht="24.95" customHeight="1" x14ac:dyDescent="0.25"/>
    <row r="71" spans="2:9" ht="24.95" customHeight="1" x14ac:dyDescent="0.25"/>
    <row r="72" spans="2:9" ht="24.95" customHeight="1" x14ac:dyDescent="0.25"/>
    <row r="73" spans="2:9" ht="24.95" customHeight="1" x14ac:dyDescent="0.25"/>
    <row r="74" spans="2:9" ht="24.95" customHeight="1" x14ac:dyDescent="0.25"/>
    <row r="75" spans="2:9" ht="24.95" customHeight="1" x14ac:dyDescent="0.25"/>
    <row r="76" spans="2:9" ht="24.95" customHeight="1" x14ac:dyDescent="0.25"/>
    <row r="77" spans="2:9" ht="24.95" customHeight="1" x14ac:dyDescent="0.25"/>
    <row r="78" spans="2:9" ht="24.95" customHeight="1" x14ac:dyDescent="0.25"/>
    <row r="79" spans="2:9" ht="24.95" customHeight="1" x14ac:dyDescent="0.25"/>
    <row r="80" spans="2:9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spans="2:9" ht="24.95" customHeight="1" x14ac:dyDescent="0.25"/>
    <row r="98" spans="2:9" ht="24.95" customHeight="1" x14ac:dyDescent="0.25"/>
    <row r="99" spans="2:9" ht="24.95" customHeight="1" x14ac:dyDescent="0.25"/>
    <row r="100" spans="2:9" ht="24.95" customHeight="1" x14ac:dyDescent="0.25"/>
    <row r="101" spans="2:9" ht="6" customHeight="1" x14ac:dyDescent="0.25"/>
    <row r="102" spans="2:9" ht="10.5" customHeight="1" x14ac:dyDescent="0.25"/>
    <row r="110" spans="2:9" ht="18.75" x14ac:dyDescent="0.25">
      <c r="B110" s="8"/>
      <c r="C110" s="10"/>
      <c r="D110" s="6"/>
      <c r="E110" s="6"/>
      <c r="F110" s="11"/>
      <c r="G110" s="11"/>
      <c r="H110" s="11"/>
      <c r="I110" s="6"/>
    </row>
    <row r="111" spans="2:9" ht="18.75" x14ac:dyDescent="0.25">
      <c r="B111" s="8"/>
      <c r="C111" s="10"/>
      <c r="D111" s="6"/>
      <c r="E111" s="6"/>
      <c r="F111" s="11"/>
      <c r="G111" s="11"/>
      <c r="H111" s="11"/>
      <c r="I111" s="6"/>
    </row>
    <row r="112" spans="2:9" ht="18.75" x14ac:dyDescent="0.25">
      <c r="B112" s="8"/>
      <c r="C112" s="10"/>
      <c r="D112" s="6"/>
      <c r="E112" s="6"/>
      <c r="F112" s="11"/>
      <c r="G112" s="11"/>
      <c r="H112" s="11"/>
      <c r="I112" s="6"/>
    </row>
    <row r="113" spans="2:9" ht="18.75" x14ac:dyDescent="0.25">
      <c r="B113" s="8"/>
      <c r="C113" s="10"/>
      <c r="D113" s="6"/>
      <c r="E113" s="6"/>
      <c r="F113" s="11"/>
      <c r="G113" s="11"/>
      <c r="H113" s="11"/>
      <c r="I113" s="6"/>
    </row>
    <row r="114" spans="2:9" ht="18.75" x14ac:dyDescent="0.25">
      <c r="B114" s="8"/>
      <c r="C114" s="10"/>
      <c r="D114" s="6"/>
      <c r="E114" s="6"/>
      <c r="F114" s="11"/>
      <c r="G114" s="11"/>
      <c r="H114" s="11"/>
      <c r="I114" s="6"/>
    </row>
    <row r="115" spans="2:9" ht="18.75" x14ac:dyDescent="0.25">
      <c r="B115" s="8"/>
      <c r="C115" s="10"/>
      <c r="D115" s="6"/>
      <c r="E115" s="6"/>
      <c r="F115" s="11"/>
      <c r="G115" s="11"/>
      <c r="H115" s="11"/>
      <c r="I115" s="6"/>
    </row>
    <row r="116" spans="2:9" ht="18.75" x14ac:dyDescent="0.25">
      <c r="B116" s="8"/>
      <c r="C116" s="10"/>
      <c r="D116" s="6"/>
      <c r="E116" s="6"/>
      <c r="F116" s="11"/>
      <c r="G116" s="11"/>
      <c r="H116" s="11"/>
      <c r="I116" s="6"/>
    </row>
    <row r="117" spans="2:9" ht="18.75" x14ac:dyDescent="0.25">
      <c r="B117" s="8"/>
      <c r="C117" s="10"/>
      <c r="D117" s="6"/>
      <c r="E117" s="6"/>
      <c r="F117" s="11"/>
      <c r="G117" s="11"/>
      <c r="H117" s="11"/>
      <c r="I117" s="6"/>
    </row>
    <row r="118" spans="2:9" ht="18.75" x14ac:dyDescent="0.25">
      <c r="B118" s="8"/>
      <c r="C118" s="10"/>
      <c r="D118" s="6"/>
      <c r="E118" s="6"/>
      <c r="F118" s="11"/>
      <c r="G118" s="11"/>
      <c r="H118" s="11"/>
      <c r="I118" s="6"/>
    </row>
    <row r="119" spans="2:9" ht="18.75" x14ac:dyDescent="0.25">
      <c r="B119" s="8"/>
      <c r="C119" s="10"/>
      <c r="D119" s="6"/>
      <c r="E119" s="6"/>
      <c r="F119" s="11"/>
      <c r="G119" s="11"/>
      <c r="H119" s="11"/>
      <c r="I119" s="6"/>
    </row>
    <row r="120" spans="2:9" ht="18.75" x14ac:dyDescent="0.25">
      <c r="B120" s="8"/>
      <c r="C120" s="10"/>
      <c r="D120" s="6"/>
      <c r="E120" s="6"/>
      <c r="F120" s="11"/>
      <c r="G120" s="11"/>
      <c r="H120" s="11"/>
      <c r="I120" s="6"/>
    </row>
    <row r="121" spans="2:9" ht="18.75" x14ac:dyDescent="0.25">
      <c r="B121" s="8"/>
      <c r="C121" s="10"/>
      <c r="D121" s="6"/>
      <c r="E121" s="6"/>
      <c r="F121" s="11"/>
      <c r="G121" s="11"/>
      <c r="H121" s="11"/>
      <c r="I121" s="6"/>
    </row>
    <row r="122" spans="2:9" ht="18.75" x14ac:dyDescent="0.25">
      <c r="B122" s="8"/>
      <c r="C122" s="10"/>
      <c r="D122" s="6"/>
      <c r="E122" s="6"/>
      <c r="F122" s="11"/>
      <c r="G122" s="11"/>
      <c r="H122" s="11"/>
      <c r="I122" s="6"/>
    </row>
    <row r="123" spans="2:9" ht="18.75" x14ac:dyDescent="0.25">
      <c r="B123" s="8"/>
      <c r="C123" s="10"/>
      <c r="D123" s="6"/>
      <c r="E123" s="6"/>
      <c r="F123" s="11"/>
      <c r="G123" s="11"/>
      <c r="H123" s="11"/>
      <c r="I123" s="6"/>
    </row>
    <row r="124" spans="2:9" ht="18.75" x14ac:dyDescent="0.25">
      <c r="B124" s="8"/>
      <c r="C124" s="10"/>
      <c r="D124" s="6"/>
      <c r="E124" s="6"/>
      <c r="F124" s="11"/>
      <c r="G124" s="11"/>
      <c r="H124" s="11"/>
      <c r="I124" s="6"/>
    </row>
    <row r="125" spans="2:9" ht="18.75" x14ac:dyDescent="0.25">
      <c r="B125" s="8"/>
      <c r="C125" s="10"/>
      <c r="D125" s="6"/>
      <c r="E125" s="6"/>
      <c r="F125" s="11"/>
      <c r="G125" s="11"/>
      <c r="H125" s="11"/>
      <c r="I125" s="6"/>
    </row>
    <row r="126" spans="2:9" ht="18.75" x14ac:dyDescent="0.25">
      <c r="B126" s="8"/>
      <c r="C126" s="10"/>
      <c r="D126" s="6"/>
      <c r="E126" s="6"/>
      <c r="F126" s="11"/>
      <c r="G126" s="11"/>
      <c r="H126" s="11"/>
      <c r="I126" s="6"/>
    </row>
    <row r="127" spans="2:9" ht="18.75" x14ac:dyDescent="0.25">
      <c r="B127" s="8"/>
      <c r="C127" s="10"/>
      <c r="D127" s="6"/>
      <c r="E127" s="6"/>
      <c r="F127" s="11"/>
      <c r="G127" s="11"/>
      <c r="H127" s="11"/>
      <c r="I127" s="6"/>
    </row>
    <row r="128" spans="2:9" ht="18.75" x14ac:dyDescent="0.25">
      <c r="B128" s="8"/>
      <c r="C128" s="10"/>
      <c r="D128" s="6"/>
      <c r="E128" s="6"/>
      <c r="F128" s="11"/>
      <c r="G128" s="11"/>
      <c r="H128" s="11"/>
      <c r="I128" s="6"/>
    </row>
    <row r="129" spans="2:9" ht="18.75" x14ac:dyDescent="0.25">
      <c r="B129" s="8"/>
      <c r="C129" s="10"/>
      <c r="D129" s="6"/>
      <c r="E129" s="6"/>
      <c r="F129" s="11"/>
      <c r="G129" s="11"/>
      <c r="H129" s="11"/>
      <c r="I129" s="6"/>
    </row>
    <row r="130" spans="2:9" ht="18.75" x14ac:dyDescent="0.25">
      <c r="B130" s="8"/>
      <c r="C130" s="10"/>
      <c r="D130" s="6"/>
      <c r="E130" s="6"/>
      <c r="F130" s="11"/>
      <c r="G130" s="11"/>
      <c r="H130" s="11"/>
      <c r="I130" s="6"/>
    </row>
    <row r="131" spans="2:9" ht="18.75" x14ac:dyDescent="0.25">
      <c r="B131" s="8"/>
      <c r="C131" s="10"/>
      <c r="D131" s="6"/>
      <c r="E131" s="6"/>
      <c r="F131" s="11"/>
      <c r="G131" s="11"/>
      <c r="H131" s="11"/>
      <c r="I131" s="6"/>
    </row>
    <row r="132" spans="2:9" ht="18.75" x14ac:dyDescent="0.25">
      <c r="B132" s="8"/>
      <c r="C132" s="10"/>
      <c r="D132" s="6"/>
      <c r="E132" s="6"/>
      <c r="F132" s="11"/>
      <c r="G132" s="11"/>
      <c r="H132" s="11"/>
      <c r="I132" s="6"/>
    </row>
    <row r="133" spans="2:9" ht="18.75" x14ac:dyDescent="0.25">
      <c r="B133" s="8"/>
      <c r="C133" s="10"/>
      <c r="D133" s="6"/>
      <c r="E133" s="6"/>
      <c r="F133" s="11"/>
      <c r="G133" s="11"/>
      <c r="H133" s="11"/>
      <c r="I133" s="6"/>
    </row>
    <row r="134" spans="2:9" ht="18.75" x14ac:dyDescent="0.25">
      <c r="B134" s="8"/>
      <c r="C134" s="10"/>
      <c r="D134" s="6"/>
      <c r="E134" s="6"/>
      <c r="F134" s="11"/>
      <c r="G134" s="11"/>
      <c r="H134" s="11"/>
      <c r="I134" s="6"/>
    </row>
    <row r="135" spans="2:9" ht="18.75" x14ac:dyDescent="0.25">
      <c r="B135" s="8"/>
      <c r="C135" s="10"/>
      <c r="D135" s="6"/>
      <c r="E135" s="6"/>
      <c r="F135" s="11"/>
      <c r="G135" s="11"/>
      <c r="H135" s="11"/>
      <c r="I135" s="6"/>
    </row>
    <row r="136" spans="2:9" ht="18.75" x14ac:dyDescent="0.25">
      <c r="B136" s="8"/>
      <c r="C136" s="10"/>
      <c r="D136" s="6"/>
      <c r="E136" s="6"/>
      <c r="F136" s="11"/>
      <c r="G136" s="11"/>
      <c r="H136" s="11"/>
      <c r="I136" s="6"/>
    </row>
    <row r="137" spans="2:9" ht="18.75" x14ac:dyDescent="0.25">
      <c r="B137" s="8"/>
      <c r="C137" s="10"/>
      <c r="D137" s="6"/>
      <c r="E137" s="6"/>
      <c r="F137" s="11"/>
      <c r="G137" s="11"/>
      <c r="H137" s="11"/>
      <c r="I137" s="6"/>
    </row>
    <row r="138" spans="2:9" ht="18.75" x14ac:dyDescent="0.25">
      <c r="B138" s="8"/>
      <c r="C138" s="10"/>
      <c r="D138" s="6"/>
      <c r="E138" s="6"/>
      <c r="F138" s="11"/>
      <c r="G138" s="11"/>
      <c r="H138" s="11"/>
      <c r="I138" s="6"/>
    </row>
    <row r="139" spans="2:9" ht="18.75" x14ac:dyDescent="0.25">
      <c r="B139" s="8"/>
      <c r="C139" s="10"/>
      <c r="D139" s="6"/>
      <c r="E139" s="6"/>
      <c r="F139" s="11"/>
      <c r="G139" s="11"/>
      <c r="H139" s="11"/>
      <c r="I139" s="6"/>
    </row>
    <row r="140" spans="2:9" ht="18.75" x14ac:dyDescent="0.25">
      <c r="B140" s="8"/>
      <c r="C140" s="10"/>
      <c r="D140" s="6"/>
      <c r="E140" s="6"/>
      <c r="F140" s="11"/>
      <c r="G140" s="11"/>
      <c r="H140" s="11"/>
      <c r="I140" s="6"/>
    </row>
    <row r="141" spans="2:9" ht="18.75" x14ac:dyDescent="0.25">
      <c r="B141" s="8"/>
      <c r="C141" s="10"/>
      <c r="D141" s="6"/>
      <c r="E141" s="6"/>
      <c r="F141" s="11"/>
      <c r="G141" s="11"/>
      <c r="H141" s="11"/>
      <c r="I141" s="6"/>
    </row>
    <row r="142" spans="2:9" ht="18.75" x14ac:dyDescent="0.25">
      <c r="B142" s="8"/>
      <c r="C142" s="10"/>
      <c r="D142" s="6"/>
      <c r="E142" s="6"/>
      <c r="F142" s="11"/>
      <c r="G142" s="11"/>
      <c r="H142" s="11"/>
      <c r="I142" s="6"/>
    </row>
    <row r="143" spans="2:9" ht="18.75" x14ac:dyDescent="0.25">
      <c r="B143" s="8"/>
      <c r="C143" s="10"/>
      <c r="D143" s="6"/>
      <c r="E143" s="6"/>
      <c r="F143" s="11"/>
      <c r="G143" s="11"/>
      <c r="H143" s="11"/>
      <c r="I143" s="6"/>
    </row>
    <row r="144" spans="2:9" ht="18.75" x14ac:dyDescent="0.25">
      <c r="B144" s="8"/>
      <c r="C144" s="10"/>
      <c r="D144" s="6"/>
      <c r="E144" s="6"/>
      <c r="F144" s="11"/>
      <c r="G144" s="11"/>
      <c r="H144" s="11"/>
      <c r="I144" s="6"/>
    </row>
    <row r="145" spans="2:9" ht="18.75" x14ac:dyDescent="0.25">
      <c r="B145" s="8"/>
      <c r="C145" s="10"/>
      <c r="D145" s="6"/>
      <c r="E145" s="6"/>
      <c r="F145" s="11"/>
      <c r="G145" s="11"/>
      <c r="H145" s="11"/>
      <c r="I145" s="6"/>
    </row>
    <row r="146" spans="2:9" ht="18.75" x14ac:dyDescent="0.25">
      <c r="B146" s="8"/>
      <c r="C146" s="10"/>
      <c r="D146" s="6"/>
      <c r="E146" s="6"/>
      <c r="F146" s="11"/>
      <c r="G146" s="11"/>
      <c r="H146" s="11"/>
      <c r="I146" s="6"/>
    </row>
    <row r="147" spans="2:9" ht="18.75" x14ac:dyDescent="0.25">
      <c r="B147" s="8"/>
      <c r="C147" s="10"/>
      <c r="D147" s="6"/>
      <c r="E147" s="6"/>
      <c r="F147" s="11"/>
      <c r="G147" s="11"/>
      <c r="H147" s="11"/>
      <c r="I147" s="6"/>
    </row>
    <row r="148" spans="2:9" ht="18.75" x14ac:dyDescent="0.25">
      <c r="B148" s="8"/>
      <c r="C148" s="10"/>
      <c r="D148" s="6"/>
      <c r="E148" s="6"/>
      <c r="F148" s="11"/>
      <c r="G148" s="11"/>
      <c r="H148" s="11"/>
      <c r="I148" s="6"/>
    </row>
    <row r="149" spans="2:9" ht="18.75" x14ac:dyDescent="0.25">
      <c r="B149" s="8"/>
      <c r="C149" s="10"/>
      <c r="D149" s="6"/>
      <c r="E149" s="6"/>
      <c r="F149" s="11"/>
      <c r="G149" s="11"/>
      <c r="H149" s="11"/>
      <c r="I149" s="6"/>
    </row>
    <row r="150" spans="2:9" ht="18.75" x14ac:dyDescent="0.25">
      <c r="B150" s="8"/>
      <c r="C150" s="10"/>
      <c r="D150" s="6"/>
      <c r="E150" s="6"/>
      <c r="F150" s="11"/>
      <c r="G150" s="11"/>
      <c r="H150" s="11"/>
      <c r="I150" s="6"/>
    </row>
    <row r="151" spans="2:9" ht="18.75" x14ac:dyDescent="0.25">
      <c r="B151" s="8"/>
      <c r="C151" s="10"/>
      <c r="D151" s="6"/>
      <c r="E151" s="6"/>
      <c r="F151" s="11"/>
      <c r="G151" s="11"/>
      <c r="H151" s="11"/>
      <c r="I151" s="6"/>
    </row>
    <row r="152" spans="2:9" ht="18.75" x14ac:dyDescent="0.25">
      <c r="C152" s="10"/>
      <c r="D152" s="6"/>
      <c r="E152" s="6"/>
      <c r="F152" s="12"/>
      <c r="G152" s="11"/>
      <c r="H152" s="12"/>
      <c r="I152" s="6"/>
    </row>
    <row r="153" spans="2:9" ht="18.75" x14ac:dyDescent="0.25">
      <c r="C153" s="10"/>
      <c r="D153" s="6"/>
      <c r="E153" s="6"/>
      <c r="F153" s="12"/>
      <c r="G153" s="11"/>
      <c r="H153" s="12"/>
      <c r="I153" s="6"/>
    </row>
    <row r="154" spans="2:9" ht="18.75" x14ac:dyDescent="0.25">
      <c r="C154" s="10"/>
      <c r="D154" s="6"/>
      <c r="E154" s="6"/>
      <c r="F154" s="12"/>
      <c r="G154" s="11"/>
      <c r="H154" s="12"/>
      <c r="I154" s="6"/>
    </row>
    <row r="155" spans="2:9" ht="18.75" x14ac:dyDescent="0.25">
      <c r="C155" s="10"/>
      <c r="D155" s="6"/>
      <c r="E155" s="6"/>
      <c r="F155" s="12"/>
      <c r="G155" s="11"/>
      <c r="H155" s="12"/>
      <c r="I155" s="6"/>
    </row>
    <row r="156" spans="2:9" ht="18.75" x14ac:dyDescent="0.25">
      <c r="C156" s="10"/>
      <c r="D156" s="6"/>
      <c r="E156" s="6"/>
      <c r="F156" s="12"/>
      <c r="G156" s="11"/>
      <c r="H156" s="12"/>
      <c r="I156" s="6"/>
    </row>
    <row r="157" spans="2:9" ht="18.75" x14ac:dyDescent="0.25">
      <c r="C157" s="10"/>
      <c r="D157" s="6"/>
      <c r="E157" s="6"/>
      <c r="F157" s="12"/>
      <c r="G157" s="11"/>
      <c r="H157" s="12"/>
      <c r="I157" s="6"/>
    </row>
    <row r="158" spans="2:9" ht="18.75" x14ac:dyDescent="0.25">
      <c r="C158" s="10"/>
      <c r="D158" s="6"/>
      <c r="E158" s="6"/>
      <c r="F158" s="12"/>
      <c r="G158" s="11"/>
      <c r="H158" s="12"/>
      <c r="I158" s="6"/>
    </row>
    <row r="159" spans="2:9" ht="18.75" x14ac:dyDescent="0.25">
      <c r="C159" s="10"/>
      <c r="D159" s="6"/>
      <c r="E159" s="6"/>
      <c r="F159" s="12"/>
      <c r="G159" s="11"/>
      <c r="H159" s="12"/>
      <c r="I159" s="6"/>
    </row>
    <row r="160" spans="2:9" ht="18.75" x14ac:dyDescent="0.25">
      <c r="C160" s="10"/>
      <c r="D160" s="6"/>
      <c r="E160" s="6"/>
      <c r="F160" s="12"/>
      <c r="G160" s="11"/>
      <c r="H160" s="12"/>
      <c r="I160" s="6"/>
    </row>
    <row r="161" spans="3:9" ht="18.75" x14ac:dyDescent="0.25">
      <c r="C161" s="10"/>
      <c r="D161" s="6"/>
      <c r="E161" s="6"/>
      <c r="F161" s="12"/>
      <c r="G161" s="11"/>
      <c r="H161" s="12"/>
      <c r="I161" s="6"/>
    </row>
    <row r="162" spans="3:9" ht="18.75" x14ac:dyDescent="0.25">
      <c r="C162" s="10"/>
      <c r="D162" s="6"/>
      <c r="E162" s="6"/>
      <c r="F162" s="12"/>
      <c r="G162" s="11"/>
      <c r="H162" s="12"/>
      <c r="I162" s="6"/>
    </row>
    <row r="163" spans="3:9" ht="18.75" x14ac:dyDescent="0.25">
      <c r="C163" s="10"/>
      <c r="D163" s="6"/>
      <c r="E163" s="6"/>
      <c r="F163" s="12"/>
      <c r="G163" s="11"/>
      <c r="H163" s="12"/>
      <c r="I163" s="6"/>
    </row>
    <row r="164" spans="3:9" ht="18.75" x14ac:dyDescent="0.25">
      <c r="C164" s="10"/>
      <c r="D164" s="6"/>
      <c r="E164" s="6"/>
      <c r="F164" s="12"/>
      <c r="G164" s="11"/>
      <c r="H164" s="12"/>
      <c r="I164" s="6"/>
    </row>
    <row r="165" spans="3:9" ht="18.75" x14ac:dyDescent="0.25">
      <c r="C165" s="10"/>
      <c r="D165" s="6"/>
      <c r="E165" s="6"/>
      <c r="F165" s="12"/>
      <c r="G165" s="11"/>
      <c r="H165" s="12"/>
      <c r="I165" s="6"/>
    </row>
    <row r="166" spans="3:9" ht="18.75" x14ac:dyDescent="0.25">
      <c r="C166" s="10"/>
      <c r="D166" s="6"/>
      <c r="E166" s="6"/>
      <c r="F166" s="12"/>
      <c r="G166" s="11"/>
      <c r="H166" s="12"/>
      <c r="I166" s="6"/>
    </row>
    <row r="167" spans="3:9" ht="18.75" x14ac:dyDescent="0.25">
      <c r="C167" s="10"/>
      <c r="D167" s="6"/>
      <c r="E167" s="6"/>
      <c r="F167" s="12"/>
      <c r="G167" s="11"/>
      <c r="H167" s="12"/>
      <c r="I167" s="6"/>
    </row>
    <row r="168" spans="3:9" ht="18.75" x14ac:dyDescent="0.25">
      <c r="C168" s="10"/>
      <c r="D168" s="6"/>
      <c r="E168" s="6"/>
      <c r="F168" s="12"/>
      <c r="G168" s="11"/>
      <c r="H168" s="12"/>
      <c r="I168" s="6"/>
    </row>
    <row r="169" spans="3:9" ht="18.75" x14ac:dyDescent="0.25">
      <c r="C169" s="10"/>
      <c r="D169" s="6"/>
      <c r="E169" s="6"/>
      <c r="F169" s="12"/>
      <c r="G169" s="11"/>
      <c r="H169" s="12"/>
      <c r="I169" s="6"/>
    </row>
    <row r="170" spans="3:9" ht="18.75" x14ac:dyDescent="0.25">
      <c r="C170" s="10"/>
      <c r="D170" s="6"/>
      <c r="E170" s="6"/>
      <c r="F170" s="12"/>
      <c r="G170" s="11"/>
      <c r="H170" s="12"/>
      <c r="I170" s="6"/>
    </row>
    <row r="171" spans="3:9" ht="18.75" x14ac:dyDescent="0.25">
      <c r="C171" s="10"/>
      <c r="D171" s="6"/>
      <c r="E171" s="6"/>
      <c r="F171" s="12"/>
      <c r="G171" s="11"/>
      <c r="H171" s="12"/>
      <c r="I171" s="6"/>
    </row>
    <row r="172" spans="3:9" ht="18.75" x14ac:dyDescent="0.25">
      <c r="C172" s="10"/>
      <c r="D172" s="6"/>
      <c r="E172" s="6"/>
      <c r="F172" s="12"/>
      <c r="G172" s="11"/>
      <c r="H172" s="12"/>
      <c r="I172" s="6"/>
    </row>
    <row r="173" spans="3:9" ht="18.75" x14ac:dyDescent="0.25">
      <c r="C173" s="10"/>
      <c r="D173" s="6"/>
      <c r="E173" s="6"/>
      <c r="F173" s="12"/>
      <c r="G173" s="11"/>
      <c r="H173" s="12"/>
      <c r="I173" s="6"/>
    </row>
    <row r="174" spans="3:9" ht="18.75" x14ac:dyDescent="0.25">
      <c r="C174" s="10"/>
      <c r="D174" s="6"/>
      <c r="E174" s="6"/>
      <c r="F174" s="12"/>
      <c r="G174" s="11"/>
      <c r="H174" s="12"/>
      <c r="I174" s="6"/>
    </row>
    <row r="175" spans="3:9" ht="18.75" x14ac:dyDescent="0.25">
      <c r="C175" s="10"/>
      <c r="D175" s="6"/>
      <c r="E175" s="6"/>
      <c r="F175" s="12"/>
      <c r="G175" s="11"/>
      <c r="H175" s="12"/>
      <c r="I175" s="6"/>
    </row>
    <row r="176" spans="3:9" ht="18.75" x14ac:dyDescent="0.25">
      <c r="C176" s="10"/>
      <c r="D176" s="6"/>
      <c r="E176" s="6"/>
      <c r="F176" s="12"/>
      <c r="G176" s="11"/>
      <c r="H176" s="12"/>
      <c r="I176" s="6"/>
    </row>
    <row r="177" spans="3:9" ht="18.75" x14ac:dyDescent="0.25">
      <c r="C177" s="10"/>
      <c r="D177" s="6"/>
      <c r="E177" s="6"/>
      <c r="F177" s="12"/>
      <c r="G177" s="11"/>
      <c r="H177" s="12"/>
      <c r="I177" s="6"/>
    </row>
    <row r="178" spans="3:9" ht="18.75" x14ac:dyDescent="0.25">
      <c r="C178" s="10"/>
      <c r="D178" s="6"/>
      <c r="E178" s="6"/>
      <c r="F178" s="12"/>
      <c r="G178" s="11"/>
      <c r="H178" s="12"/>
      <c r="I178" s="6"/>
    </row>
    <row r="179" spans="3:9" ht="18.75" x14ac:dyDescent="0.25">
      <c r="C179" s="10"/>
      <c r="D179" s="6"/>
      <c r="E179" s="6"/>
      <c r="F179" s="12"/>
      <c r="G179" s="11"/>
      <c r="H179" s="12"/>
      <c r="I179" s="6"/>
    </row>
    <row r="180" spans="3:9" ht="18.75" x14ac:dyDescent="0.25">
      <c r="C180" s="10"/>
      <c r="D180" s="6"/>
      <c r="E180" s="6"/>
      <c r="F180" s="12"/>
      <c r="G180" s="11"/>
      <c r="H180" s="12"/>
      <c r="I180" s="6"/>
    </row>
    <row r="181" spans="3:9" ht="18.75" x14ac:dyDescent="0.25">
      <c r="C181" s="10"/>
      <c r="D181" s="6"/>
      <c r="E181" s="6"/>
      <c r="F181" s="12"/>
      <c r="G181" s="11"/>
      <c r="H181" s="12"/>
      <c r="I181" s="6"/>
    </row>
    <row r="182" spans="3:9" ht="18.75" x14ac:dyDescent="0.25">
      <c r="C182" s="10"/>
      <c r="D182" s="6"/>
      <c r="E182" s="6"/>
      <c r="F182" s="12"/>
      <c r="G182" s="11"/>
      <c r="H182" s="12"/>
      <c r="I182" s="6"/>
    </row>
    <row r="183" spans="3:9" ht="18.75" x14ac:dyDescent="0.25">
      <c r="C183" s="10"/>
      <c r="D183" s="6"/>
      <c r="E183" s="6"/>
      <c r="F183" s="12"/>
      <c r="G183" s="11"/>
      <c r="H183" s="12"/>
      <c r="I183" s="6"/>
    </row>
    <row r="184" spans="3:9" ht="18.75" x14ac:dyDescent="0.3">
      <c r="C184" s="10"/>
      <c r="D184" s="13"/>
      <c r="E184" s="13"/>
      <c r="F184" s="14"/>
      <c r="G184" s="15"/>
      <c r="H184" s="14"/>
      <c r="I184" s="13"/>
    </row>
    <row r="185" spans="3:9" ht="18.75" x14ac:dyDescent="0.3">
      <c r="C185" s="10"/>
      <c r="D185" s="13"/>
      <c r="E185" s="13"/>
      <c r="F185" s="14"/>
      <c r="G185" s="15"/>
      <c r="H185" s="14"/>
      <c r="I185" s="13"/>
    </row>
    <row r="186" spans="3:9" ht="18.75" x14ac:dyDescent="0.3">
      <c r="C186" s="10"/>
      <c r="D186" s="13"/>
      <c r="E186" s="13"/>
      <c r="F186" s="14"/>
      <c r="G186" s="15"/>
      <c r="H186" s="14"/>
      <c r="I186" s="13"/>
    </row>
    <row r="187" spans="3:9" ht="18.75" x14ac:dyDescent="0.3">
      <c r="C187" s="10"/>
      <c r="D187" s="13"/>
      <c r="E187" s="13"/>
      <c r="F187" s="14"/>
      <c r="G187" s="15"/>
      <c r="H187" s="14"/>
      <c r="I187" s="13"/>
    </row>
    <row r="188" spans="3:9" ht="18.75" x14ac:dyDescent="0.3">
      <c r="C188" s="10"/>
      <c r="D188" s="13"/>
      <c r="E188" s="13"/>
      <c r="F188" s="14"/>
      <c r="G188" s="15"/>
      <c r="H188" s="14"/>
      <c r="I188" s="13"/>
    </row>
    <row r="189" spans="3:9" ht="18.75" x14ac:dyDescent="0.3">
      <c r="C189" s="10"/>
      <c r="D189" s="13"/>
      <c r="E189" s="13"/>
      <c r="F189" s="14"/>
      <c r="G189" s="15"/>
      <c r="H189" s="14"/>
      <c r="I189" s="13"/>
    </row>
    <row r="190" spans="3:9" ht="18.75" x14ac:dyDescent="0.3">
      <c r="C190" s="10"/>
      <c r="D190" s="13"/>
      <c r="E190" s="13"/>
      <c r="F190" s="14"/>
      <c r="G190" s="15"/>
      <c r="H190" s="14"/>
      <c r="I190" s="13"/>
    </row>
    <row r="191" spans="3:9" ht="18.75" x14ac:dyDescent="0.3">
      <c r="C191" s="10"/>
      <c r="D191" s="13"/>
      <c r="E191" s="13"/>
      <c r="F191" s="14"/>
      <c r="G191" s="15"/>
      <c r="H191" s="14"/>
      <c r="I191" s="13"/>
    </row>
    <row r="192" spans="3:9" ht="18.75" x14ac:dyDescent="0.3">
      <c r="C192" s="10"/>
      <c r="D192" s="13"/>
      <c r="E192" s="13"/>
      <c r="F192" s="14"/>
      <c r="G192" s="15"/>
      <c r="H192" s="14"/>
      <c r="I192" s="13"/>
    </row>
    <row r="193" spans="3:9" ht="18.75" x14ac:dyDescent="0.3">
      <c r="C193" s="10"/>
      <c r="D193" s="13"/>
      <c r="E193" s="13"/>
      <c r="F193" s="14"/>
      <c r="G193" s="15"/>
      <c r="H193" s="14"/>
      <c r="I193" s="13"/>
    </row>
    <row r="194" spans="3:9" ht="18.75" x14ac:dyDescent="0.3">
      <c r="C194" s="10"/>
      <c r="D194" s="13"/>
      <c r="E194" s="13"/>
      <c r="F194" s="14"/>
      <c r="G194" s="15"/>
      <c r="H194" s="14"/>
      <c r="I194" s="13"/>
    </row>
    <row r="195" spans="3:9" ht="18.75" x14ac:dyDescent="0.3">
      <c r="C195" s="10"/>
      <c r="D195" s="13"/>
      <c r="E195" s="13"/>
      <c r="F195" s="14"/>
      <c r="G195" s="15"/>
      <c r="H195" s="14"/>
      <c r="I195" s="13"/>
    </row>
    <row r="196" spans="3:9" ht="18.75" x14ac:dyDescent="0.3">
      <c r="C196" s="10"/>
      <c r="D196" s="13"/>
      <c r="E196" s="13"/>
      <c r="F196" s="14"/>
      <c r="G196" s="15"/>
      <c r="H196" s="14"/>
      <c r="I196" s="13"/>
    </row>
    <row r="197" spans="3:9" ht="18.75" x14ac:dyDescent="0.3">
      <c r="C197" s="10"/>
      <c r="D197" s="13"/>
      <c r="E197" s="13"/>
      <c r="F197" s="14"/>
      <c r="G197" s="15"/>
      <c r="H197" s="14"/>
      <c r="I197" s="13"/>
    </row>
    <row r="198" spans="3:9" ht="18.75" x14ac:dyDescent="0.3">
      <c r="C198" s="10"/>
      <c r="D198" s="13"/>
      <c r="E198" s="13"/>
      <c r="F198" s="14"/>
      <c r="G198" s="15"/>
      <c r="H198" s="14"/>
      <c r="I198" s="13"/>
    </row>
    <row r="199" spans="3:9" ht="18.75" x14ac:dyDescent="0.3">
      <c r="C199" s="10"/>
      <c r="D199" s="13"/>
      <c r="E199" s="13"/>
      <c r="F199" s="14"/>
      <c r="G199" s="15"/>
      <c r="H199" s="14"/>
      <c r="I199" s="13"/>
    </row>
    <row r="200" spans="3:9" ht="18.75" x14ac:dyDescent="0.3">
      <c r="C200" s="10"/>
      <c r="D200" s="13"/>
      <c r="E200" s="13"/>
      <c r="F200" s="14"/>
      <c r="G200" s="15"/>
      <c r="H200" s="14"/>
      <c r="I200" s="13"/>
    </row>
    <row r="201" spans="3:9" ht="18.75" x14ac:dyDescent="0.3">
      <c r="C201" s="10"/>
      <c r="D201" s="13"/>
      <c r="E201" s="13"/>
      <c r="F201" s="14"/>
      <c r="G201" s="15"/>
      <c r="H201" s="14"/>
      <c r="I201" s="13"/>
    </row>
    <row r="202" spans="3:9" ht="18.75" x14ac:dyDescent="0.3">
      <c r="C202" s="10"/>
      <c r="D202" s="13"/>
      <c r="E202" s="13"/>
      <c r="F202" s="14"/>
      <c r="G202" s="15"/>
      <c r="H202" s="14"/>
      <c r="I202" s="13"/>
    </row>
    <row r="203" spans="3:9" ht="18.75" x14ac:dyDescent="0.3">
      <c r="C203" s="10"/>
      <c r="D203" s="13"/>
      <c r="E203" s="13"/>
      <c r="F203" s="14"/>
      <c r="G203" s="15"/>
      <c r="H203" s="14"/>
      <c r="I203" s="13"/>
    </row>
    <row r="204" spans="3:9" ht="18.75" x14ac:dyDescent="0.3">
      <c r="C204" s="10"/>
      <c r="D204" s="13"/>
      <c r="E204" s="13"/>
      <c r="F204" s="14"/>
      <c r="G204" s="15"/>
      <c r="H204" s="14"/>
      <c r="I204" s="13"/>
    </row>
    <row r="205" spans="3:9" ht="18.75" x14ac:dyDescent="0.3">
      <c r="C205" s="10"/>
      <c r="D205" s="13"/>
      <c r="E205" s="13"/>
      <c r="F205" s="14"/>
      <c r="G205" s="15"/>
      <c r="H205" s="14"/>
      <c r="I205" s="13"/>
    </row>
    <row r="206" spans="3:9" ht="18.75" x14ac:dyDescent="0.3">
      <c r="C206" s="10"/>
      <c r="D206" s="13"/>
      <c r="E206" s="13"/>
      <c r="F206" s="14"/>
      <c r="G206" s="15"/>
      <c r="H206" s="14"/>
      <c r="I206" s="13"/>
    </row>
    <row r="207" spans="3:9" ht="18.75" x14ac:dyDescent="0.3">
      <c r="C207" s="10"/>
      <c r="D207" s="13"/>
      <c r="E207" s="13"/>
      <c r="F207" s="14"/>
      <c r="G207" s="15"/>
      <c r="H207" s="14"/>
      <c r="I207" s="13"/>
    </row>
    <row r="208" spans="3:9" ht="18.75" x14ac:dyDescent="0.3">
      <c r="C208" s="10"/>
      <c r="D208" s="13"/>
      <c r="E208" s="13"/>
      <c r="F208" s="14"/>
      <c r="G208" s="15"/>
      <c r="H208" s="14"/>
      <c r="I208" s="13"/>
    </row>
    <row r="209" spans="3:9" ht="18.75" x14ac:dyDescent="0.3">
      <c r="C209" s="10"/>
      <c r="D209" s="13"/>
      <c r="E209" s="13"/>
      <c r="F209" s="14"/>
      <c r="G209" s="15"/>
      <c r="H209" s="14"/>
      <c r="I209" s="13"/>
    </row>
    <row r="210" spans="3:9" ht="18.75" x14ac:dyDescent="0.3">
      <c r="C210" s="10"/>
      <c r="D210" s="13"/>
      <c r="E210" s="13"/>
      <c r="F210" s="14"/>
      <c r="G210" s="15"/>
      <c r="H210" s="14"/>
      <c r="I210" s="13"/>
    </row>
    <row r="211" spans="3:9" ht="18.75" x14ac:dyDescent="0.3">
      <c r="C211" s="10"/>
      <c r="D211" s="13"/>
      <c r="E211" s="13"/>
      <c r="F211" s="14"/>
      <c r="G211" s="15"/>
      <c r="H211" s="14"/>
      <c r="I211" s="13"/>
    </row>
    <row r="212" spans="3:9" ht="18.75" x14ac:dyDescent="0.3">
      <c r="C212" s="10"/>
      <c r="D212" s="13"/>
      <c r="E212" s="13"/>
      <c r="F212" s="14"/>
      <c r="G212" s="15"/>
      <c r="H212" s="14"/>
      <c r="I212" s="13"/>
    </row>
    <row r="213" spans="3:9" ht="18.75" x14ac:dyDescent="0.3">
      <c r="C213" s="10"/>
      <c r="D213" s="13"/>
      <c r="E213" s="13"/>
      <c r="F213" s="14"/>
      <c r="G213" s="15"/>
      <c r="H213" s="14"/>
      <c r="I213" s="13"/>
    </row>
    <row r="214" spans="3:9" ht="18.75" x14ac:dyDescent="0.3">
      <c r="C214" s="10"/>
      <c r="D214" s="13"/>
      <c r="E214" s="13"/>
      <c r="F214" s="14"/>
      <c r="G214" s="15"/>
      <c r="H214" s="14"/>
      <c r="I214" s="13"/>
    </row>
    <row r="215" spans="3:9" ht="18.75" x14ac:dyDescent="0.3">
      <c r="C215" s="10"/>
      <c r="D215" s="13"/>
      <c r="E215" s="13"/>
      <c r="F215" s="14"/>
      <c r="G215" s="15"/>
      <c r="H215" s="14"/>
      <c r="I215" s="13"/>
    </row>
    <row r="216" spans="3:9" ht="18.75" x14ac:dyDescent="0.3">
      <c r="C216" s="10"/>
      <c r="D216" s="13"/>
      <c r="E216" s="13"/>
      <c r="F216" s="14"/>
      <c r="G216" s="15"/>
      <c r="H216" s="14"/>
      <c r="I216" s="13"/>
    </row>
    <row r="217" spans="3:9" ht="18.75" x14ac:dyDescent="0.3">
      <c r="C217" s="10"/>
      <c r="D217" s="13"/>
      <c r="E217" s="13"/>
      <c r="F217" s="14"/>
      <c r="G217" s="14"/>
      <c r="H217" s="14"/>
      <c r="I217" s="13"/>
    </row>
    <row r="218" spans="3:9" ht="18.75" x14ac:dyDescent="0.3">
      <c r="C218" s="10"/>
      <c r="D218" s="13"/>
      <c r="E218" s="13"/>
      <c r="F218" s="14"/>
      <c r="G218" s="14"/>
      <c r="H218" s="14"/>
      <c r="I218" s="13"/>
    </row>
    <row r="219" spans="3:9" ht="18.75" x14ac:dyDescent="0.3">
      <c r="C219" s="10"/>
      <c r="D219" s="13"/>
      <c r="E219" s="13"/>
      <c r="F219" s="14"/>
      <c r="G219" s="14"/>
      <c r="H219" s="14"/>
      <c r="I219" s="13"/>
    </row>
    <row r="220" spans="3:9" ht="18.75" x14ac:dyDescent="0.3">
      <c r="C220" s="10"/>
      <c r="D220" s="13"/>
      <c r="E220" s="13"/>
      <c r="F220" s="14"/>
      <c r="G220" s="14"/>
      <c r="H220" s="14"/>
      <c r="I220" s="13"/>
    </row>
    <row r="221" spans="3:9" ht="18.75" x14ac:dyDescent="0.3">
      <c r="C221" s="10"/>
      <c r="D221" s="13"/>
      <c r="E221" s="13"/>
      <c r="F221" s="14"/>
      <c r="G221" s="14"/>
      <c r="H221" s="14"/>
      <c r="I221" s="13"/>
    </row>
    <row r="222" spans="3:9" ht="18.75" x14ac:dyDescent="0.3">
      <c r="C222" s="10"/>
      <c r="D222" s="13"/>
      <c r="E222" s="13"/>
      <c r="F222" s="14"/>
      <c r="G222" s="14"/>
      <c r="H222" s="14"/>
      <c r="I222" s="13"/>
    </row>
    <row r="223" spans="3:9" ht="18.75" x14ac:dyDescent="0.3">
      <c r="C223" s="10"/>
      <c r="D223" s="13"/>
      <c r="E223" s="13"/>
      <c r="F223" s="14"/>
      <c r="G223" s="14"/>
      <c r="H223" s="14"/>
      <c r="I223" s="13"/>
    </row>
    <row r="224" spans="3:9" ht="18.75" x14ac:dyDescent="0.3">
      <c r="C224" s="10"/>
      <c r="D224" s="13"/>
      <c r="E224" s="13"/>
      <c r="F224" s="14"/>
      <c r="G224" s="14"/>
      <c r="H224" s="14"/>
      <c r="I224" s="13"/>
    </row>
    <row r="225" spans="3:9" ht="18.75" x14ac:dyDescent="0.3">
      <c r="C225" s="10"/>
      <c r="D225" s="13"/>
      <c r="E225" s="13"/>
      <c r="F225" s="14"/>
      <c r="G225" s="14"/>
      <c r="H225" s="14"/>
      <c r="I225" s="13"/>
    </row>
    <row r="226" spans="3:9" ht="18.75" x14ac:dyDescent="0.3">
      <c r="C226" s="10"/>
      <c r="D226" s="13"/>
      <c r="E226" s="13"/>
      <c r="F226" s="14"/>
      <c r="G226" s="14"/>
      <c r="H226" s="14"/>
      <c r="I226" s="13"/>
    </row>
    <row r="227" spans="3:9" ht="18.75" x14ac:dyDescent="0.3">
      <c r="C227" s="10"/>
      <c r="D227" s="13"/>
      <c r="E227" s="13"/>
      <c r="F227" s="14"/>
      <c r="G227" s="14"/>
      <c r="H227" s="14"/>
      <c r="I227" s="13"/>
    </row>
    <row r="228" spans="3:9" ht="18.75" x14ac:dyDescent="0.3">
      <c r="C228" s="10"/>
      <c r="D228" s="13"/>
      <c r="E228" s="13"/>
      <c r="F228" s="14"/>
      <c r="G228" s="14"/>
      <c r="H228" s="14"/>
      <c r="I228" s="13"/>
    </row>
    <row r="229" spans="3:9" ht="18.75" x14ac:dyDescent="0.3">
      <c r="C229" s="10"/>
      <c r="D229" s="13"/>
      <c r="E229" s="13"/>
      <c r="F229" s="14"/>
      <c r="G229" s="14"/>
      <c r="H229" s="14"/>
      <c r="I229" s="13"/>
    </row>
    <row r="230" spans="3:9" ht="18.75" x14ac:dyDescent="0.3">
      <c r="C230" s="10"/>
      <c r="D230" s="13"/>
      <c r="E230" s="13"/>
      <c r="F230" s="14"/>
      <c r="G230" s="14"/>
      <c r="H230" s="14"/>
      <c r="I230" s="13"/>
    </row>
    <row r="231" spans="3:9" ht="18.75" x14ac:dyDescent="0.3">
      <c r="C231" s="10"/>
      <c r="D231" s="13"/>
      <c r="E231" s="13"/>
      <c r="F231" s="14"/>
      <c r="G231" s="14"/>
      <c r="H231" s="14"/>
      <c r="I231" s="13"/>
    </row>
    <row r="232" spans="3:9" ht="18.75" x14ac:dyDescent="0.3">
      <c r="C232" s="10"/>
      <c r="D232" s="13"/>
      <c r="E232" s="13"/>
      <c r="F232" s="14"/>
      <c r="G232" s="14"/>
      <c r="H232" s="14"/>
      <c r="I232" s="13"/>
    </row>
    <row r="233" spans="3:9" ht="18.75" x14ac:dyDescent="0.3">
      <c r="C233" s="10"/>
      <c r="D233" s="13"/>
      <c r="E233" s="13"/>
      <c r="F233" s="14"/>
      <c r="G233" s="14"/>
      <c r="H233" s="14"/>
      <c r="I233" s="13"/>
    </row>
    <row r="234" spans="3:9" ht="18.75" x14ac:dyDescent="0.3">
      <c r="C234" s="10"/>
      <c r="D234" s="13"/>
      <c r="E234" s="13"/>
      <c r="F234" s="14"/>
      <c r="G234" s="14"/>
      <c r="H234" s="14"/>
      <c r="I234" s="13"/>
    </row>
    <row r="235" spans="3:9" ht="18.75" x14ac:dyDescent="0.3">
      <c r="C235" s="10"/>
      <c r="D235" s="13"/>
      <c r="E235" s="13"/>
      <c r="F235" s="14"/>
      <c r="G235" s="14"/>
      <c r="H235" s="14"/>
      <c r="I235" s="13"/>
    </row>
    <row r="236" spans="3:9" ht="18.75" x14ac:dyDescent="0.3">
      <c r="C236" s="10"/>
      <c r="D236" s="13"/>
      <c r="E236" s="13"/>
      <c r="F236" s="14"/>
      <c r="G236" s="14"/>
      <c r="H236" s="14"/>
      <c r="I236" s="13"/>
    </row>
    <row r="237" spans="3:9" ht="18.75" x14ac:dyDescent="0.3">
      <c r="C237" s="10"/>
      <c r="D237" s="13"/>
      <c r="E237" s="13"/>
      <c r="F237" s="14"/>
      <c r="G237" s="14"/>
      <c r="H237" s="14"/>
      <c r="I237" s="13"/>
    </row>
    <row r="238" spans="3:9" ht="18.75" x14ac:dyDescent="0.3">
      <c r="C238" s="10"/>
      <c r="D238" s="13"/>
      <c r="E238" s="13"/>
      <c r="F238" s="14"/>
      <c r="G238" s="14"/>
      <c r="H238" s="14"/>
      <c r="I238" s="13"/>
    </row>
    <row r="239" spans="3:9" ht="18.75" x14ac:dyDescent="0.3">
      <c r="C239" s="10"/>
      <c r="D239" s="13"/>
      <c r="E239" s="13"/>
      <c r="F239" s="14"/>
      <c r="G239" s="14"/>
      <c r="H239" s="14"/>
      <c r="I239" s="13"/>
    </row>
    <row r="240" spans="3:9" ht="18.75" x14ac:dyDescent="0.3">
      <c r="C240" s="10"/>
      <c r="D240" s="13"/>
      <c r="E240" s="13"/>
      <c r="F240" s="14"/>
      <c r="G240" s="14"/>
      <c r="H240" s="14"/>
      <c r="I240" s="13"/>
    </row>
    <row r="241" spans="3:9" ht="18.75" x14ac:dyDescent="0.3">
      <c r="C241" s="10"/>
      <c r="D241" s="13"/>
      <c r="E241" s="13"/>
      <c r="F241" s="14"/>
      <c r="G241" s="14"/>
      <c r="H241" s="14"/>
      <c r="I241" s="13"/>
    </row>
    <row r="242" spans="3:9" ht="18.75" x14ac:dyDescent="0.3">
      <c r="C242" s="10"/>
      <c r="D242" s="13"/>
      <c r="E242" s="13"/>
      <c r="F242" s="14"/>
      <c r="G242" s="14"/>
      <c r="H242" s="14"/>
      <c r="I242" s="13"/>
    </row>
    <row r="243" spans="3:9" ht="18.75" x14ac:dyDescent="0.3">
      <c r="C243" s="10"/>
      <c r="D243" s="13"/>
      <c r="E243" s="13"/>
      <c r="F243" s="14"/>
      <c r="G243" s="14"/>
      <c r="H243" s="14"/>
      <c r="I243" s="13"/>
    </row>
    <row r="244" spans="3:9" ht="18.75" x14ac:dyDescent="0.3">
      <c r="C244" s="10"/>
      <c r="D244" s="13"/>
      <c r="E244" s="13"/>
      <c r="F244" s="14"/>
      <c r="G244" s="14"/>
      <c r="H244" s="14"/>
      <c r="I244" s="13"/>
    </row>
    <row r="245" spans="3:9" ht="18.75" x14ac:dyDescent="0.3">
      <c r="C245" s="10"/>
      <c r="D245" s="13"/>
      <c r="E245" s="13"/>
      <c r="F245" s="14"/>
      <c r="G245" s="14"/>
      <c r="H245" s="14"/>
      <c r="I245" s="13"/>
    </row>
    <row r="246" spans="3:9" ht="18.75" x14ac:dyDescent="0.3">
      <c r="C246" s="10"/>
      <c r="D246" s="13"/>
      <c r="E246" s="13"/>
      <c r="F246" s="14"/>
      <c r="G246" s="14"/>
      <c r="H246" s="14"/>
      <c r="I246" s="13"/>
    </row>
    <row r="247" spans="3:9" ht="18.75" x14ac:dyDescent="0.3">
      <c r="C247" s="10"/>
      <c r="D247" s="13"/>
      <c r="E247" s="13"/>
      <c r="F247" s="14"/>
      <c r="G247" s="14"/>
      <c r="H247" s="14"/>
      <c r="I247" s="13"/>
    </row>
    <row r="248" spans="3:9" ht="18.75" x14ac:dyDescent="0.3">
      <c r="C248" s="10"/>
      <c r="D248" s="13"/>
      <c r="E248" s="13"/>
      <c r="F248" s="14"/>
      <c r="G248" s="14"/>
      <c r="H248" s="14"/>
      <c r="I248" s="13"/>
    </row>
    <row r="249" spans="3:9" ht="18.75" x14ac:dyDescent="0.3">
      <c r="C249" s="10"/>
      <c r="D249" s="13"/>
      <c r="E249" s="13"/>
      <c r="F249" s="14"/>
      <c r="G249" s="14"/>
      <c r="H249" s="14"/>
      <c r="I249" s="13"/>
    </row>
    <row r="250" spans="3:9" ht="18.75" x14ac:dyDescent="0.3">
      <c r="C250" s="10"/>
      <c r="D250" s="13"/>
      <c r="E250" s="13"/>
      <c r="F250" s="14"/>
      <c r="G250" s="14"/>
      <c r="H250" s="14"/>
      <c r="I250" s="13"/>
    </row>
    <row r="251" spans="3:9" ht="18.75" x14ac:dyDescent="0.3">
      <c r="C251" s="10"/>
      <c r="D251" s="13"/>
      <c r="E251" s="13"/>
      <c r="F251" s="14"/>
      <c r="G251" s="14"/>
      <c r="H251" s="14"/>
      <c r="I251" s="13"/>
    </row>
    <row r="252" spans="3:9" ht="18.75" x14ac:dyDescent="0.3">
      <c r="C252" s="10"/>
      <c r="D252" s="13"/>
      <c r="E252" s="13"/>
      <c r="F252" s="14"/>
      <c r="G252" s="14"/>
      <c r="H252" s="14"/>
      <c r="I252" s="13"/>
    </row>
    <row r="253" spans="3:9" ht="18.75" x14ac:dyDescent="0.3">
      <c r="C253" s="10"/>
      <c r="D253" s="13"/>
      <c r="E253" s="13"/>
      <c r="F253" s="14"/>
      <c r="G253" s="14"/>
      <c r="H253" s="14"/>
      <c r="I253" s="13"/>
    </row>
    <row r="254" spans="3:9" ht="18.75" x14ac:dyDescent="0.3">
      <c r="C254" s="10"/>
      <c r="D254" s="13"/>
      <c r="E254" s="13"/>
      <c r="F254" s="14"/>
      <c r="G254" s="14"/>
      <c r="H254" s="14"/>
      <c r="I254" s="13"/>
    </row>
    <row r="255" spans="3:9" ht="18.75" x14ac:dyDescent="0.3">
      <c r="C255" s="10"/>
      <c r="D255" s="13"/>
      <c r="E255" s="13"/>
      <c r="F255" s="14"/>
      <c r="G255" s="14"/>
      <c r="H255" s="14"/>
      <c r="I255" s="13"/>
    </row>
    <row r="256" spans="3:9" ht="18.75" x14ac:dyDescent="0.3">
      <c r="C256" s="10"/>
      <c r="D256" s="13"/>
      <c r="E256" s="13"/>
      <c r="F256" s="14"/>
      <c r="G256" s="14"/>
      <c r="H256" s="14"/>
      <c r="I256" s="13"/>
    </row>
    <row r="257" spans="3:9" ht="18.75" x14ac:dyDescent="0.3">
      <c r="C257" s="10"/>
      <c r="D257" s="13"/>
      <c r="E257" s="13"/>
      <c r="F257" s="14"/>
      <c r="G257" s="14"/>
      <c r="H257" s="14"/>
      <c r="I257" s="13"/>
    </row>
    <row r="258" spans="3:9" ht="18.75" x14ac:dyDescent="0.3">
      <c r="C258" s="10"/>
      <c r="D258" s="13"/>
      <c r="E258" s="13"/>
      <c r="F258" s="14"/>
      <c r="G258" s="14"/>
      <c r="H258" s="14"/>
      <c r="I258" s="13"/>
    </row>
    <row r="259" spans="3:9" ht="18.75" x14ac:dyDescent="0.3">
      <c r="C259" s="10"/>
      <c r="D259" s="13"/>
      <c r="E259" s="13"/>
      <c r="F259" s="14"/>
      <c r="G259" s="14"/>
      <c r="H259" s="14"/>
      <c r="I259" s="13"/>
    </row>
    <row r="260" spans="3:9" ht="18.75" x14ac:dyDescent="0.3">
      <c r="C260" s="10"/>
      <c r="D260" s="13"/>
      <c r="E260" s="13"/>
      <c r="F260" s="14"/>
      <c r="G260" s="14"/>
      <c r="H260" s="14"/>
      <c r="I260" s="13"/>
    </row>
    <row r="261" spans="3:9" ht="18.75" x14ac:dyDescent="0.3">
      <c r="C261" s="10"/>
      <c r="D261" s="13"/>
      <c r="E261" s="13"/>
      <c r="F261" s="14"/>
      <c r="G261" s="14"/>
      <c r="H261" s="14"/>
      <c r="I261" s="13"/>
    </row>
    <row r="262" spans="3:9" ht="18.75" x14ac:dyDescent="0.3">
      <c r="C262" s="10"/>
      <c r="D262" s="13"/>
      <c r="E262" s="13"/>
      <c r="F262" s="14"/>
      <c r="G262" s="14"/>
      <c r="H262" s="14"/>
      <c r="I262" s="13"/>
    </row>
    <row r="263" spans="3:9" ht="18.75" x14ac:dyDescent="0.3">
      <c r="C263" s="10"/>
      <c r="D263" s="13"/>
      <c r="E263" s="13"/>
      <c r="F263" s="14"/>
      <c r="G263" s="14"/>
      <c r="H263" s="14"/>
      <c r="I263" s="13"/>
    </row>
    <row r="264" spans="3:9" ht="18.75" x14ac:dyDescent="0.3">
      <c r="C264" s="10"/>
      <c r="D264" s="13"/>
      <c r="E264" s="13"/>
      <c r="F264" s="14"/>
      <c r="G264" s="14"/>
      <c r="H264" s="14"/>
      <c r="I264" s="13"/>
    </row>
    <row r="265" spans="3:9" ht="18.75" x14ac:dyDescent="0.3">
      <c r="C265" s="10"/>
      <c r="D265" s="13"/>
      <c r="E265" s="13"/>
      <c r="F265" s="14"/>
      <c r="G265" s="14"/>
      <c r="H265" s="14"/>
      <c r="I265" s="13"/>
    </row>
    <row r="266" spans="3:9" ht="18.75" x14ac:dyDescent="0.3">
      <c r="C266" s="10"/>
      <c r="D266" s="13"/>
      <c r="E266" s="13"/>
      <c r="F266" s="14"/>
      <c r="G266" s="14"/>
      <c r="H266" s="14"/>
      <c r="I266" s="13"/>
    </row>
    <row r="267" spans="3:9" ht="18.75" x14ac:dyDescent="0.3">
      <c r="C267" s="10"/>
      <c r="D267" s="13"/>
      <c r="E267" s="13"/>
      <c r="F267" s="14"/>
      <c r="G267" s="14"/>
      <c r="H267" s="14"/>
      <c r="I267" s="13"/>
    </row>
    <row r="268" spans="3:9" ht="18.75" x14ac:dyDescent="0.3">
      <c r="C268" s="10"/>
      <c r="D268" s="7"/>
      <c r="E268" s="7"/>
      <c r="F268" s="16"/>
      <c r="G268" s="16"/>
      <c r="H268" s="16"/>
      <c r="I268" s="7"/>
    </row>
    <row r="269" spans="3:9" ht="18.75" x14ac:dyDescent="0.3">
      <c r="C269" s="10"/>
      <c r="D269" s="7"/>
      <c r="E269" s="7"/>
      <c r="F269" s="16"/>
      <c r="G269" s="16"/>
      <c r="H269" s="16"/>
      <c r="I269" s="7"/>
    </row>
    <row r="270" spans="3:9" ht="18.75" x14ac:dyDescent="0.3">
      <c r="C270" s="10"/>
      <c r="D270" s="7"/>
      <c r="E270" s="7"/>
      <c r="F270" s="16"/>
      <c r="G270" s="16"/>
      <c r="H270" s="16"/>
      <c r="I270" s="7"/>
    </row>
    <row r="271" spans="3:9" ht="18.75" x14ac:dyDescent="0.3">
      <c r="C271" s="10"/>
      <c r="D271" s="7"/>
      <c r="E271" s="7"/>
      <c r="F271" s="16"/>
      <c r="G271" s="16"/>
      <c r="H271" s="16"/>
      <c r="I271" s="7"/>
    </row>
    <row r="272" spans="3:9" ht="18.75" x14ac:dyDescent="0.3">
      <c r="C272" s="10"/>
      <c r="D272" s="7"/>
      <c r="E272" s="7"/>
      <c r="F272" s="16"/>
      <c r="G272" s="16"/>
      <c r="H272" s="16"/>
      <c r="I272" s="7"/>
    </row>
    <row r="273" spans="3:9" ht="18.75" x14ac:dyDescent="0.3">
      <c r="C273" s="10"/>
      <c r="D273" s="7"/>
      <c r="E273" s="7"/>
      <c r="F273" s="16"/>
      <c r="G273" s="16"/>
      <c r="H273" s="16"/>
      <c r="I273" s="7"/>
    </row>
    <row r="274" spans="3:9" ht="18.75" x14ac:dyDescent="0.3">
      <c r="C274" s="10"/>
      <c r="D274" s="7"/>
      <c r="E274" s="7"/>
      <c r="F274" s="16"/>
      <c r="G274" s="16"/>
      <c r="H274" s="16"/>
      <c r="I274" s="7"/>
    </row>
    <row r="275" spans="3:9" ht="18.75" x14ac:dyDescent="0.3">
      <c r="C275" s="10"/>
      <c r="D275" s="7"/>
      <c r="E275" s="7"/>
      <c r="F275" s="16"/>
      <c r="G275" s="16"/>
      <c r="H275" s="16"/>
      <c r="I275" s="7"/>
    </row>
    <row r="276" spans="3:9" ht="18.75" x14ac:dyDescent="0.3">
      <c r="C276" s="10"/>
      <c r="D276" s="7"/>
      <c r="E276" s="7"/>
      <c r="F276" s="16"/>
      <c r="G276" s="16"/>
      <c r="H276" s="16"/>
      <c r="I276" s="7"/>
    </row>
    <row r="277" spans="3:9" ht="18.75" x14ac:dyDescent="0.3">
      <c r="C277" s="10"/>
      <c r="D277" s="7"/>
      <c r="E277" s="7"/>
      <c r="F277" s="16"/>
      <c r="G277" s="16"/>
      <c r="H277" s="16"/>
      <c r="I277" s="7"/>
    </row>
    <row r="278" spans="3:9" ht="18.75" x14ac:dyDescent="0.3">
      <c r="C278" s="10"/>
      <c r="D278" s="7"/>
      <c r="E278" s="7"/>
      <c r="F278" s="16"/>
      <c r="G278" s="16"/>
      <c r="H278" s="16"/>
      <c r="I278" s="7"/>
    </row>
    <row r="279" spans="3:9" ht="18.75" x14ac:dyDescent="0.3">
      <c r="C279" s="10"/>
      <c r="D279" s="7"/>
      <c r="E279" s="7"/>
      <c r="F279" s="16"/>
      <c r="G279" s="16"/>
      <c r="H279" s="16"/>
      <c r="I279" s="7"/>
    </row>
    <row r="280" spans="3:9" ht="18.75" x14ac:dyDescent="0.3">
      <c r="C280" s="10"/>
      <c r="D280" s="7"/>
      <c r="E280" s="7"/>
      <c r="F280" s="16"/>
      <c r="G280" s="16"/>
      <c r="H280" s="16"/>
      <c r="I280" s="7"/>
    </row>
    <row r="281" spans="3:9" ht="18.75" x14ac:dyDescent="0.3">
      <c r="C281" s="10"/>
      <c r="D281" s="7"/>
      <c r="E281" s="7"/>
      <c r="F281" s="16"/>
      <c r="G281" s="16"/>
      <c r="H281" s="16"/>
      <c r="I281" s="7"/>
    </row>
    <row r="282" spans="3:9" ht="18.75" x14ac:dyDescent="0.3">
      <c r="C282" s="10"/>
      <c r="D282" s="7"/>
      <c r="E282" s="7"/>
      <c r="F282" s="16"/>
      <c r="G282" s="16"/>
      <c r="H282" s="16"/>
      <c r="I282" s="7"/>
    </row>
    <row r="283" spans="3:9" ht="18.75" x14ac:dyDescent="0.3">
      <c r="C283" s="10"/>
      <c r="D283" s="7"/>
      <c r="E283" s="7"/>
      <c r="F283" s="16"/>
      <c r="G283" s="16"/>
      <c r="H283" s="16"/>
      <c r="I283" s="7"/>
    </row>
    <row r="284" spans="3:9" ht="18.75" x14ac:dyDescent="0.3">
      <c r="C284" s="10"/>
      <c r="D284" s="7"/>
      <c r="E284" s="7"/>
      <c r="F284" s="16"/>
      <c r="G284" s="16"/>
      <c r="H284" s="16"/>
      <c r="I284" s="7"/>
    </row>
    <row r="285" spans="3:9" ht="18.75" x14ac:dyDescent="0.3">
      <c r="D285" s="7"/>
      <c r="E285" s="7"/>
      <c r="F285" s="16"/>
      <c r="G285" s="16"/>
      <c r="H285" s="16"/>
      <c r="I285" s="7"/>
    </row>
    <row r="286" spans="3:9" ht="18.75" x14ac:dyDescent="0.3">
      <c r="D286" s="7"/>
      <c r="E286" s="7"/>
      <c r="F286" s="16"/>
      <c r="G286" s="16"/>
      <c r="H286" s="16"/>
      <c r="I286" s="7"/>
    </row>
    <row r="287" spans="3:9" ht="18.75" x14ac:dyDescent="0.3">
      <c r="D287" s="7"/>
      <c r="E287" s="7"/>
      <c r="F287" s="16"/>
      <c r="G287" s="16"/>
      <c r="H287" s="16"/>
      <c r="I287" s="7"/>
    </row>
    <row r="288" spans="3:9" ht="18.75" x14ac:dyDescent="0.3">
      <c r="D288" s="7"/>
      <c r="E288" s="7"/>
      <c r="F288" s="16"/>
      <c r="G288" s="16"/>
      <c r="H288" s="16"/>
      <c r="I288" s="7"/>
    </row>
    <row r="289" spans="4:9" ht="18.75" x14ac:dyDescent="0.3">
      <c r="D289" s="7"/>
      <c r="E289" s="7"/>
      <c r="F289" s="16"/>
      <c r="G289" s="16"/>
      <c r="H289" s="16"/>
      <c r="I289" s="7"/>
    </row>
    <row r="290" spans="4:9" ht="18.75" x14ac:dyDescent="0.3">
      <c r="D290" s="7"/>
      <c r="E290" s="7"/>
      <c r="F290" s="16"/>
      <c r="G290" s="16"/>
      <c r="H290" s="16"/>
      <c r="I290" s="7"/>
    </row>
    <row r="291" spans="4:9" ht="18.75" x14ac:dyDescent="0.3">
      <c r="D291" s="7"/>
      <c r="E291" s="7"/>
      <c r="F291" s="16"/>
      <c r="G291" s="16"/>
      <c r="H291" s="16"/>
      <c r="I291" s="7"/>
    </row>
    <row r="292" spans="4:9" ht="18.75" x14ac:dyDescent="0.3">
      <c r="D292" s="7"/>
      <c r="E292" s="7"/>
      <c r="F292" s="16"/>
      <c r="G292" s="16"/>
      <c r="H292" s="16"/>
      <c r="I292" s="7"/>
    </row>
    <row r="293" spans="4:9" ht="18.75" x14ac:dyDescent="0.3">
      <c r="D293" s="7"/>
      <c r="E293" s="7"/>
      <c r="F293" s="16"/>
      <c r="G293" s="16"/>
      <c r="H293" s="16"/>
      <c r="I293" s="7"/>
    </row>
    <row r="294" spans="4:9" ht="18.75" x14ac:dyDescent="0.3">
      <c r="D294" s="7"/>
      <c r="E294" s="7"/>
      <c r="F294" s="16"/>
      <c r="G294" s="16"/>
      <c r="H294" s="16"/>
      <c r="I294" s="7"/>
    </row>
    <row r="295" spans="4:9" ht="18.75" x14ac:dyDescent="0.3">
      <c r="D295" s="7"/>
      <c r="E295" s="7"/>
      <c r="F295" s="16"/>
      <c r="G295" s="16"/>
      <c r="H295" s="16"/>
      <c r="I295" s="7"/>
    </row>
    <row r="296" spans="4:9" ht="18.75" x14ac:dyDescent="0.3">
      <c r="D296" s="7"/>
      <c r="E296" s="7"/>
      <c r="F296" s="16"/>
      <c r="G296" s="16"/>
      <c r="H296" s="16"/>
      <c r="I296" s="7"/>
    </row>
    <row r="297" spans="4:9" ht="18.75" x14ac:dyDescent="0.3">
      <c r="D297" s="7"/>
      <c r="E297" s="7"/>
      <c r="F297" s="16"/>
      <c r="G297" s="16"/>
      <c r="H297" s="16"/>
      <c r="I297" s="7"/>
    </row>
    <row r="298" spans="4:9" ht="18.75" x14ac:dyDescent="0.3">
      <c r="D298" s="7"/>
      <c r="E298" s="7"/>
      <c r="F298" s="16"/>
      <c r="G298" s="16"/>
      <c r="H298" s="16"/>
      <c r="I298" s="7"/>
    </row>
    <row r="299" spans="4:9" ht="18.75" x14ac:dyDescent="0.3">
      <c r="D299" s="7"/>
      <c r="E299" s="7"/>
      <c r="F299" s="16"/>
      <c r="G299" s="16"/>
      <c r="H299" s="16"/>
      <c r="I299" s="7"/>
    </row>
    <row r="300" spans="4:9" ht="18.75" x14ac:dyDescent="0.3">
      <c r="D300" s="7"/>
      <c r="E300" s="7"/>
      <c r="F300" s="16"/>
      <c r="G300" s="16"/>
      <c r="H300" s="16"/>
      <c r="I300" s="7"/>
    </row>
    <row r="301" spans="4:9" ht="18.75" x14ac:dyDescent="0.3">
      <c r="D301" s="7"/>
      <c r="E301" s="7"/>
      <c r="F301" s="16"/>
      <c r="G301" s="16"/>
      <c r="H301" s="16"/>
      <c r="I301" s="7"/>
    </row>
    <row r="302" spans="4:9" ht="18.75" x14ac:dyDescent="0.3">
      <c r="D302" s="7"/>
      <c r="E302" s="7"/>
      <c r="F302" s="16"/>
      <c r="G302" s="16"/>
      <c r="H302" s="16"/>
      <c r="I302" s="7"/>
    </row>
    <row r="303" spans="4:9" ht="18.75" x14ac:dyDescent="0.3">
      <c r="D303" s="7"/>
      <c r="E303" s="7"/>
      <c r="F303" s="16"/>
      <c r="G303" s="16"/>
      <c r="H303" s="16"/>
      <c r="I303" s="7"/>
    </row>
    <row r="304" spans="4:9" ht="18.75" x14ac:dyDescent="0.3">
      <c r="D304" s="7"/>
      <c r="E304" s="7"/>
      <c r="F304" s="16"/>
      <c r="G304" s="16"/>
      <c r="H304" s="16"/>
      <c r="I304" s="7"/>
    </row>
    <row r="305" spans="4:9" ht="18.75" x14ac:dyDescent="0.3">
      <c r="D305" s="7"/>
      <c r="E305" s="7"/>
      <c r="F305" s="16"/>
      <c r="G305" s="16"/>
      <c r="H305" s="16"/>
      <c r="I305" s="7"/>
    </row>
    <row r="306" spans="4:9" ht="18.75" x14ac:dyDescent="0.3">
      <c r="D306" s="7"/>
      <c r="E306" s="7"/>
      <c r="F306" s="16"/>
      <c r="G306" s="16"/>
      <c r="H306" s="16"/>
      <c r="I306" s="7"/>
    </row>
    <row r="307" spans="4:9" ht="18.75" x14ac:dyDescent="0.3">
      <c r="D307" s="7"/>
      <c r="E307" s="7"/>
      <c r="F307" s="16"/>
      <c r="G307" s="16"/>
      <c r="H307" s="16"/>
      <c r="I307" s="7"/>
    </row>
    <row r="308" spans="4:9" ht="18.75" x14ac:dyDescent="0.3">
      <c r="D308" s="7"/>
      <c r="E308" s="7"/>
      <c r="F308" s="16"/>
      <c r="G308" s="16"/>
      <c r="H308" s="16"/>
      <c r="I308" s="7"/>
    </row>
    <row r="309" spans="4:9" ht="18.75" x14ac:dyDescent="0.3">
      <c r="D309" s="7"/>
      <c r="E309" s="7"/>
      <c r="F309" s="16"/>
      <c r="G309" s="16"/>
      <c r="H309" s="16"/>
      <c r="I309" s="7"/>
    </row>
    <row r="310" spans="4:9" ht="18.75" x14ac:dyDescent="0.3">
      <c r="D310" s="7"/>
      <c r="E310" s="7"/>
      <c r="F310" s="16"/>
      <c r="G310" s="16"/>
      <c r="H310" s="16"/>
      <c r="I310" s="7"/>
    </row>
    <row r="311" spans="4:9" ht="18.75" x14ac:dyDescent="0.3">
      <c r="D311" s="7"/>
      <c r="E311" s="7"/>
      <c r="F311" s="16"/>
      <c r="G311" s="16"/>
      <c r="H311" s="16"/>
      <c r="I311" s="7"/>
    </row>
    <row r="312" spans="4:9" ht="18.75" x14ac:dyDescent="0.3">
      <c r="D312" s="7"/>
      <c r="E312" s="7"/>
      <c r="F312" s="16"/>
      <c r="G312" s="16"/>
      <c r="H312" s="16"/>
      <c r="I312" s="7"/>
    </row>
    <row r="313" spans="4:9" ht="18.75" x14ac:dyDescent="0.3">
      <c r="D313" s="7"/>
      <c r="E313" s="7"/>
      <c r="F313" s="16"/>
      <c r="G313" s="16"/>
      <c r="H313" s="16"/>
      <c r="I313" s="7"/>
    </row>
    <row r="314" spans="4:9" ht="18.75" x14ac:dyDescent="0.3">
      <c r="D314" s="7"/>
      <c r="E314" s="7"/>
      <c r="F314" s="16"/>
      <c r="G314" s="16"/>
      <c r="H314" s="16"/>
      <c r="I314" s="7"/>
    </row>
    <row r="315" spans="4:9" ht="18.75" x14ac:dyDescent="0.3">
      <c r="D315" s="7"/>
      <c r="E315" s="7"/>
      <c r="F315" s="16"/>
      <c r="G315" s="16"/>
      <c r="H315" s="16"/>
      <c r="I315" s="7"/>
    </row>
    <row r="316" spans="4:9" ht="18.75" x14ac:dyDescent="0.3">
      <c r="D316" s="7"/>
      <c r="E316" s="7"/>
      <c r="F316" s="16"/>
      <c r="G316" s="16"/>
      <c r="H316" s="16"/>
      <c r="I316" s="7"/>
    </row>
    <row r="317" spans="4:9" ht="18.75" x14ac:dyDescent="0.3">
      <c r="D317" s="7"/>
      <c r="E317" s="7"/>
      <c r="F317" s="16"/>
      <c r="G317" s="16"/>
      <c r="H317" s="16"/>
      <c r="I317" s="7"/>
    </row>
    <row r="318" spans="4:9" ht="18.75" x14ac:dyDescent="0.3">
      <c r="D318" s="7"/>
      <c r="E318" s="7"/>
      <c r="F318" s="16"/>
      <c r="G318" s="16"/>
      <c r="H318" s="16"/>
      <c r="I318" s="7"/>
    </row>
    <row r="319" spans="4:9" ht="18.75" x14ac:dyDescent="0.3">
      <c r="D319" s="7"/>
      <c r="E319" s="7"/>
      <c r="F319" s="16"/>
      <c r="G319" s="16"/>
      <c r="H319" s="16"/>
      <c r="I319" s="7"/>
    </row>
    <row r="320" spans="4:9" ht="18.75" x14ac:dyDescent="0.3">
      <c r="D320" s="7"/>
      <c r="E320" s="7"/>
      <c r="F320" s="16"/>
      <c r="G320" s="16"/>
      <c r="H320" s="16"/>
      <c r="I320" s="7"/>
    </row>
    <row r="321" spans="4:9" ht="18.75" x14ac:dyDescent="0.3">
      <c r="D321" s="7"/>
      <c r="E321" s="7"/>
      <c r="F321" s="16"/>
      <c r="G321" s="16"/>
      <c r="H321" s="16"/>
      <c r="I321" s="7"/>
    </row>
    <row r="322" spans="4:9" ht="18.75" x14ac:dyDescent="0.3">
      <c r="D322" s="7"/>
      <c r="E322" s="7"/>
      <c r="F322" s="16"/>
      <c r="G322" s="16"/>
      <c r="H322" s="16"/>
      <c r="I322" s="7"/>
    </row>
    <row r="323" spans="4:9" ht="18.75" x14ac:dyDescent="0.3">
      <c r="D323" s="7"/>
      <c r="E323" s="7"/>
      <c r="F323" s="16"/>
      <c r="G323" s="16"/>
      <c r="H323" s="16"/>
      <c r="I323" s="7"/>
    </row>
    <row r="324" spans="4:9" ht="18.75" x14ac:dyDescent="0.3">
      <c r="D324" s="7"/>
      <c r="E324" s="7"/>
      <c r="F324" s="16"/>
      <c r="G324" s="16"/>
      <c r="H324" s="16"/>
      <c r="I324" s="7"/>
    </row>
    <row r="325" spans="4:9" ht="18.75" x14ac:dyDescent="0.3">
      <c r="D325" s="7"/>
      <c r="E325" s="7"/>
      <c r="F325" s="16"/>
      <c r="G325" s="16"/>
      <c r="H325" s="16"/>
      <c r="I325" s="7"/>
    </row>
    <row r="326" spans="4:9" ht="18.75" x14ac:dyDescent="0.3">
      <c r="D326" s="7"/>
      <c r="E326" s="7"/>
      <c r="F326" s="16"/>
      <c r="G326" s="16"/>
      <c r="H326" s="16"/>
      <c r="I326" s="7"/>
    </row>
    <row r="327" spans="4:9" ht="18.75" x14ac:dyDescent="0.3">
      <c r="D327" s="7"/>
      <c r="E327" s="7"/>
      <c r="F327" s="16"/>
      <c r="G327" s="16"/>
      <c r="H327" s="16"/>
      <c r="I327" s="7"/>
    </row>
    <row r="328" spans="4:9" ht="18.75" x14ac:dyDescent="0.3">
      <c r="D328" s="7"/>
      <c r="E328" s="7"/>
      <c r="F328" s="16"/>
      <c r="G328" s="16"/>
      <c r="H328" s="16"/>
      <c r="I328" s="7"/>
    </row>
    <row r="329" spans="4:9" ht="18.75" x14ac:dyDescent="0.3">
      <c r="D329" s="7"/>
      <c r="E329" s="7"/>
      <c r="F329" s="16"/>
      <c r="G329" s="16"/>
      <c r="H329" s="16"/>
      <c r="I329" s="7"/>
    </row>
    <row r="330" spans="4:9" ht="18.75" x14ac:dyDescent="0.3">
      <c r="D330" s="7"/>
      <c r="E330" s="7"/>
      <c r="F330" s="16"/>
      <c r="G330" s="16"/>
      <c r="H330" s="16"/>
      <c r="I330" s="7"/>
    </row>
    <row r="331" spans="4:9" x14ac:dyDescent="0.25">
      <c r="F331" s="17"/>
      <c r="G331" s="17"/>
      <c r="H331" s="17"/>
    </row>
    <row r="332" spans="4:9" x14ac:dyDescent="0.25">
      <c r="F332" s="17"/>
      <c r="G332" s="17"/>
      <c r="H332" s="17"/>
    </row>
    <row r="333" spans="4:9" x14ac:dyDescent="0.25">
      <c r="F333" s="17"/>
      <c r="G333" s="17"/>
      <c r="H333" s="17"/>
    </row>
    <row r="334" spans="4:9" x14ac:dyDescent="0.25">
      <c r="F334" s="17"/>
      <c r="G334" s="17"/>
      <c r="H334" s="17"/>
    </row>
    <row r="335" spans="4:9" x14ac:dyDescent="0.25">
      <c r="F335" s="17"/>
      <c r="G335" s="17"/>
      <c r="H335" s="17"/>
    </row>
    <row r="336" spans="4:9" x14ac:dyDescent="0.25">
      <c r="F336" s="17"/>
      <c r="G336" s="17"/>
      <c r="H336" s="17"/>
    </row>
    <row r="337" spans="6:8" x14ac:dyDescent="0.25">
      <c r="F337" s="17"/>
      <c r="G337" s="17"/>
      <c r="H337" s="17"/>
    </row>
    <row r="338" spans="6:8" x14ac:dyDescent="0.25">
      <c r="F338" s="17"/>
      <c r="G338" s="17"/>
      <c r="H338" s="17"/>
    </row>
    <row r="339" spans="6:8" x14ac:dyDescent="0.25">
      <c r="F339" s="17"/>
      <c r="G339" s="17"/>
      <c r="H339" s="17"/>
    </row>
    <row r="340" spans="6:8" x14ac:dyDescent="0.25">
      <c r="F340" s="17"/>
      <c r="G340" s="17"/>
      <c r="H340" s="17"/>
    </row>
    <row r="341" spans="6:8" x14ac:dyDescent="0.25">
      <c r="F341" s="17"/>
      <c r="G341" s="17"/>
      <c r="H341" s="17"/>
    </row>
    <row r="342" spans="6:8" x14ac:dyDescent="0.25">
      <c r="F342" s="17"/>
      <c r="G342" s="17"/>
      <c r="H342" s="17"/>
    </row>
    <row r="343" spans="6:8" x14ac:dyDescent="0.25">
      <c r="F343" s="17"/>
      <c r="G343" s="17"/>
      <c r="H343" s="17"/>
    </row>
    <row r="344" spans="6:8" x14ac:dyDescent="0.25">
      <c r="F344" s="17"/>
      <c r="G344" s="17"/>
      <c r="H344" s="17"/>
    </row>
  </sheetData>
  <mergeCells count="17">
    <mergeCell ref="C17:C21"/>
    <mergeCell ref="D17:D21"/>
    <mergeCell ref="B12:I12"/>
    <mergeCell ref="C13:C15"/>
    <mergeCell ref="E13:E15"/>
    <mergeCell ref="I13:I15"/>
    <mergeCell ref="B16:I16"/>
    <mergeCell ref="B48:I48"/>
    <mergeCell ref="C49:C56"/>
    <mergeCell ref="D50:D56"/>
    <mergeCell ref="C23:C29"/>
    <mergeCell ref="D26:D29"/>
    <mergeCell ref="C42:C43"/>
    <mergeCell ref="D42:D43"/>
    <mergeCell ref="B44:I44"/>
    <mergeCell ref="C45:C47"/>
    <mergeCell ref="D45:D4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B208F-678B-49F5-B81C-BC28BAD5061E}">
  <sheetPr>
    <pageSetUpPr fitToPage="1"/>
  </sheetPr>
  <dimension ref="B3:O145"/>
  <sheetViews>
    <sheetView zoomScale="85" zoomScaleNormal="85" workbookViewId="0">
      <pane ySplit="11" topLeftCell="A42" activePane="bottomLeft" state="frozen"/>
      <selection pane="bottomLeft" activeCell="L70" sqref="L70"/>
    </sheetView>
  </sheetViews>
  <sheetFormatPr defaultColWidth="9.140625" defaultRowHeight="15" x14ac:dyDescent="0.25"/>
  <cols>
    <col min="1" max="1" width="2.28515625" style="1" customWidth="1"/>
    <col min="2" max="2" width="3.42578125" style="1" customWidth="1"/>
    <col min="3" max="3" width="17.7109375" style="1" customWidth="1"/>
    <col min="4" max="4" width="12.140625" style="1" customWidth="1"/>
    <col min="5" max="5" width="10.140625" style="1" customWidth="1"/>
    <col min="6" max="6" width="45.42578125" style="1" customWidth="1"/>
    <col min="7" max="7" width="1.7109375" style="1" customWidth="1"/>
    <col min="8" max="8" width="12.7109375" style="1" customWidth="1"/>
    <col min="9" max="16384" width="9.140625" style="1"/>
  </cols>
  <sheetData>
    <row r="3" spans="2:12" x14ac:dyDescent="0.25">
      <c r="B3" s="4"/>
    </row>
    <row r="6" spans="2:12" ht="9.75" customHeight="1" x14ac:dyDescent="0.25"/>
    <row r="7" spans="2:12" ht="9" customHeight="1" x14ac:dyDescent="0.25"/>
    <row r="9" spans="2:12" ht="6" customHeight="1" x14ac:dyDescent="0.25">
      <c r="B9" s="3"/>
      <c r="C9" s="3"/>
      <c r="D9" s="3"/>
      <c r="E9" s="3"/>
      <c r="F9" s="3"/>
      <c r="G9" s="3"/>
      <c r="H9" s="3"/>
    </row>
    <row r="10" spans="2:12" ht="5.25" customHeight="1" x14ac:dyDescent="0.25"/>
    <row r="11" spans="2:12" ht="37.5" customHeight="1" thickBot="1" x14ac:dyDescent="0.3">
      <c r="B11" s="27" t="s">
        <v>36</v>
      </c>
      <c r="C11" s="28" t="s">
        <v>35</v>
      </c>
      <c r="D11" s="28" t="s">
        <v>42</v>
      </c>
      <c r="E11" s="28" t="s">
        <v>43</v>
      </c>
      <c r="F11" s="28" t="s">
        <v>1</v>
      </c>
      <c r="G11" s="149"/>
      <c r="H11" s="152" t="s">
        <v>47</v>
      </c>
    </row>
    <row r="12" spans="2:12" ht="30" customHeight="1" thickTop="1" thickBot="1" x14ac:dyDescent="0.3">
      <c r="B12" s="1168" t="s">
        <v>1680</v>
      </c>
      <c r="C12" s="1169"/>
      <c r="D12" s="1169"/>
      <c r="E12" s="1169"/>
      <c r="F12" s="1169"/>
      <c r="G12" s="1170"/>
      <c r="H12" s="1169"/>
      <c r="L12"/>
    </row>
    <row r="13" spans="2:12" ht="20.100000000000001" customHeight="1" thickTop="1" x14ac:dyDescent="0.25">
      <c r="B13" s="353">
        <v>1</v>
      </c>
      <c r="C13" s="758"/>
      <c r="D13" s="759" t="s">
        <v>1681</v>
      </c>
      <c r="E13" s="760" t="s">
        <v>91</v>
      </c>
      <c r="F13" s="761" t="s">
        <v>179</v>
      </c>
      <c r="G13" s="752"/>
      <c r="H13" s="754">
        <v>2500</v>
      </c>
    </row>
    <row r="14" spans="2:12" ht="20.100000000000001" customHeight="1" x14ac:dyDescent="0.25">
      <c r="B14" s="35">
        <v>2</v>
      </c>
      <c r="C14" s="762"/>
      <c r="D14" s="757" t="s">
        <v>146</v>
      </c>
      <c r="E14" s="71" t="s">
        <v>80</v>
      </c>
      <c r="F14" s="763" t="s">
        <v>147</v>
      </c>
      <c r="G14" s="752"/>
      <c r="H14" s="755">
        <v>2500</v>
      </c>
    </row>
    <row r="15" spans="2:12" ht="20.100000000000001" customHeight="1" thickBot="1" x14ac:dyDescent="0.3">
      <c r="B15" s="768">
        <v>3</v>
      </c>
      <c r="C15" s="764"/>
      <c r="D15" s="765" t="s">
        <v>108</v>
      </c>
      <c r="E15" s="766" t="s">
        <v>80</v>
      </c>
      <c r="F15" s="767" t="s">
        <v>109</v>
      </c>
      <c r="G15" s="753"/>
      <c r="H15" s="756">
        <v>2500</v>
      </c>
    </row>
    <row r="16" spans="2:12" ht="30" customHeight="1" thickTop="1" thickBot="1" x14ac:dyDescent="0.3">
      <c r="B16" s="1167" t="s">
        <v>1679</v>
      </c>
      <c r="C16" s="1171"/>
      <c r="D16" s="1171"/>
      <c r="E16" s="1171"/>
      <c r="F16" s="1171"/>
      <c r="G16" s="1172"/>
      <c r="H16" s="1171"/>
      <c r="L16"/>
    </row>
    <row r="17" spans="2:10" ht="20.100000000000001" customHeight="1" thickTop="1" x14ac:dyDescent="0.25">
      <c r="B17" s="353">
        <v>1</v>
      </c>
      <c r="C17" s="758"/>
      <c r="D17" s="759" t="s">
        <v>55</v>
      </c>
      <c r="E17" s="760" t="s">
        <v>80</v>
      </c>
      <c r="F17" s="761" t="s">
        <v>54</v>
      </c>
      <c r="G17" s="752"/>
      <c r="H17" s="754">
        <v>1185</v>
      </c>
    </row>
    <row r="18" spans="2:10" ht="20.100000000000001" customHeight="1" thickBot="1" x14ac:dyDescent="0.3">
      <c r="B18" s="35">
        <v>2</v>
      </c>
      <c r="C18" s="762"/>
      <c r="D18" s="757" t="s">
        <v>61</v>
      </c>
      <c r="E18" s="71" t="s">
        <v>80</v>
      </c>
      <c r="F18" s="763" t="s">
        <v>71</v>
      </c>
      <c r="G18" s="752"/>
      <c r="H18" s="755">
        <v>1290</v>
      </c>
    </row>
    <row r="19" spans="2:10" ht="30" customHeight="1" thickTop="1" thickBot="1" x14ac:dyDescent="0.3">
      <c r="B19" s="1173" t="s">
        <v>1460</v>
      </c>
      <c r="C19" s="1174"/>
      <c r="D19" s="1174"/>
      <c r="E19" s="1174"/>
      <c r="F19" s="1174"/>
      <c r="G19" s="1175"/>
      <c r="H19" s="1174"/>
    </row>
    <row r="20" spans="2:10" ht="20.100000000000001" customHeight="1" thickTop="1" x14ac:dyDescent="0.25">
      <c r="B20" s="35">
        <v>1</v>
      </c>
      <c r="C20" s="302"/>
      <c r="D20" s="446" t="s">
        <v>1449</v>
      </c>
      <c r="E20" s="124" t="s">
        <v>1454</v>
      </c>
      <c r="F20" s="420" t="s">
        <v>1455</v>
      </c>
      <c r="G20" s="947"/>
      <c r="H20" s="453">
        <v>17650</v>
      </c>
    </row>
    <row r="21" spans="2:10" ht="20.100000000000001" customHeight="1" x14ac:dyDescent="0.25">
      <c r="B21" s="35">
        <v>2</v>
      </c>
      <c r="C21" s="456"/>
      <c r="D21" s="176" t="s">
        <v>1451</v>
      </c>
      <c r="E21" s="124" t="s">
        <v>1454</v>
      </c>
      <c r="F21" s="420" t="s">
        <v>1456</v>
      </c>
      <c r="G21" s="947"/>
      <c r="H21" s="448">
        <v>19200</v>
      </c>
      <c r="I21"/>
    </row>
    <row r="22" spans="2:10" ht="20.100000000000001" customHeight="1" x14ac:dyDescent="0.25">
      <c r="B22" s="35">
        <v>3</v>
      </c>
      <c r="C22" s="104"/>
      <c r="D22" s="119" t="s">
        <v>1452</v>
      </c>
      <c r="E22" s="49" t="s">
        <v>1454</v>
      </c>
      <c r="F22" s="381" t="s">
        <v>1457</v>
      </c>
      <c r="G22" s="947"/>
      <c r="H22" s="448">
        <v>19200</v>
      </c>
      <c r="J22"/>
    </row>
    <row r="23" spans="2:10" ht="20.100000000000001" customHeight="1" x14ac:dyDescent="0.25">
      <c r="B23" s="35">
        <v>4</v>
      </c>
      <c r="C23" s="323"/>
      <c r="D23" s="322" t="s">
        <v>1453</v>
      </c>
      <c r="E23" s="310" t="s">
        <v>1454</v>
      </c>
      <c r="F23" s="419" t="s">
        <v>1458</v>
      </c>
      <c r="G23" s="947"/>
      <c r="H23" s="448">
        <v>19200</v>
      </c>
    </row>
    <row r="24" spans="2:10" ht="20.100000000000001" customHeight="1" thickBot="1" x14ac:dyDescent="0.3">
      <c r="B24" s="35">
        <v>5</v>
      </c>
      <c r="C24" s="180"/>
      <c r="D24" s="181" t="s">
        <v>1450</v>
      </c>
      <c r="E24" s="38" t="s">
        <v>1454</v>
      </c>
      <c r="F24" s="455" t="s">
        <v>1459</v>
      </c>
      <c r="G24" s="947"/>
      <c r="H24" s="449">
        <v>19200</v>
      </c>
      <c r="J24"/>
    </row>
    <row r="25" spans="2:10" ht="30" customHeight="1" thickTop="1" thickBot="1" x14ac:dyDescent="0.3">
      <c r="B25" s="1167" t="s">
        <v>1693</v>
      </c>
      <c r="C25" s="1167"/>
      <c r="D25" s="1167"/>
      <c r="E25" s="1167"/>
      <c r="F25" s="1167"/>
      <c r="G25" s="1167"/>
      <c r="H25" s="1167"/>
    </row>
    <row r="26" spans="2:10" ht="20.100000000000001" customHeight="1" thickTop="1" x14ac:dyDescent="0.25">
      <c r="B26" s="353">
        <v>1</v>
      </c>
      <c r="C26" s="101"/>
      <c r="D26" s="116" t="s">
        <v>60</v>
      </c>
      <c r="E26" s="71" t="s">
        <v>80</v>
      </c>
      <c r="F26" s="375" t="s">
        <v>70</v>
      </c>
      <c r="G26" s="118"/>
      <c r="H26" s="447">
        <v>4000</v>
      </c>
    </row>
    <row r="27" spans="2:10" ht="19.5" customHeight="1" x14ac:dyDescent="0.25">
      <c r="B27" s="35">
        <v>2</v>
      </c>
      <c r="C27" s="104"/>
      <c r="D27" s="119" t="s">
        <v>61</v>
      </c>
      <c r="E27" s="71" t="s">
        <v>80</v>
      </c>
      <c r="F27" s="376" t="s">
        <v>71</v>
      </c>
      <c r="G27" s="118"/>
      <c r="H27" s="448">
        <v>4000</v>
      </c>
    </row>
    <row r="28" spans="2:10" ht="20.100000000000001" customHeight="1" thickBot="1" x14ac:dyDescent="0.3">
      <c r="B28" s="35">
        <v>3</v>
      </c>
      <c r="C28" s="323"/>
      <c r="D28" s="769" t="s">
        <v>63</v>
      </c>
      <c r="E28" s="71" t="s">
        <v>80</v>
      </c>
      <c r="F28" s="377" t="s">
        <v>73</v>
      </c>
      <c r="G28" s="118"/>
      <c r="H28" s="448">
        <v>4000</v>
      </c>
    </row>
    <row r="29" spans="2:10" ht="20.100000000000001" customHeight="1" thickTop="1" x14ac:dyDescent="0.25">
      <c r="B29" s="35">
        <v>4</v>
      </c>
      <c r="C29" s="104"/>
      <c r="D29" s="130" t="s">
        <v>132</v>
      </c>
      <c r="E29" s="71" t="s">
        <v>80</v>
      </c>
      <c r="F29" s="376" t="s">
        <v>133</v>
      </c>
      <c r="G29" s="134"/>
      <c r="H29" s="448">
        <v>4000</v>
      </c>
    </row>
    <row r="30" spans="2:10" ht="20.100000000000001" customHeight="1" thickBot="1" x14ac:dyDescent="0.3">
      <c r="B30" s="35">
        <v>5</v>
      </c>
      <c r="C30" s="180"/>
      <c r="D30" s="189" t="s">
        <v>150</v>
      </c>
      <c r="E30" s="71" t="s">
        <v>80</v>
      </c>
      <c r="F30" s="454" t="s">
        <v>151</v>
      </c>
      <c r="G30" s="118"/>
      <c r="H30" s="449">
        <v>4000</v>
      </c>
    </row>
    <row r="31" spans="2:10" ht="30" customHeight="1" thickTop="1" thickBot="1" x14ac:dyDescent="0.3">
      <c r="B31" s="1167" t="s">
        <v>1692</v>
      </c>
      <c r="C31" s="1167"/>
      <c r="D31" s="1167"/>
      <c r="E31" s="1167"/>
      <c r="F31" s="1167"/>
      <c r="G31" s="1167"/>
      <c r="H31" s="1167"/>
    </row>
    <row r="32" spans="2:10" ht="20.100000000000001" customHeight="1" thickTop="1" thickBot="1" x14ac:dyDescent="0.3">
      <c r="B32" s="772">
        <v>1</v>
      </c>
      <c r="C32" s="523"/>
      <c r="D32" s="210" t="s">
        <v>207</v>
      </c>
      <c r="E32" s="770" t="s">
        <v>80</v>
      </c>
      <c r="F32" s="771" t="s">
        <v>208</v>
      </c>
      <c r="G32" s="118"/>
      <c r="H32" s="779">
        <v>4000</v>
      </c>
    </row>
    <row r="33" spans="2:15" ht="30" customHeight="1" thickTop="1" thickBot="1" x14ac:dyDescent="0.3">
      <c r="B33" s="1167" t="s">
        <v>1691</v>
      </c>
      <c r="C33" s="1167"/>
      <c r="D33" s="1167"/>
      <c r="E33" s="1167"/>
      <c r="F33" s="1167"/>
      <c r="G33" s="1167"/>
      <c r="H33" s="1167"/>
    </row>
    <row r="34" spans="2:15" ht="19.5" customHeight="1" thickTop="1" x14ac:dyDescent="0.25">
      <c r="B34" s="783">
        <v>1</v>
      </c>
      <c r="C34" s="758"/>
      <c r="D34" s="759" t="s">
        <v>1682</v>
      </c>
      <c r="E34" s="760" t="s">
        <v>80</v>
      </c>
      <c r="F34" s="774" t="s">
        <v>263</v>
      </c>
      <c r="G34" s="118"/>
      <c r="H34" s="780">
        <v>4000</v>
      </c>
    </row>
    <row r="35" spans="2:15" ht="20.100000000000001" customHeight="1" thickBot="1" x14ac:dyDescent="0.3">
      <c r="B35" s="35">
        <v>2</v>
      </c>
      <c r="C35" s="762"/>
      <c r="D35" s="757" t="s">
        <v>1683</v>
      </c>
      <c r="E35" s="71" t="s">
        <v>80</v>
      </c>
      <c r="F35" s="775" t="s">
        <v>269</v>
      </c>
      <c r="G35" s="118"/>
      <c r="H35" s="781">
        <v>4000</v>
      </c>
    </row>
    <row r="36" spans="2:15" ht="20.100000000000001" customHeight="1" thickTop="1" x14ac:dyDescent="0.25">
      <c r="B36" s="35">
        <v>3</v>
      </c>
      <c r="C36" s="762"/>
      <c r="D36" s="773" t="s">
        <v>1684</v>
      </c>
      <c r="E36" s="71" t="s">
        <v>80</v>
      </c>
      <c r="F36" s="775" t="s">
        <v>283</v>
      </c>
      <c r="G36" s="134"/>
      <c r="H36" s="781">
        <v>4000</v>
      </c>
    </row>
    <row r="37" spans="2:15" ht="20.100000000000001" customHeight="1" x14ac:dyDescent="0.25">
      <c r="B37" s="35">
        <v>4</v>
      </c>
      <c r="C37" s="762"/>
      <c r="D37" s="71" t="s">
        <v>1685</v>
      </c>
      <c r="E37" s="71" t="s">
        <v>80</v>
      </c>
      <c r="F37" s="776" t="s">
        <v>293</v>
      </c>
      <c r="G37" s="118"/>
      <c r="H37" s="781">
        <v>4000</v>
      </c>
    </row>
    <row r="38" spans="2:15" ht="20.100000000000001" customHeight="1" thickBot="1" x14ac:dyDescent="0.3">
      <c r="B38" s="768">
        <v>5</v>
      </c>
      <c r="C38" s="764"/>
      <c r="D38" s="777" t="s">
        <v>1686</v>
      </c>
      <c r="E38" s="766" t="s">
        <v>80</v>
      </c>
      <c r="F38" s="778" t="s">
        <v>275</v>
      </c>
      <c r="G38" s="118"/>
      <c r="H38" s="782">
        <v>4000</v>
      </c>
    </row>
    <row r="39" spans="2:15" ht="30" customHeight="1" thickTop="1" thickBot="1" x14ac:dyDescent="0.3">
      <c r="B39" s="1167" t="s">
        <v>1690</v>
      </c>
      <c r="C39" s="1167"/>
      <c r="D39" s="1167"/>
      <c r="E39" s="1167"/>
      <c r="F39" s="1167"/>
      <c r="G39" s="1167"/>
      <c r="H39" s="1167"/>
    </row>
    <row r="40" spans="2:15" ht="19.5" customHeight="1" thickTop="1" thickBot="1" x14ac:dyDescent="0.3">
      <c r="B40" s="789">
        <v>1</v>
      </c>
      <c r="C40" s="784"/>
      <c r="D40" s="785" t="s">
        <v>1687</v>
      </c>
      <c r="E40" s="786" t="s">
        <v>80</v>
      </c>
      <c r="F40" s="787" t="s">
        <v>351</v>
      </c>
      <c r="G40" s="118"/>
      <c r="H40" s="788">
        <v>4000</v>
      </c>
    </row>
    <row r="41" spans="2:15" ht="30" customHeight="1" thickTop="1" thickBot="1" x14ac:dyDescent="0.3">
      <c r="B41" s="1167" t="s">
        <v>1689</v>
      </c>
      <c r="C41" s="1167"/>
      <c r="D41" s="1167"/>
      <c r="E41" s="1167"/>
      <c r="F41" s="1167"/>
      <c r="G41" s="1167"/>
      <c r="H41" s="1167"/>
    </row>
    <row r="42" spans="2:15" ht="20.100000000000001" customHeight="1" thickTop="1" x14ac:dyDescent="0.25">
      <c r="B42" s="353">
        <v>1</v>
      </c>
      <c r="C42" s="101"/>
      <c r="D42" s="116" t="s">
        <v>60</v>
      </c>
      <c r="E42" s="71" t="s">
        <v>1345</v>
      </c>
      <c r="F42" s="375" t="s">
        <v>70</v>
      </c>
      <c r="G42" s="118"/>
      <c r="H42" s="447">
        <v>4000</v>
      </c>
    </row>
    <row r="43" spans="2:15" ht="19.5" customHeight="1" x14ac:dyDescent="0.25">
      <c r="B43" s="35">
        <v>2</v>
      </c>
      <c r="C43" s="104"/>
      <c r="D43" s="119" t="s">
        <v>61</v>
      </c>
      <c r="E43" s="71" t="s">
        <v>1345</v>
      </c>
      <c r="F43" s="376" t="s">
        <v>71</v>
      </c>
      <c r="G43" s="118"/>
      <c r="H43" s="448">
        <v>4000</v>
      </c>
    </row>
    <row r="44" spans="2:15" ht="20.100000000000001" customHeight="1" x14ac:dyDescent="0.25">
      <c r="B44" s="35">
        <v>3</v>
      </c>
      <c r="C44" s="323"/>
      <c r="D44" s="769" t="s">
        <v>62</v>
      </c>
      <c r="E44" s="71" t="s">
        <v>1345</v>
      </c>
      <c r="F44" s="377" t="s">
        <v>72</v>
      </c>
      <c r="G44" s="118"/>
      <c r="H44" s="448">
        <v>4000</v>
      </c>
    </row>
    <row r="45" spans="2:15" ht="20.100000000000001" customHeight="1" thickBot="1" x14ac:dyDescent="0.3">
      <c r="B45" s="790">
        <v>4</v>
      </c>
      <c r="C45" s="180"/>
      <c r="D45" s="189" t="s">
        <v>86</v>
      </c>
      <c r="E45" s="71" t="s">
        <v>1345</v>
      </c>
      <c r="F45" s="454" t="s">
        <v>1688</v>
      </c>
      <c r="G45" s="118"/>
      <c r="H45" s="449">
        <v>4000</v>
      </c>
    </row>
    <row r="46" spans="2:15" ht="30" customHeight="1" thickTop="1" thickBot="1" x14ac:dyDescent="0.3">
      <c r="B46" s="1167" t="s">
        <v>1694</v>
      </c>
      <c r="C46" s="1167"/>
      <c r="D46" s="1167"/>
      <c r="E46" s="1167"/>
      <c r="F46" s="1167"/>
      <c r="G46" s="1167"/>
      <c r="H46" s="1167"/>
    </row>
    <row r="47" spans="2:15" ht="20.100000000000001" customHeight="1" thickTop="1" thickBot="1" x14ac:dyDescent="0.3">
      <c r="B47" s="783">
        <v>1</v>
      </c>
      <c r="C47" s="758"/>
      <c r="D47" s="798" t="s">
        <v>108</v>
      </c>
      <c r="E47" s="793" t="s">
        <v>80</v>
      </c>
      <c r="F47" s="794" t="s">
        <v>109</v>
      </c>
      <c r="G47" s="134"/>
      <c r="H47" s="780">
        <v>4000</v>
      </c>
      <c r="O47"/>
    </row>
    <row r="48" spans="2:15" ht="20.100000000000001" customHeight="1" thickTop="1" x14ac:dyDescent="0.25">
      <c r="B48" s="634">
        <v>2</v>
      </c>
      <c r="C48" s="762"/>
      <c r="D48" s="799" t="s">
        <v>100</v>
      </c>
      <c r="E48" s="792" t="s">
        <v>80</v>
      </c>
      <c r="F48" s="775" t="s">
        <v>101</v>
      </c>
      <c r="G48" s="134"/>
      <c r="H48" s="781">
        <v>4000</v>
      </c>
    </row>
    <row r="49" spans="2:8" ht="20.100000000000001" customHeight="1" thickBot="1" x14ac:dyDescent="0.3">
      <c r="B49" s="634">
        <v>3</v>
      </c>
      <c r="C49" s="762"/>
      <c r="D49" s="799" t="s">
        <v>104</v>
      </c>
      <c r="E49" s="792" t="s">
        <v>80</v>
      </c>
      <c r="F49" s="775" t="s">
        <v>105</v>
      </c>
      <c r="G49" s="118"/>
      <c r="H49" s="781">
        <v>4000</v>
      </c>
    </row>
    <row r="50" spans="2:8" ht="20.100000000000001" customHeight="1" thickTop="1" thickBot="1" x14ac:dyDescent="0.3">
      <c r="B50" s="634">
        <v>4</v>
      </c>
      <c r="C50" s="762"/>
      <c r="D50" s="799" t="s">
        <v>144</v>
      </c>
      <c r="E50" s="792" t="s">
        <v>91</v>
      </c>
      <c r="F50" s="775" t="s">
        <v>145</v>
      </c>
      <c r="G50" s="136"/>
      <c r="H50" s="781">
        <v>4000</v>
      </c>
    </row>
    <row r="51" spans="2:8" ht="20.100000000000001" customHeight="1" thickTop="1" thickBot="1" x14ac:dyDescent="0.3">
      <c r="B51" s="634">
        <v>5</v>
      </c>
      <c r="C51" s="762"/>
      <c r="D51" s="800" t="s">
        <v>146</v>
      </c>
      <c r="E51" s="791" t="s">
        <v>80</v>
      </c>
      <c r="F51" s="795" t="s">
        <v>147</v>
      </c>
      <c r="G51" s="136"/>
      <c r="H51" s="780">
        <v>4000</v>
      </c>
    </row>
    <row r="52" spans="2:8" ht="20.100000000000001" customHeight="1" thickTop="1" thickBot="1" x14ac:dyDescent="0.3">
      <c r="B52" s="634">
        <v>6</v>
      </c>
      <c r="C52" s="762"/>
      <c r="D52" s="799" t="s">
        <v>148</v>
      </c>
      <c r="E52" s="792" t="s">
        <v>80</v>
      </c>
      <c r="F52" s="775" t="s">
        <v>149</v>
      </c>
      <c r="G52" s="136"/>
      <c r="H52" s="781">
        <v>4000</v>
      </c>
    </row>
    <row r="53" spans="2:8" ht="20.25" customHeight="1" thickTop="1" thickBot="1" x14ac:dyDescent="0.3">
      <c r="B53" s="634">
        <v>7</v>
      </c>
      <c r="C53" s="762"/>
      <c r="D53" s="800" t="s">
        <v>178</v>
      </c>
      <c r="E53" s="791" t="s">
        <v>91</v>
      </c>
      <c r="F53" s="795" t="s">
        <v>967</v>
      </c>
      <c r="G53" s="136"/>
      <c r="H53" s="781">
        <v>4000</v>
      </c>
    </row>
    <row r="54" spans="2:8" ht="20.100000000000001" customHeight="1" thickTop="1" thickBot="1" x14ac:dyDescent="0.3">
      <c r="B54" s="634">
        <v>8</v>
      </c>
      <c r="C54" s="762"/>
      <c r="D54" s="799" t="s">
        <v>66</v>
      </c>
      <c r="E54" s="792" t="s">
        <v>1345</v>
      </c>
      <c r="F54" s="775" t="s">
        <v>76</v>
      </c>
      <c r="G54" s="134"/>
      <c r="H54" s="781">
        <v>4000</v>
      </c>
    </row>
    <row r="55" spans="2:8" ht="20.100000000000001" customHeight="1" thickTop="1" thickBot="1" x14ac:dyDescent="0.3">
      <c r="B55" s="634">
        <v>9</v>
      </c>
      <c r="C55" s="762"/>
      <c r="D55" s="799" t="s">
        <v>69</v>
      </c>
      <c r="E55" s="792" t="s">
        <v>80</v>
      </c>
      <c r="F55" s="775" t="s">
        <v>78</v>
      </c>
      <c r="G55" s="136"/>
      <c r="H55" s="780">
        <v>4000</v>
      </c>
    </row>
    <row r="56" spans="2:8" ht="20.100000000000001" customHeight="1" thickTop="1" thickBot="1" x14ac:dyDescent="0.3">
      <c r="B56" s="634">
        <v>10</v>
      </c>
      <c r="C56" s="762"/>
      <c r="D56" s="799" t="s">
        <v>88</v>
      </c>
      <c r="E56" s="792" t="s">
        <v>80</v>
      </c>
      <c r="F56" s="775" t="s">
        <v>97</v>
      </c>
      <c r="G56" s="118"/>
      <c r="H56" s="781">
        <v>4000</v>
      </c>
    </row>
    <row r="57" spans="2:8" ht="20.100000000000001" customHeight="1" thickTop="1" thickBot="1" x14ac:dyDescent="0.3">
      <c r="B57" s="768">
        <v>11</v>
      </c>
      <c r="C57" s="764"/>
      <c r="D57" s="801" t="s">
        <v>64</v>
      </c>
      <c r="E57" s="796" t="s">
        <v>1345</v>
      </c>
      <c r="F57" s="797" t="s">
        <v>74</v>
      </c>
      <c r="G57" s="134"/>
      <c r="H57" s="781">
        <v>4000</v>
      </c>
    </row>
    <row r="58" spans="2:8" ht="30" customHeight="1" thickTop="1" thickBot="1" x14ac:dyDescent="0.3">
      <c r="B58" s="1167" t="s">
        <v>1695</v>
      </c>
      <c r="C58" s="1167"/>
      <c r="D58" s="1167"/>
      <c r="E58" s="1167"/>
      <c r="F58" s="1167"/>
      <c r="G58" s="1167"/>
      <c r="H58" s="1167"/>
    </row>
    <row r="59" spans="2:8" ht="20.100000000000001" customHeight="1" thickTop="1" thickBot="1" x14ac:dyDescent="0.3">
      <c r="B59" s="353">
        <v>1</v>
      </c>
      <c r="C59" s="101"/>
      <c r="D59" s="127" t="s">
        <v>1696</v>
      </c>
      <c r="E59" s="128" t="s">
        <v>91</v>
      </c>
      <c r="F59" s="375" t="s">
        <v>277</v>
      </c>
      <c r="G59" s="136"/>
      <c r="H59" s="447">
        <v>4000</v>
      </c>
    </row>
    <row r="60" spans="2:8" ht="20.100000000000001" customHeight="1" thickTop="1" thickBot="1" x14ac:dyDescent="0.3">
      <c r="B60" s="35">
        <v>2</v>
      </c>
      <c r="C60" s="104"/>
      <c r="D60" s="130" t="s">
        <v>1697</v>
      </c>
      <c r="E60" s="131" t="s">
        <v>258</v>
      </c>
      <c r="F60" s="376" t="s">
        <v>287</v>
      </c>
      <c r="G60" s="136"/>
      <c r="H60" s="448">
        <v>4000</v>
      </c>
    </row>
    <row r="61" spans="2:8" ht="20.100000000000001" customHeight="1" thickTop="1" thickBot="1" x14ac:dyDescent="0.3">
      <c r="B61" s="35">
        <v>3</v>
      </c>
      <c r="C61" s="104"/>
      <c r="D61" s="130" t="s">
        <v>1698</v>
      </c>
      <c r="E61" s="131" t="s">
        <v>258</v>
      </c>
      <c r="F61" s="376" t="s">
        <v>291</v>
      </c>
      <c r="G61" s="136"/>
      <c r="H61" s="448">
        <v>4000</v>
      </c>
    </row>
    <row r="62" spans="2:8" ht="20.100000000000001" customHeight="1" thickTop="1" thickBot="1" x14ac:dyDescent="0.3">
      <c r="B62" s="35">
        <v>4</v>
      </c>
      <c r="C62" s="104"/>
      <c r="D62" s="130" t="s">
        <v>1684</v>
      </c>
      <c r="E62" s="131" t="s">
        <v>258</v>
      </c>
      <c r="F62" s="376" t="s">
        <v>283</v>
      </c>
      <c r="G62" s="136"/>
      <c r="H62" s="448">
        <v>4000</v>
      </c>
    </row>
    <row r="63" spans="2:8" ht="20.100000000000001" customHeight="1" thickTop="1" thickBot="1" x14ac:dyDescent="0.3">
      <c r="B63" s="35">
        <v>5</v>
      </c>
      <c r="C63" s="104"/>
      <c r="D63" s="144" t="s">
        <v>1699</v>
      </c>
      <c r="E63" s="145" t="s">
        <v>258</v>
      </c>
      <c r="F63" s="451" t="s">
        <v>1700</v>
      </c>
      <c r="G63" s="136"/>
      <c r="H63" s="448">
        <v>4000</v>
      </c>
    </row>
    <row r="64" spans="2:8" ht="20.100000000000001" customHeight="1" thickTop="1" thickBot="1" x14ac:dyDescent="0.3">
      <c r="B64" s="35">
        <v>6</v>
      </c>
      <c r="C64" s="104"/>
      <c r="D64" s="130" t="s">
        <v>193</v>
      </c>
      <c r="E64" s="131" t="s">
        <v>56</v>
      </c>
      <c r="F64" s="376" t="s">
        <v>194</v>
      </c>
      <c r="G64" s="136"/>
      <c r="H64" s="448">
        <v>4000</v>
      </c>
    </row>
    <row r="65" spans="2:9" ht="20.100000000000001" customHeight="1" thickTop="1" thickBot="1" x14ac:dyDescent="0.3">
      <c r="B65" s="35">
        <v>7</v>
      </c>
      <c r="C65" s="104"/>
      <c r="D65" s="144" t="s">
        <v>1685</v>
      </c>
      <c r="E65" s="145" t="s">
        <v>258</v>
      </c>
      <c r="F65" s="451" t="s">
        <v>293</v>
      </c>
      <c r="G65" s="136"/>
      <c r="H65" s="448">
        <v>4000</v>
      </c>
    </row>
    <row r="66" spans="2:9" ht="20.100000000000001" customHeight="1" thickTop="1" thickBot="1" x14ac:dyDescent="0.3">
      <c r="B66" s="35">
        <v>8</v>
      </c>
      <c r="C66" s="104"/>
      <c r="D66" s="130" t="s">
        <v>197</v>
      </c>
      <c r="E66" s="131" t="s">
        <v>80</v>
      </c>
      <c r="F66" s="376" t="s">
        <v>198</v>
      </c>
      <c r="G66" s="136"/>
      <c r="H66" s="448">
        <v>4000</v>
      </c>
    </row>
    <row r="67" spans="2:9" ht="20.100000000000001" customHeight="1" thickTop="1" thickBot="1" x14ac:dyDescent="0.3">
      <c r="B67" s="35">
        <v>10</v>
      </c>
      <c r="C67" s="104"/>
      <c r="D67" s="130" t="s">
        <v>1701</v>
      </c>
      <c r="E67" s="145" t="s">
        <v>258</v>
      </c>
      <c r="F67" s="376" t="s">
        <v>273</v>
      </c>
      <c r="G67" s="136"/>
      <c r="H67" s="448">
        <v>4000</v>
      </c>
    </row>
    <row r="68" spans="2:9" ht="20.100000000000001" customHeight="1" thickTop="1" x14ac:dyDescent="0.25">
      <c r="B68" s="1167" t="s">
        <v>1702</v>
      </c>
      <c r="C68" s="1167"/>
      <c r="D68" s="1167"/>
      <c r="E68" s="1167"/>
      <c r="F68" s="1167"/>
      <c r="G68" s="1167"/>
      <c r="H68" s="1167"/>
      <c r="I68" s="434"/>
    </row>
    <row r="69" spans="2:9" ht="20.100000000000001" customHeight="1" x14ac:dyDescent="0.25">
      <c r="B69" s="35">
        <v>1</v>
      </c>
      <c r="C69" s="104"/>
      <c r="D69" s="130" t="s">
        <v>325</v>
      </c>
      <c r="E69" s="131" t="s">
        <v>258</v>
      </c>
      <c r="F69" s="376" t="s">
        <v>326</v>
      </c>
      <c r="G69" s="118"/>
      <c r="H69" s="448">
        <v>4000</v>
      </c>
    </row>
    <row r="70" spans="2:9" ht="20.100000000000001" customHeight="1" x14ac:dyDescent="0.25">
      <c r="B70" s="35">
        <v>2</v>
      </c>
      <c r="C70" s="104"/>
      <c r="D70" s="130" t="s">
        <v>327</v>
      </c>
      <c r="E70" s="131" t="s">
        <v>258</v>
      </c>
      <c r="F70" s="376" t="s">
        <v>328</v>
      </c>
      <c r="G70" s="118"/>
      <c r="H70" s="448">
        <v>4000</v>
      </c>
    </row>
    <row r="71" spans="2:9" ht="20.100000000000001" customHeight="1" x14ac:dyDescent="0.25">
      <c r="B71" s="35">
        <v>3</v>
      </c>
      <c r="C71" s="104"/>
      <c r="D71" s="130" t="s">
        <v>350</v>
      </c>
      <c r="E71" s="131" t="s">
        <v>134</v>
      </c>
      <c r="F71" s="376" t="s">
        <v>351</v>
      </c>
      <c r="G71" s="118"/>
      <c r="H71" s="448">
        <v>4000</v>
      </c>
    </row>
    <row r="72" spans="2:9" ht="20.100000000000001" customHeight="1" x14ac:dyDescent="0.25">
      <c r="B72" s="35">
        <v>4</v>
      </c>
      <c r="C72" s="104"/>
      <c r="D72" s="130" t="s">
        <v>352</v>
      </c>
      <c r="E72" s="131" t="s">
        <v>134</v>
      </c>
      <c r="F72" s="376" t="s">
        <v>353</v>
      </c>
      <c r="G72" s="118"/>
      <c r="H72" s="448">
        <v>4000</v>
      </c>
    </row>
    <row r="73" spans="2:9" ht="20.100000000000001" customHeight="1" x14ac:dyDescent="0.25">
      <c r="B73" s="35">
        <v>5</v>
      </c>
      <c r="C73" s="104"/>
      <c r="D73" s="130" t="s">
        <v>360</v>
      </c>
      <c r="E73" s="131" t="s">
        <v>258</v>
      </c>
      <c r="F73" s="376" t="s">
        <v>361</v>
      </c>
      <c r="G73" s="118"/>
      <c r="H73" s="448">
        <v>4000</v>
      </c>
    </row>
    <row r="74" spans="2:9" ht="20.100000000000001" customHeight="1" x14ac:dyDescent="0.25">
      <c r="B74" s="35">
        <v>6</v>
      </c>
      <c r="C74" s="104"/>
      <c r="D74" s="130" t="s">
        <v>362</v>
      </c>
      <c r="E74" s="131" t="s">
        <v>258</v>
      </c>
      <c r="F74" s="376" t="s">
        <v>363</v>
      </c>
      <c r="G74" s="118"/>
      <c r="H74" s="448">
        <v>4000</v>
      </c>
    </row>
    <row r="75" spans="2:9" ht="20.100000000000001" customHeight="1" x14ac:dyDescent="0.25">
      <c r="B75" s="35">
        <v>7</v>
      </c>
      <c r="C75" s="104"/>
      <c r="D75" s="130" t="s">
        <v>364</v>
      </c>
      <c r="E75" s="131" t="s">
        <v>258</v>
      </c>
      <c r="F75" s="376" t="s">
        <v>365</v>
      </c>
      <c r="G75" s="118"/>
      <c r="H75" s="448">
        <v>4000</v>
      </c>
    </row>
    <row r="76" spans="2:9" ht="20.100000000000001" customHeight="1" x14ac:dyDescent="0.25">
      <c r="B76" s="35">
        <v>8</v>
      </c>
      <c r="C76" s="104"/>
      <c r="D76" s="130" t="s">
        <v>366</v>
      </c>
      <c r="E76" s="131" t="s">
        <v>258</v>
      </c>
      <c r="F76" s="376" t="s">
        <v>367</v>
      </c>
      <c r="G76" s="118"/>
      <c r="H76" s="448">
        <v>4000</v>
      </c>
    </row>
    <row r="77" spans="2:9" ht="20.100000000000001" customHeight="1" x14ac:dyDescent="0.25">
      <c r="B77" s="35">
        <v>9</v>
      </c>
      <c r="C77" s="104"/>
      <c r="D77" s="130" t="s">
        <v>368</v>
      </c>
      <c r="E77" s="131" t="s">
        <v>258</v>
      </c>
      <c r="F77" s="376" t="s">
        <v>369</v>
      </c>
      <c r="G77" s="118"/>
      <c r="H77" s="448">
        <v>4000</v>
      </c>
    </row>
    <row r="78" spans="2:9" ht="30" customHeight="1" thickBot="1" x14ac:dyDescent="0.3">
      <c r="B78" s="1167" t="s">
        <v>1703</v>
      </c>
      <c r="C78" s="1167"/>
      <c r="D78" s="1167"/>
      <c r="E78" s="1167"/>
      <c r="F78" s="1167"/>
      <c r="G78" s="1167"/>
      <c r="H78" s="1167"/>
    </row>
    <row r="79" spans="2:9" ht="20.100000000000001" customHeight="1" thickTop="1" x14ac:dyDescent="0.25">
      <c r="B79" s="353">
        <v>1</v>
      </c>
      <c r="C79" s="101"/>
      <c r="D79" s="147" t="s">
        <v>1704</v>
      </c>
      <c r="E79" s="53" t="s">
        <v>908</v>
      </c>
      <c r="F79" s="450" t="s">
        <v>953</v>
      </c>
      <c r="G79" s="118"/>
      <c r="H79" s="447">
        <v>4000</v>
      </c>
    </row>
    <row r="80" spans="2:9" ht="18.75" customHeight="1" x14ac:dyDescent="0.25"/>
    <row r="81" spans="3:8" ht="18.75" x14ac:dyDescent="0.3">
      <c r="C81" s="10"/>
      <c r="D81" s="7"/>
      <c r="F81"/>
    </row>
    <row r="83" spans="3:8" x14ac:dyDescent="0.25">
      <c r="H83"/>
    </row>
    <row r="87" spans="3:8" ht="18.75" x14ac:dyDescent="0.3">
      <c r="C87" s="10"/>
      <c r="D87" s="7"/>
    </row>
    <row r="88" spans="3:8" ht="18.75" x14ac:dyDescent="0.3">
      <c r="D88" s="7"/>
      <c r="E88" s="7"/>
      <c r="F88" s="7"/>
      <c r="G88" s="7"/>
      <c r="H88" s="16"/>
    </row>
    <row r="89" spans="3:8" ht="18.75" x14ac:dyDescent="0.3">
      <c r="D89" s="7"/>
      <c r="E89" s="7"/>
      <c r="F89" s="7"/>
      <c r="G89" s="7"/>
      <c r="H89" s="16"/>
    </row>
    <row r="90" spans="3:8" ht="18.75" x14ac:dyDescent="0.3">
      <c r="D90" s="7"/>
      <c r="E90" s="7"/>
      <c r="F90" s="7"/>
      <c r="G90" s="7"/>
      <c r="H90" s="16"/>
    </row>
    <row r="91" spans="3:8" ht="18.75" x14ac:dyDescent="0.3">
      <c r="D91" s="7"/>
      <c r="E91" s="7"/>
      <c r="F91" s="7"/>
      <c r="G91" s="7"/>
      <c r="H91" s="16"/>
    </row>
    <row r="92" spans="3:8" ht="18.75" x14ac:dyDescent="0.3">
      <c r="D92" s="7"/>
      <c r="E92" s="7"/>
      <c r="F92" s="7"/>
      <c r="G92" s="7"/>
      <c r="H92" s="16"/>
    </row>
    <row r="93" spans="3:8" ht="18.75" x14ac:dyDescent="0.3">
      <c r="D93" s="7"/>
      <c r="E93" s="7"/>
      <c r="F93" s="7"/>
      <c r="G93" s="7"/>
      <c r="H93" s="16"/>
    </row>
    <row r="94" spans="3:8" ht="18.75" x14ac:dyDescent="0.3">
      <c r="D94" s="7"/>
      <c r="E94" s="7"/>
      <c r="F94" s="7"/>
      <c r="G94" s="7"/>
      <c r="H94" s="16"/>
    </row>
    <row r="95" spans="3:8" ht="18.75" x14ac:dyDescent="0.3">
      <c r="D95" s="7"/>
      <c r="E95" s="7"/>
      <c r="F95" s="7"/>
      <c r="G95" s="7"/>
      <c r="H95" s="16"/>
    </row>
    <row r="96" spans="3:8" ht="18.75" x14ac:dyDescent="0.3">
      <c r="D96" s="7"/>
      <c r="E96" s="7"/>
      <c r="F96" s="7"/>
      <c r="G96" s="7"/>
      <c r="H96" s="16"/>
    </row>
    <row r="97" spans="4:8" ht="18.75" x14ac:dyDescent="0.3">
      <c r="D97" s="7"/>
      <c r="E97" s="7"/>
      <c r="F97" s="7"/>
      <c r="G97" s="7"/>
      <c r="H97" s="16"/>
    </row>
    <row r="98" spans="4:8" ht="18.75" x14ac:dyDescent="0.3">
      <c r="D98" s="7"/>
      <c r="E98" s="7"/>
      <c r="F98" s="7"/>
      <c r="G98" s="7"/>
      <c r="H98" s="16"/>
    </row>
    <row r="99" spans="4:8" ht="18.75" x14ac:dyDescent="0.3">
      <c r="D99" s="7"/>
      <c r="E99" s="7"/>
      <c r="F99" s="7"/>
      <c r="G99" s="7"/>
      <c r="H99" s="16"/>
    </row>
    <row r="100" spans="4:8" ht="18.75" x14ac:dyDescent="0.3">
      <c r="D100" s="7"/>
      <c r="E100" s="7"/>
      <c r="F100" s="7"/>
      <c r="G100" s="7"/>
      <c r="H100" s="16"/>
    </row>
    <row r="101" spans="4:8" ht="18.75" x14ac:dyDescent="0.3">
      <c r="D101" s="7"/>
      <c r="E101" s="7"/>
      <c r="F101" s="7"/>
      <c r="G101" s="7"/>
      <c r="H101" s="16"/>
    </row>
    <row r="102" spans="4:8" ht="18.75" x14ac:dyDescent="0.3">
      <c r="D102" s="7"/>
      <c r="E102" s="7"/>
      <c r="F102" s="7"/>
      <c r="G102" s="7"/>
      <c r="H102" s="16"/>
    </row>
    <row r="103" spans="4:8" ht="18.75" x14ac:dyDescent="0.3">
      <c r="D103" s="7"/>
      <c r="E103" s="7"/>
      <c r="F103" s="7"/>
      <c r="G103" s="7"/>
      <c r="H103" s="16"/>
    </row>
    <row r="104" spans="4:8" ht="18.75" x14ac:dyDescent="0.3">
      <c r="D104" s="7"/>
      <c r="E104" s="7"/>
      <c r="F104" s="7"/>
      <c r="G104" s="7"/>
      <c r="H104" s="16"/>
    </row>
    <row r="105" spans="4:8" ht="18.75" x14ac:dyDescent="0.3">
      <c r="D105" s="7"/>
      <c r="E105" s="7"/>
      <c r="F105" s="7"/>
      <c r="G105" s="7"/>
      <c r="H105" s="16"/>
    </row>
    <row r="106" spans="4:8" ht="18.75" x14ac:dyDescent="0.3">
      <c r="D106" s="7"/>
      <c r="E106" s="7"/>
      <c r="F106" s="7"/>
      <c r="G106" s="7"/>
      <c r="H106" s="16"/>
    </row>
    <row r="107" spans="4:8" ht="18.75" x14ac:dyDescent="0.3">
      <c r="D107" s="7"/>
      <c r="E107" s="7"/>
      <c r="F107" s="7"/>
      <c r="G107" s="7"/>
      <c r="H107" s="16"/>
    </row>
    <row r="108" spans="4:8" ht="18.75" x14ac:dyDescent="0.3">
      <c r="D108" s="7"/>
      <c r="E108" s="7"/>
      <c r="F108" s="7"/>
      <c r="G108" s="7"/>
      <c r="H108" s="16"/>
    </row>
    <row r="109" spans="4:8" ht="18.75" x14ac:dyDescent="0.3">
      <c r="D109" s="7"/>
      <c r="E109" s="7"/>
      <c r="F109" s="7"/>
      <c r="G109" s="7"/>
      <c r="H109" s="16"/>
    </row>
    <row r="110" spans="4:8" ht="18.75" x14ac:dyDescent="0.3">
      <c r="D110" s="7"/>
      <c r="E110" s="7"/>
      <c r="F110" s="7"/>
      <c r="G110" s="7"/>
      <c r="H110" s="16"/>
    </row>
    <row r="111" spans="4:8" ht="18.75" x14ac:dyDescent="0.3">
      <c r="D111" s="7"/>
      <c r="E111" s="7"/>
      <c r="F111" s="7"/>
      <c r="G111" s="7"/>
      <c r="H111" s="16"/>
    </row>
    <row r="112" spans="4:8" ht="18.75" x14ac:dyDescent="0.3">
      <c r="D112" s="7"/>
      <c r="E112" s="7"/>
      <c r="F112" s="7"/>
      <c r="G112" s="7"/>
      <c r="H112" s="16"/>
    </row>
    <row r="113" spans="4:8" ht="18.75" x14ac:dyDescent="0.3">
      <c r="D113" s="7"/>
      <c r="E113" s="7"/>
      <c r="F113" s="7"/>
      <c r="G113" s="7"/>
      <c r="H113" s="16"/>
    </row>
    <row r="114" spans="4:8" ht="18.75" x14ac:dyDescent="0.3">
      <c r="D114" s="7"/>
      <c r="E114" s="7"/>
      <c r="F114" s="7"/>
      <c r="G114" s="7"/>
      <c r="H114" s="16"/>
    </row>
    <row r="115" spans="4:8" ht="18.75" x14ac:dyDescent="0.3">
      <c r="D115" s="7"/>
      <c r="E115" s="7"/>
      <c r="F115" s="7"/>
      <c r="G115" s="7"/>
      <c r="H115" s="16"/>
    </row>
    <row r="116" spans="4:8" ht="18.75" x14ac:dyDescent="0.3">
      <c r="D116" s="7"/>
      <c r="E116" s="7"/>
      <c r="F116" s="7"/>
      <c r="G116" s="7"/>
      <c r="H116" s="16"/>
    </row>
    <row r="117" spans="4:8" ht="18.75" x14ac:dyDescent="0.3">
      <c r="D117" s="7"/>
      <c r="E117" s="7"/>
      <c r="F117" s="7"/>
      <c r="G117" s="7"/>
      <c r="H117" s="16"/>
    </row>
    <row r="118" spans="4:8" ht="18.75" x14ac:dyDescent="0.3">
      <c r="D118" s="7"/>
      <c r="E118" s="7"/>
      <c r="F118" s="7"/>
      <c r="G118" s="7"/>
      <c r="H118" s="16"/>
    </row>
    <row r="119" spans="4:8" ht="18.75" x14ac:dyDescent="0.3">
      <c r="D119" s="7"/>
      <c r="E119" s="7"/>
      <c r="F119" s="7"/>
      <c r="G119" s="7"/>
      <c r="H119" s="16"/>
    </row>
    <row r="120" spans="4:8" ht="18.75" x14ac:dyDescent="0.3">
      <c r="D120" s="7"/>
      <c r="E120" s="7"/>
      <c r="F120" s="7"/>
      <c r="G120" s="7"/>
      <c r="H120" s="16"/>
    </row>
    <row r="121" spans="4:8" ht="18.75" x14ac:dyDescent="0.3">
      <c r="D121" s="7"/>
      <c r="E121" s="7"/>
      <c r="F121" s="7"/>
      <c r="G121" s="7"/>
      <c r="H121" s="16"/>
    </row>
    <row r="122" spans="4:8" ht="18.75" x14ac:dyDescent="0.3">
      <c r="D122" s="7"/>
      <c r="E122" s="7"/>
      <c r="F122" s="7"/>
      <c r="G122" s="7"/>
      <c r="H122" s="16"/>
    </row>
    <row r="123" spans="4:8" ht="18.75" x14ac:dyDescent="0.3">
      <c r="D123" s="7"/>
      <c r="E123" s="7"/>
      <c r="F123" s="7"/>
      <c r="G123" s="7"/>
      <c r="H123" s="16"/>
    </row>
    <row r="124" spans="4:8" ht="18.75" x14ac:dyDescent="0.3">
      <c r="D124" s="7"/>
      <c r="E124" s="7"/>
      <c r="F124" s="7"/>
      <c r="G124" s="7"/>
      <c r="H124" s="16"/>
    </row>
    <row r="125" spans="4:8" ht="18.75" x14ac:dyDescent="0.3">
      <c r="D125" s="7"/>
      <c r="E125" s="7"/>
      <c r="F125" s="7"/>
      <c r="G125" s="7"/>
      <c r="H125" s="16"/>
    </row>
    <row r="126" spans="4:8" ht="18.75" x14ac:dyDescent="0.3">
      <c r="D126" s="7"/>
      <c r="E126" s="7"/>
      <c r="F126" s="7"/>
      <c r="G126" s="7"/>
      <c r="H126" s="16"/>
    </row>
    <row r="127" spans="4:8" ht="18.75" x14ac:dyDescent="0.3">
      <c r="D127" s="7"/>
      <c r="E127" s="7"/>
      <c r="F127" s="7"/>
      <c r="G127" s="7"/>
      <c r="H127" s="16"/>
    </row>
    <row r="128" spans="4:8" ht="18.75" x14ac:dyDescent="0.3">
      <c r="D128" s="7"/>
      <c r="E128" s="7"/>
      <c r="F128" s="7"/>
      <c r="G128" s="7"/>
      <c r="H128" s="16"/>
    </row>
    <row r="129" spans="4:8" ht="18.75" x14ac:dyDescent="0.3">
      <c r="D129" s="7"/>
      <c r="E129" s="7"/>
      <c r="F129" s="7"/>
      <c r="G129" s="7"/>
      <c r="H129" s="16"/>
    </row>
    <row r="130" spans="4:8" ht="18.75" x14ac:dyDescent="0.3">
      <c r="D130" s="7"/>
      <c r="E130" s="7"/>
      <c r="F130" s="7"/>
      <c r="G130" s="7"/>
      <c r="H130" s="16"/>
    </row>
    <row r="131" spans="4:8" ht="18.75" x14ac:dyDescent="0.3">
      <c r="D131" s="7"/>
      <c r="E131" s="7"/>
      <c r="F131" s="7"/>
      <c r="G131" s="7"/>
      <c r="H131" s="16"/>
    </row>
    <row r="132" spans="4:8" x14ac:dyDescent="0.25">
      <c r="H132" s="17"/>
    </row>
    <row r="133" spans="4:8" x14ac:dyDescent="0.25">
      <c r="H133" s="17"/>
    </row>
    <row r="134" spans="4:8" x14ac:dyDescent="0.25">
      <c r="H134" s="17"/>
    </row>
    <row r="135" spans="4:8" x14ac:dyDescent="0.25">
      <c r="H135" s="17"/>
    </row>
    <row r="136" spans="4:8" x14ac:dyDescent="0.25">
      <c r="H136" s="17"/>
    </row>
    <row r="137" spans="4:8" x14ac:dyDescent="0.25">
      <c r="H137" s="17"/>
    </row>
    <row r="138" spans="4:8" x14ac:dyDescent="0.25">
      <c r="H138" s="17"/>
    </row>
    <row r="139" spans="4:8" x14ac:dyDescent="0.25">
      <c r="H139" s="17"/>
    </row>
    <row r="140" spans="4:8" x14ac:dyDescent="0.25">
      <c r="H140" s="17"/>
    </row>
    <row r="141" spans="4:8" x14ac:dyDescent="0.25">
      <c r="H141" s="17"/>
    </row>
    <row r="142" spans="4:8" x14ac:dyDescent="0.25">
      <c r="H142" s="17"/>
    </row>
    <row r="143" spans="4:8" x14ac:dyDescent="0.25">
      <c r="H143" s="17"/>
    </row>
    <row r="144" spans="4:8" x14ac:dyDescent="0.25">
      <c r="H144" s="17"/>
    </row>
    <row r="145" spans="8:8" x14ac:dyDescent="0.25">
      <c r="H145" s="17"/>
    </row>
  </sheetData>
  <mergeCells count="13">
    <mergeCell ref="B58:H58"/>
    <mergeCell ref="B68:H68"/>
    <mergeCell ref="B78:H78"/>
    <mergeCell ref="B12:H12"/>
    <mergeCell ref="B16:H16"/>
    <mergeCell ref="B19:H19"/>
    <mergeCell ref="G20:G24"/>
    <mergeCell ref="B25:H25"/>
    <mergeCell ref="B31:H31"/>
    <mergeCell ref="B33:H33"/>
    <mergeCell ref="B39:H39"/>
    <mergeCell ref="B41:H41"/>
    <mergeCell ref="B46:H46"/>
  </mergeCells>
  <pageMargins left="0.25" right="0.25" top="0.75" bottom="0.75" header="0.3" footer="0.3"/>
  <pageSetup paperSize="9" scale="43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0C92-CAC6-4189-9A91-6488158D4F2E}">
  <dimension ref="B3:X63"/>
  <sheetViews>
    <sheetView zoomScaleNormal="100" zoomScaleSheetLayoutView="100" workbookViewId="0">
      <pane ySplit="11" topLeftCell="A48" activePane="bottomLeft" state="frozen"/>
      <selection pane="bottomLeft" activeCell="R44" sqref="R44"/>
    </sheetView>
  </sheetViews>
  <sheetFormatPr defaultColWidth="9.140625" defaultRowHeight="15" x14ac:dyDescent="0.25"/>
  <cols>
    <col min="1" max="1" width="2.140625" style="1" customWidth="1"/>
    <col min="2" max="2" width="4.140625" style="1" customWidth="1"/>
    <col min="3" max="3" width="13.7109375" style="1" customWidth="1"/>
    <col min="4" max="5" width="10.7109375" style="1" customWidth="1"/>
    <col min="6" max="6" width="24" style="1" customWidth="1"/>
    <col min="7" max="7" width="1.7109375" style="1" customWidth="1"/>
    <col min="8" max="10" width="10.7109375" style="1" customWidth="1"/>
    <col min="11" max="12" width="1.7109375" style="1" customWidth="1"/>
    <col min="13" max="13" width="13.7109375" style="1" customWidth="1"/>
    <col min="14" max="14" width="7.140625" style="1" customWidth="1"/>
    <col min="15" max="15" width="15.140625" style="1" customWidth="1"/>
    <col min="16" max="16384" width="9.140625" style="1"/>
  </cols>
  <sheetData>
    <row r="3" spans="2:24" x14ac:dyDescent="0.25">
      <c r="B3" s="4"/>
    </row>
    <row r="9" spans="2:24" ht="6" customHeight="1" x14ac:dyDescent="0.25">
      <c r="B9" s="3"/>
      <c r="C9" s="3"/>
      <c r="D9" s="3"/>
      <c r="E9" s="3"/>
      <c r="F9" s="3"/>
      <c r="H9" s="3"/>
      <c r="I9" s="3"/>
      <c r="J9" s="3"/>
      <c r="M9" s="3"/>
      <c r="N9" s="3"/>
      <c r="O9" s="3"/>
    </row>
    <row r="10" spans="2:24" ht="5.25" customHeight="1" x14ac:dyDescent="0.25"/>
    <row r="11" spans="2:24" ht="38.25" customHeight="1" x14ac:dyDescent="0.25">
      <c r="B11" s="160" t="s">
        <v>0</v>
      </c>
      <c r="C11" s="160" t="s">
        <v>35</v>
      </c>
      <c r="D11" s="160" t="s">
        <v>402</v>
      </c>
      <c r="E11" s="160" t="s">
        <v>403</v>
      </c>
      <c r="F11" s="161" t="s">
        <v>1</v>
      </c>
      <c r="G11" s="196"/>
      <c r="H11" s="161" t="s">
        <v>2</v>
      </c>
      <c r="I11" s="161" t="s">
        <v>3</v>
      </c>
      <c r="J11" s="161" t="s">
        <v>47</v>
      </c>
      <c r="M11" s="160" t="s">
        <v>35</v>
      </c>
      <c r="N11" s="160" t="s">
        <v>459</v>
      </c>
      <c r="O11" s="160" t="s">
        <v>1</v>
      </c>
    </row>
    <row r="12" spans="2:24" ht="30" customHeight="1" thickBot="1" x14ac:dyDescent="0.3">
      <c r="B12" s="895" t="s">
        <v>429</v>
      </c>
      <c r="C12" s="1137"/>
      <c r="D12" s="1137"/>
      <c r="E12" s="1137"/>
      <c r="F12" s="1137"/>
      <c r="G12" s="1137"/>
      <c r="H12" s="1137"/>
      <c r="I12" s="1137"/>
      <c r="J12" s="1137"/>
      <c r="L12" s="5"/>
      <c r="M12" s="915" t="s">
        <v>458</v>
      </c>
      <c r="N12" s="1186"/>
      <c r="O12" s="1186"/>
    </row>
    <row r="13" spans="2:24" ht="15" customHeight="1" thickTop="1" x14ac:dyDescent="0.25">
      <c r="B13" s="30">
        <v>1</v>
      </c>
      <c r="C13" s="1182"/>
      <c r="D13" s="1187" t="s">
        <v>81</v>
      </c>
      <c r="E13" s="943" t="s">
        <v>91</v>
      </c>
      <c r="F13" s="1188" t="s">
        <v>82</v>
      </c>
      <c r="G13" s="1161"/>
      <c r="H13" s="33" t="s">
        <v>428</v>
      </c>
      <c r="I13" s="943">
        <v>12</v>
      </c>
      <c r="J13" s="197"/>
      <c r="L13" s="201"/>
      <c r="M13" s="1184"/>
      <c r="N13" s="944" t="s">
        <v>91</v>
      </c>
      <c r="O13" s="940" t="s">
        <v>852</v>
      </c>
    </row>
    <row r="14" spans="2:24" ht="15" customHeight="1" x14ac:dyDescent="0.25">
      <c r="B14" s="35">
        <v>2</v>
      </c>
      <c r="C14" s="1176"/>
      <c r="D14" s="1178"/>
      <c r="E14" s="944"/>
      <c r="F14" s="1180"/>
      <c r="G14" s="1162"/>
      <c r="H14" s="49" t="s">
        <v>456</v>
      </c>
      <c r="I14" s="944"/>
      <c r="J14" s="202"/>
      <c r="L14" s="201"/>
      <c r="M14" s="1184"/>
      <c r="N14" s="944"/>
      <c r="O14" s="941"/>
    </row>
    <row r="15" spans="2:24" ht="15" customHeight="1" thickBot="1" x14ac:dyDescent="0.3">
      <c r="B15" s="35">
        <v>3</v>
      </c>
      <c r="C15" s="1177"/>
      <c r="D15" s="1179"/>
      <c r="E15" s="945"/>
      <c r="F15" s="1181"/>
      <c r="G15" s="1163"/>
      <c r="H15" s="38" t="s">
        <v>457</v>
      </c>
      <c r="I15" s="945"/>
      <c r="J15" s="248"/>
      <c r="L15" s="201"/>
      <c r="M15" s="1185"/>
      <c r="N15" s="945"/>
      <c r="O15" s="942"/>
      <c r="X15"/>
    </row>
    <row r="16" spans="2:24" ht="15" customHeight="1" thickTop="1" x14ac:dyDescent="0.25">
      <c r="B16" s="35">
        <v>4</v>
      </c>
      <c r="C16" s="1176"/>
      <c r="D16" s="1178" t="s">
        <v>431</v>
      </c>
      <c r="E16" s="944"/>
      <c r="F16" s="1180" t="s">
        <v>430</v>
      </c>
      <c r="G16" s="1162"/>
      <c r="H16" s="124" t="s">
        <v>428</v>
      </c>
      <c r="I16" s="944">
        <v>12</v>
      </c>
      <c r="J16" s="198"/>
      <c r="L16" s="201"/>
      <c r="M16" s="1183"/>
      <c r="N16" s="943" t="s">
        <v>438</v>
      </c>
      <c r="O16" s="940" t="s">
        <v>853</v>
      </c>
    </row>
    <row r="17" spans="2:24" ht="15" customHeight="1" x14ac:dyDescent="0.25">
      <c r="B17" s="35">
        <v>5</v>
      </c>
      <c r="C17" s="1176"/>
      <c r="D17" s="1178"/>
      <c r="E17" s="944"/>
      <c r="F17" s="1180"/>
      <c r="G17" s="1162"/>
      <c r="H17" s="49" t="s">
        <v>456</v>
      </c>
      <c r="I17" s="944"/>
      <c r="J17" s="202"/>
      <c r="L17" s="201"/>
      <c r="M17" s="1184"/>
      <c r="N17" s="944"/>
      <c r="O17" s="941"/>
    </row>
    <row r="18" spans="2:24" ht="15" customHeight="1" thickBot="1" x14ac:dyDescent="0.3">
      <c r="B18" s="35">
        <v>6</v>
      </c>
      <c r="C18" s="1177"/>
      <c r="D18" s="1179"/>
      <c r="E18" s="945"/>
      <c r="F18" s="1181"/>
      <c r="G18" s="1163"/>
      <c r="H18" s="38" t="s">
        <v>457</v>
      </c>
      <c r="I18" s="945"/>
      <c r="J18" s="199"/>
      <c r="L18" s="201"/>
      <c r="M18" s="1185"/>
      <c r="N18" s="945"/>
      <c r="O18" s="942"/>
    </row>
    <row r="19" spans="2:24" ht="15" customHeight="1" thickTop="1" x14ac:dyDescent="0.25">
      <c r="B19" s="35">
        <v>7</v>
      </c>
      <c r="C19" s="1176"/>
      <c r="D19" s="1178" t="s">
        <v>449</v>
      </c>
      <c r="E19" s="944" t="s">
        <v>91</v>
      </c>
      <c r="F19" s="1180" t="s">
        <v>448</v>
      </c>
      <c r="G19" s="1162"/>
      <c r="H19" s="124" t="s">
        <v>428</v>
      </c>
      <c r="I19" s="944">
        <v>12</v>
      </c>
      <c r="J19" s="424">
        <v>47000</v>
      </c>
      <c r="L19" s="201"/>
      <c r="M19" s="1183"/>
      <c r="N19" s="943" t="s">
        <v>433</v>
      </c>
      <c r="O19" s="940" t="s">
        <v>854</v>
      </c>
    </row>
    <row r="20" spans="2:24" ht="15" customHeight="1" x14ac:dyDescent="0.25">
      <c r="B20" s="35">
        <v>8</v>
      </c>
      <c r="C20" s="1176"/>
      <c r="D20" s="1178"/>
      <c r="E20" s="944"/>
      <c r="F20" s="1180"/>
      <c r="G20" s="1162"/>
      <c r="H20" s="49" t="s">
        <v>456</v>
      </c>
      <c r="I20" s="944"/>
      <c r="J20" s="202"/>
      <c r="L20" s="201"/>
      <c r="M20" s="1184"/>
      <c r="N20" s="944"/>
      <c r="O20" s="941"/>
    </row>
    <row r="21" spans="2:24" ht="15" customHeight="1" thickBot="1" x14ac:dyDescent="0.3">
      <c r="B21" s="35">
        <v>9</v>
      </c>
      <c r="C21" s="1177"/>
      <c r="D21" s="1179"/>
      <c r="E21" s="945"/>
      <c r="F21" s="1181"/>
      <c r="G21" s="1163"/>
      <c r="H21" s="38" t="s">
        <v>457</v>
      </c>
      <c r="I21" s="945"/>
      <c r="J21" s="248">
        <v>85000</v>
      </c>
      <c r="L21" s="201"/>
      <c r="M21" s="1185"/>
      <c r="N21" s="945"/>
      <c r="O21" s="942"/>
    </row>
    <row r="22" spans="2:24" ht="15" customHeight="1" thickTop="1" x14ac:dyDescent="0.25">
      <c r="B22" s="35">
        <v>10</v>
      </c>
      <c r="C22" s="253"/>
      <c r="D22" s="1178" t="s">
        <v>451</v>
      </c>
      <c r="E22" s="944" t="s">
        <v>438</v>
      </c>
      <c r="F22" s="1180" t="s">
        <v>450</v>
      </c>
      <c r="G22" s="1162"/>
      <c r="H22" s="124" t="s">
        <v>428</v>
      </c>
      <c r="I22" s="944">
        <v>12</v>
      </c>
      <c r="J22" s="424">
        <v>47000</v>
      </c>
      <c r="L22" s="201"/>
      <c r="M22" s="1183"/>
      <c r="N22" s="943" t="s">
        <v>258</v>
      </c>
      <c r="O22" s="940" t="s">
        <v>855</v>
      </c>
    </row>
    <row r="23" spans="2:24" ht="15" customHeight="1" x14ac:dyDescent="0.25">
      <c r="B23" s="35">
        <v>11</v>
      </c>
      <c r="C23" s="253"/>
      <c r="D23" s="1178"/>
      <c r="E23" s="944"/>
      <c r="F23" s="1180"/>
      <c r="G23" s="1162"/>
      <c r="H23" s="49" t="s">
        <v>456</v>
      </c>
      <c r="I23" s="944"/>
      <c r="J23" s="202"/>
      <c r="L23" s="201"/>
      <c r="M23" s="1184"/>
      <c r="N23" s="944"/>
      <c r="O23" s="941"/>
    </row>
    <row r="24" spans="2:24" ht="15" customHeight="1" thickBot="1" x14ac:dyDescent="0.3">
      <c r="B24" s="35">
        <v>12</v>
      </c>
      <c r="C24" s="174"/>
      <c r="D24" s="1179"/>
      <c r="E24" s="945"/>
      <c r="F24" s="1181"/>
      <c r="G24" s="1163"/>
      <c r="H24" s="38" t="s">
        <v>457</v>
      </c>
      <c r="I24" s="945"/>
      <c r="J24" s="248">
        <v>85000</v>
      </c>
      <c r="L24" s="201"/>
      <c r="M24" s="1185"/>
      <c r="N24" s="945"/>
      <c r="O24" s="942"/>
    </row>
    <row r="25" spans="2:24" ht="15" customHeight="1" thickTop="1" x14ac:dyDescent="0.25">
      <c r="B25" s="35">
        <v>13</v>
      </c>
      <c r="C25" s="1176"/>
      <c r="D25" s="1178" t="s">
        <v>434</v>
      </c>
      <c r="E25" s="944" t="s">
        <v>433</v>
      </c>
      <c r="F25" s="1180" t="s">
        <v>432</v>
      </c>
      <c r="G25" s="1162"/>
      <c r="H25" s="124" t="s">
        <v>428</v>
      </c>
      <c r="I25" s="944">
        <v>12</v>
      </c>
      <c r="J25" s="198"/>
      <c r="L25" s="201"/>
      <c r="M25" s="1183"/>
      <c r="N25" s="943" t="s">
        <v>856</v>
      </c>
      <c r="O25" s="940" t="s">
        <v>461</v>
      </c>
    </row>
    <row r="26" spans="2:24" ht="15" customHeight="1" x14ac:dyDescent="0.25">
      <c r="B26" s="35">
        <v>14</v>
      </c>
      <c r="C26" s="1176"/>
      <c r="D26" s="1178"/>
      <c r="E26" s="944"/>
      <c r="F26" s="1180"/>
      <c r="G26" s="1162"/>
      <c r="H26" s="49" t="s">
        <v>456</v>
      </c>
      <c r="I26" s="944"/>
      <c r="J26" s="202"/>
      <c r="L26" s="201"/>
      <c r="M26" s="1184"/>
      <c r="N26" s="944"/>
      <c r="O26" s="941"/>
    </row>
    <row r="27" spans="2:24" ht="15" customHeight="1" thickBot="1" x14ac:dyDescent="0.3">
      <c r="B27" s="35">
        <v>15</v>
      </c>
      <c r="C27" s="1177"/>
      <c r="D27" s="1179"/>
      <c r="E27" s="945"/>
      <c r="F27" s="1181"/>
      <c r="G27" s="1163"/>
      <c r="H27" s="38" t="s">
        <v>457</v>
      </c>
      <c r="I27" s="945"/>
      <c r="J27" s="199"/>
      <c r="L27" s="201"/>
      <c r="M27" s="1185"/>
      <c r="N27" s="945"/>
      <c r="O27" s="942"/>
    </row>
    <row r="28" spans="2:24" ht="15" customHeight="1" thickTop="1" x14ac:dyDescent="0.25">
      <c r="B28" s="35">
        <v>16</v>
      </c>
      <c r="C28" s="1176"/>
      <c r="D28" s="1178" t="s">
        <v>443</v>
      </c>
      <c r="E28" s="944" t="s">
        <v>91</v>
      </c>
      <c r="F28" s="1180" t="s">
        <v>442</v>
      </c>
      <c r="G28" s="1162"/>
      <c r="H28" s="124" t="s">
        <v>428</v>
      </c>
      <c r="I28" s="944">
        <v>12</v>
      </c>
      <c r="J28" s="198"/>
      <c r="M28" s="1182"/>
      <c r="N28" s="943" t="s">
        <v>857</v>
      </c>
      <c r="O28" s="940" t="s">
        <v>460</v>
      </c>
    </row>
    <row r="29" spans="2:24" ht="15" customHeight="1" x14ac:dyDescent="0.25">
      <c r="B29" s="35">
        <v>17</v>
      </c>
      <c r="C29" s="1176"/>
      <c r="D29" s="1178"/>
      <c r="E29" s="944"/>
      <c r="F29" s="1180"/>
      <c r="G29" s="1162"/>
      <c r="H29" s="49" t="s">
        <v>456</v>
      </c>
      <c r="I29" s="944"/>
      <c r="J29" s="202"/>
      <c r="M29" s="1176"/>
      <c r="N29" s="944"/>
      <c r="O29" s="941"/>
      <c r="X29"/>
    </row>
    <row r="30" spans="2:24" ht="15" customHeight="1" thickBot="1" x14ac:dyDescent="0.3">
      <c r="B30" s="35">
        <v>18</v>
      </c>
      <c r="C30" s="1177"/>
      <c r="D30" s="1179"/>
      <c r="E30" s="945"/>
      <c r="F30" s="1181"/>
      <c r="G30" s="1163"/>
      <c r="H30" s="38" t="s">
        <v>457</v>
      </c>
      <c r="I30" s="945"/>
      <c r="J30" s="199"/>
      <c r="M30" s="1177"/>
      <c r="N30" s="945"/>
      <c r="O30" s="942"/>
    </row>
    <row r="31" spans="2:24" ht="15" customHeight="1" thickTop="1" x14ac:dyDescent="0.25">
      <c r="B31" s="35">
        <v>19</v>
      </c>
      <c r="C31" s="1176"/>
      <c r="D31" s="1178" t="s">
        <v>441</v>
      </c>
      <c r="E31" s="944" t="s">
        <v>438</v>
      </c>
      <c r="F31" s="1180" t="s">
        <v>440</v>
      </c>
      <c r="G31" s="1162"/>
      <c r="H31" s="124" t="s">
        <v>428</v>
      </c>
      <c r="I31" s="944">
        <v>12</v>
      </c>
      <c r="J31" s="198"/>
    </row>
    <row r="32" spans="2:24" ht="15" customHeight="1" x14ac:dyDescent="0.25">
      <c r="B32" s="35">
        <v>20</v>
      </c>
      <c r="C32" s="1176"/>
      <c r="D32" s="1178"/>
      <c r="E32" s="944"/>
      <c r="F32" s="1180"/>
      <c r="G32" s="1162"/>
      <c r="H32" s="49" t="s">
        <v>456</v>
      </c>
      <c r="I32" s="944"/>
      <c r="J32" s="202"/>
    </row>
    <row r="33" spans="2:11" ht="15" customHeight="1" thickBot="1" x14ac:dyDescent="0.3">
      <c r="B33" s="35">
        <v>21</v>
      </c>
      <c r="C33" s="1177"/>
      <c r="D33" s="1179"/>
      <c r="E33" s="945"/>
      <c r="F33" s="1181"/>
      <c r="G33" s="1163"/>
      <c r="H33" s="38" t="s">
        <v>457</v>
      </c>
      <c r="I33" s="945"/>
      <c r="J33" s="248">
        <v>85000</v>
      </c>
    </row>
    <row r="34" spans="2:11" ht="15" customHeight="1" thickTop="1" x14ac:dyDescent="0.25">
      <c r="B34" s="35">
        <v>22</v>
      </c>
      <c r="C34" s="1176"/>
      <c r="D34" s="1178" t="s">
        <v>439</v>
      </c>
      <c r="E34" s="944" t="s">
        <v>438</v>
      </c>
      <c r="F34" s="1180" t="s">
        <v>437</v>
      </c>
      <c r="G34" s="1162"/>
      <c r="H34" s="124" t="s">
        <v>428</v>
      </c>
      <c r="I34" s="944">
        <v>12</v>
      </c>
      <c r="J34" s="198"/>
    </row>
    <row r="35" spans="2:11" ht="15" customHeight="1" x14ac:dyDescent="0.25">
      <c r="B35" s="35">
        <v>23</v>
      </c>
      <c r="C35" s="1176"/>
      <c r="D35" s="1178"/>
      <c r="E35" s="944"/>
      <c r="F35" s="1180"/>
      <c r="G35" s="1162"/>
      <c r="H35" s="49" t="s">
        <v>456</v>
      </c>
      <c r="I35" s="944"/>
      <c r="J35" s="202"/>
    </row>
    <row r="36" spans="2:11" ht="15" customHeight="1" thickBot="1" x14ac:dyDescent="0.3">
      <c r="B36" s="35">
        <v>24</v>
      </c>
      <c r="C36" s="1177"/>
      <c r="D36" s="1179"/>
      <c r="E36" s="945"/>
      <c r="F36" s="1181"/>
      <c r="G36" s="1163"/>
      <c r="H36" s="38" t="s">
        <v>457</v>
      </c>
      <c r="I36" s="945"/>
      <c r="J36" s="199"/>
    </row>
    <row r="37" spans="2:11" ht="15" customHeight="1" thickTop="1" x14ac:dyDescent="0.25">
      <c r="B37" s="35">
        <v>25</v>
      </c>
      <c r="C37" s="1176"/>
      <c r="D37" s="1178" t="s">
        <v>436</v>
      </c>
      <c r="E37" s="944" t="s">
        <v>433</v>
      </c>
      <c r="F37" s="1180" t="s">
        <v>435</v>
      </c>
      <c r="G37" s="1162"/>
      <c r="H37" s="124" t="s">
        <v>428</v>
      </c>
      <c r="I37" s="944">
        <v>12</v>
      </c>
      <c r="J37" s="198"/>
    </row>
    <row r="38" spans="2:11" ht="15" customHeight="1" x14ac:dyDescent="0.25">
      <c r="B38" s="35">
        <v>26</v>
      </c>
      <c r="C38" s="1176"/>
      <c r="D38" s="1178"/>
      <c r="E38" s="944"/>
      <c r="F38" s="1180"/>
      <c r="G38" s="1162"/>
      <c r="H38" s="49" t="s">
        <v>456</v>
      </c>
      <c r="I38" s="944"/>
      <c r="J38" s="202"/>
    </row>
    <row r="39" spans="2:11" ht="15" customHeight="1" thickBot="1" x14ac:dyDescent="0.3">
      <c r="B39" s="35">
        <v>27</v>
      </c>
      <c r="C39" s="1177"/>
      <c r="D39" s="1179"/>
      <c r="E39" s="945"/>
      <c r="F39" s="1181"/>
      <c r="G39" s="1163"/>
      <c r="H39" s="38" t="s">
        <v>457</v>
      </c>
      <c r="I39" s="945"/>
      <c r="J39" s="199"/>
    </row>
    <row r="40" spans="2:11" ht="15" customHeight="1" thickTop="1" x14ac:dyDescent="0.25">
      <c r="B40" s="35">
        <v>28</v>
      </c>
      <c r="C40" s="253"/>
      <c r="D40" s="1178" t="s">
        <v>370</v>
      </c>
      <c r="E40" s="944" t="s">
        <v>91</v>
      </c>
      <c r="F40" s="1180" t="s">
        <v>371</v>
      </c>
      <c r="G40" s="1162"/>
      <c r="H40" s="124" t="s">
        <v>428</v>
      </c>
      <c r="I40" s="944">
        <v>12</v>
      </c>
      <c r="J40" s="198"/>
    </row>
    <row r="41" spans="2:11" ht="15" customHeight="1" x14ac:dyDescent="0.25">
      <c r="B41" s="35">
        <v>29</v>
      </c>
      <c r="C41" s="253"/>
      <c r="D41" s="1178"/>
      <c r="E41" s="944"/>
      <c r="F41" s="1180"/>
      <c r="G41" s="1162"/>
      <c r="H41" s="49" t="s">
        <v>456</v>
      </c>
      <c r="I41" s="944"/>
      <c r="J41" s="202"/>
    </row>
    <row r="42" spans="2:11" ht="15" customHeight="1" thickBot="1" x14ac:dyDescent="0.3">
      <c r="B42" s="35">
        <v>30</v>
      </c>
      <c r="C42" s="174"/>
      <c r="D42" s="1179"/>
      <c r="E42" s="945"/>
      <c r="F42" s="1181"/>
      <c r="G42" s="1163"/>
      <c r="H42" s="38" t="s">
        <v>457</v>
      </c>
      <c r="I42" s="945"/>
      <c r="J42" s="199"/>
    </row>
    <row r="43" spans="2:11" ht="15" customHeight="1" thickTop="1" x14ac:dyDescent="0.25">
      <c r="B43" s="35">
        <v>31</v>
      </c>
      <c r="C43" s="1176"/>
      <c r="D43" s="1178" t="s">
        <v>444</v>
      </c>
      <c r="E43" s="944" t="s">
        <v>856</v>
      </c>
      <c r="F43" s="1180" t="s">
        <v>445</v>
      </c>
      <c r="G43" s="1162"/>
      <c r="H43" s="124" t="s">
        <v>428</v>
      </c>
      <c r="I43" s="944">
        <v>12</v>
      </c>
      <c r="J43" s="198"/>
    </row>
    <row r="44" spans="2:11" ht="15" customHeight="1" x14ac:dyDescent="0.25">
      <c r="B44" s="35">
        <v>32</v>
      </c>
      <c r="C44" s="1176"/>
      <c r="D44" s="1178"/>
      <c r="E44" s="944"/>
      <c r="F44" s="1180"/>
      <c r="G44" s="1162"/>
      <c r="H44" s="49" t="s">
        <v>456</v>
      </c>
      <c r="I44" s="944"/>
      <c r="J44" s="202"/>
    </row>
    <row r="45" spans="2:11" ht="15" customHeight="1" thickBot="1" x14ac:dyDescent="0.3">
      <c r="B45" s="35">
        <v>33</v>
      </c>
      <c r="C45" s="1177"/>
      <c r="D45" s="1179"/>
      <c r="E45" s="945"/>
      <c r="F45" s="1181"/>
      <c r="G45" s="1163"/>
      <c r="H45" s="38" t="s">
        <v>457</v>
      </c>
      <c r="I45" s="945"/>
      <c r="J45" s="248"/>
    </row>
    <row r="46" spans="2:11" ht="15" customHeight="1" thickTop="1" x14ac:dyDescent="0.25">
      <c r="B46" s="35">
        <v>34</v>
      </c>
      <c r="C46" s="1176"/>
      <c r="D46" s="1178" t="s">
        <v>447</v>
      </c>
      <c r="E46" s="944" t="s">
        <v>433</v>
      </c>
      <c r="F46" s="1180" t="s">
        <v>446</v>
      </c>
      <c r="G46" s="1162"/>
      <c r="H46" s="124" t="s">
        <v>428</v>
      </c>
      <c r="I46" s="944">
        <v>12</v>
      </c>
      <c r="J46" s="198"/>
    </row>
    <row r="47" spans="2:11" ht="15" customHeight="1" x14ac:dyDescent="0.25">
      <c r="B47" s="35">
        <v>35</v>
      </c>
      <c r="C47" s="1176"/>
      <c r="D47" s="1178"/>
      <c r="E47" s="944"/>
      <c r="F47" s="1180"/>
      <c r="G47" s="1162"/>
      <c r="H47" s="49" t="s">
        <v>456</v>
      </c>
      <c r="I47" s="944"/>
      <c r="J47" s="202"/>
    </row>
    <row r="48" spans="2:11" ht="15" customHeight="1" thickBot="1" x14ac:dyDescent="0.3">
      <c r="B48" s="35">
        <v>36</v>
      </c>
      <c r="C48" s="1177"/>
      <c r="D48" s="1179"/>
      <c r="E48" s="945"/>
      <c r="F48" s="1181"/>
      <c r="G48" s="1163"/>
      <c r="H48" s="38" t="s">
        <v>457</v>
      </c>
      <c r="I48" s="945"/>
      <c r="J48" s="199"/>
      <c r="K48"/>
    </row>
    <row r="49" spans="2:15" ht="15" customHeight="1" thickTop="1" x14ac:dyDescent="0.25">
      <c r="B49" s="35">
        <v>37</v>
      </c>
      <c r="C49" s="1176"/>
      <c r="D49" s="1178" t="s">
        <v>63</v>
      </c>
      <c r="E49" s="944" t="s">
        <v>856</v>
      </c>
      <c r="F49" s="1180" t="s">
        <v>73</v>
      </c>
      <c r="G49" s="1162"/>
      <c r="H49" s="124" t="s">
        <v>428</v>
      </c>
      <c r="I49" s="944">
        <v>12</v>
      </c>
      <c r="J49" s="424">
        <v>30000</v>
      </c>
    </row>
    <row r="50" spans="2:15" ht="15" customHeight="1" x14ac:dyDescent="0.25">
      <c r="B50" s="35">
        <v>38</v>
      </c>
      <c r="C50" s="1176"/>
      <c r="D50" s="1178"/>
      <c r="E50" s="944"/>
      <c r="F50" s="1180"/>
      <c r="G50" s="1162"/>
      <c r="H50" s="49" t="s">
        <v>456</v>
      </c>
      <c r="I50" s="944"/>
      <c r="J50" s="350"/>
    </row>
    <row r="51" spans="2:15" ht="15" customHeight="1" thickBot="1" x14ac:dyDescent="0.3">
      <c r="B51" s="35">
        <v>39</v>
      </c>
      <c r="C51" s="1177"/>
      <c r="D51" s="1179"/>
      <c r="E51" s="945"/>
      <c r="F51" s="1181"/>
      <c r="G51" s="1163"/>
      <c r="H51" s="38" t="s">
        <v>457</v>
      </c>
      <c r="I51" s="945"/>
      <c r="J51" s="248">
        <v>40000</v>
      </c>
    </row>
    <row r="52" spans="2:15" ht="15" customHeight="1" thickTop="1" x14ac:dyDescent="0.25">
      <c r="B52" s="35">
        <v>40</v>
      </c>
      <c r="C52" s="1176"/>
      <c r="D52" s="1178" t="s">
        <v>453</v>
      </c>
      <c r="E52" s="944" t="s">
        <v>258</v>
      </c>
      <c r="F52" s="1180" t="s">
        <v>452</v>
      </c>
      <c r="G52" s="1162"/>
      <c r="H52" s="124" t="s">
        <v>428</v>
      </c>
      <c r="I52" s="944">
        <v>12</v>
      </c>
      <c r="J52" s="198"/>
    </row>
    <row r="53" spans="2:15" ht="15" customHeight="1" x14ac:dyDescent="0.25">
      <c r="B53" s="35">
        <v>41</v>
      </c>
      <c r="C53" s="1176"/>
      <c r="D53" s="1178"/>
      <c r="E53" s="944"/>
      <c r="F53" s="1180"/>
      <c r="G53" s="1162"/>
      <c r="H53" s="49" t="s">
        <v>456</v>
      </c>
      <c r="I53" s="944"/>
      <c r="J53" s="202"/>
    </row>
    <row r="54" spans="2:15" ht="15" customHeight="1" thickBot="1" x14ac:dyDescent="0.3">
      <c r="B54" s="35">
        <v>42</v>
      </c>
      <c r="C54" s="1177"/>
      <c r="D54" s="1179"/>
      <c r="E54" s="945"/>
      <c r="F54" s="1181"/>
      <c r="G54" s="1163"/>
      <c r="H54" s="38" t="s">
        <v>457</v>
      </c>
      <c r="I54" s="945"/>
      <c r="J54" s="199"/>
    </row>
    <row r="55" spans="2:15" ht="15" customHeight="1" thickTop="1" x14ac:dyDescent="0.25">
      <c r="B55" s="35">
        <v>43</v>
      </c>
      <c r="C55" s="1176"/>
      <c r="D55" s="1178" t="s">
        <v>455</v>
      </c>
      <c r="E55" s="944" t="s">
        <v>258</v>
      </c>
      <c r="F55" s="1180" t="s">
        <v>454</v>
      </c>
      <c r="G55" s="1162"/>
      <c r="H55" s="124" t="s">
        <v>428</v>
      </c>
      <c r="I55" s="944">
        <v>12</v>
      </c>
      <c r="J55" s="198"/>
    </row>
    <row r="56" spans="2:15" ht="15" customHeight="1" x14ac:dyDescent="0.25">
      <c r="B56" s="35">
        <v>44</v>
      </c>
      <c r="C56" s="1176"/>
      <c r="D56" s="1178"/>
      <c r="E56" s="944"/>
      <c r="F56" s="1180"/>
      <c r="G56" s="1162"/>
      <c r="H56" s="49" t="s">
        <v>456</v>
      </c>
      <c r="I56" s="944"/>
      <c r="J56" s="202"/>
    </row>
    <row r="57" spans="2:15" ht="15" customHeight="1" thickBot="1" x14ac:dyDescent="0.3">
      <c r="B57" s="35">
        <v>45</v>
      </c>
      <c r="C57" s="1177"/>
      <c r="D57" s="1179"/>
      <c r="E57" s="945"/>
      <c r="F57" s="1181"/>
      <c r="G57" s="1163"/>
      <c r="H57" s="38" t="s">
        <v>457</v>
      </c>
      <c r="I57" s="945"/>
      <c r="J57" s="199"/>
    </row>
    <row r="58" spans="2:15" s="17" customFormat="1" ht="10.5" customHeight="1" thickTop="1" x14ac:dyDescent="0.25"/>
    <row r="59" spans="2:15" ht="6" customHeight="1" x14ac:dyDescent="0.25">
      <c r="B59" s="18"/>
      <c r="C59" s="18"/>
      <c r="D59" s="18"/>
      <c r="E59" s="18"/>
      <c r="F59" s="18"/>
      <c r="G59" s="18"/>
      <c r="H59" s="3"/>
      <c r="I59" s="3"/>
      <c r="J59" s="3"/>
      <c r="K59" s="3"/>
      <c r="L59" s="3"/>
      <c r="M59" s="3"/>
      <c r="N59" s="3"/>
      <c r="O59" s="3"/>
    </row>
    <row r="60" spans="2:15" ht="18.75" x14ac:dyDescent="0.25">
      <c r="B60" s="8"/>
      <c r="C60" s="8"/>
      <c r="D60" s="8"/>
      <c r="E60" s="8"/>
      <c r="F60" s="10"/>
      <c r="G60" s="10"/>
      <c r="H60" s="6"/>
      <c r="I60" s="6"/>
      <c r="J60" s="11"/>
    </row>
    <row r="61" spans="2:15" ht="18.75" x14ac:dyDescent="0.25">
      <c r="B61" s="8"/>
      <c r="C61" s="8"/>
      <c r="D61" s="8"/>
      <c r="E61" s="8"/>
      <c r="F61" s="10"/>
      <c r="G61" s="10"/>
      <c r="H61" s="6"/>
      <c r="I61" s="6"/>
      <c r="J61" s="20"/>
    </row>
    <row r="62" spans="2:15" ht="18.75" x14ac:dyDescent="0.25">
      <c r="B62" s="8"/>
      <c r="C62" s="8"/>
      <c r="D62" s="8"/>
      <c r="E62" s="8"/>
      <c r="F62" s="10"/>
      <c r="G62" s="10"/>
      <c r="H62" s="6"/>
      <c r="I62" s="6"/>
      <c r="J62" s="19"/>
    </row>
    <row r="63" spans="2:15" ht="18.75" x14ac:dyDescent="0.25">
      <c r="B63" s="8"/>
      <c r="C63" s="8"/>
      <c r="D63" s="8"/>
      <c r="E63" s="8"/>
      <c r="F63" s="10"/>
      <c r="G63" s="10"/>
      <c r="H63" s="6"/>
      <c r="I63" s="6"/>
      <c r="J63" s="11"/>
    </row>
  </sheetData>
  <mergeCells count="93">
    <mergeCell ref="B12:J12"/>
    <mergeCell ref="M12:O12"/>
    <mergeCell ref="C13:C15"/>
    <mergeCell ref="D13:D15"/>
    <mergeCell ref="E13:E15"/>
    <mergeCell ref="F13:G15"/>
    <mergeCell ref="I13:I15"/>
    <mergeCell ref="M13:M15"/>
    <mergeCell ref="N13:N15"/>
    <mergeCell ref="O13:O15"/>
    <mergeCell ref="M16:M18"/>
    <mergeCell ref="N16:N18"/>
    <mergeCell ref="O16:O18"/>
    <mergeCell ref="C19:C21"/>
    <mergeCell ref="D19:D21"/>
    <mergeCell ref="E19:E21"/>
    <mergeCell ref="F19:G21"/>
    <mergeCell ref="I19:I21"/>
    <mergeCell ref="N19:N21"/>
    <mergeCell ref="O19:O21"/>
    <mergeCell ref="C16:C18"/>
    <mergeCell ref="D16:D18"/>
    <mergeCell ref="E16:E18"/>
    <mergeCell ref="F16:G18"/>
    <mergeCell ref="I16:I18"/>
    <mergeCell ref="D22:D24"/>
    <mergeCell ref="E22:E24"/>
    <mergeCell ref="F22:G24"/>
    <mergeCell ref="I22:I24"/>
    <mergeCell ref="M22:M24"/>
    <mergeCell ref="N22:N24"/>
    <mergeCell ref="O22:O24"/>
    <mergeCell ref="M19:M21"/>
    <mergeCell ref="N25:N27"/>
    <mergeCell ref="O25:O27"/>
    <mergeCell ref="M28:M30"/>
    <mergeCell ref="N28:N30"/>
    <mergeCell ref="O28:O30"/>
    <mergeCell ref="C25:C27"/>
    <mergeCell ref="D25:D27"/>
    <mergeCell ref="E25:E27"/>
    <mergeCell ref="F25:G27"/>
    <mergeCell ref="I25:I27"/>
    <mergeCell ref="M25:M27"/>
    <mergeCell ref="C28:C30"/>
    <mergeCell ref="D28:D30"/>
    <mergeCell ref="E28:E30"/>
    <mergeCell ref="F28:G30"/>
    <mergeCell ref="I28:I30"/>
    <mergeCell ref="I40:I42"/>
    <mergeCell ref="C31:C33"/>
    <mergeCell ref="D31:D33"/>
    <mergeCell ref="E31:E33"/>
    <mergeCell ref="F31:G33"/>
    <mergeCell ref="I31:I33"/>
    <mergeCell ref="C34:C36"/>
    <mergeCell ref="D34:D36"/>
    <mergeCell ref="E34:E36"/>
    <mergeCell ref="F34:G36"/>
    <mergeCell ref="I34:I36"/>
    <mergeCell ref="C37:C39"/>
    <mergeCell ref="D37:D39"/>
    <mergeCell ref="E37:E39"/>
    <mergeCell ref="F37:G39"/>
    <mergeCell ref="I37:I39"/>
    <mergeCell ref="I43:I45"/>
    <mergeCell ref="C46:C48"/>
    <mergeCell ref="D46:D48"/>
    <mergeCell ref="E46:E48"/>
    <mergeCell ref="F46:G48"/>
    <mergeCell ref="I46:I48"/>
    <mergeCell ref="D40:D42"/>
    <mergeCell ref="E40:E42"/>
    <mergeCell ref="F40:G42"/>
    <mergeCell ref="C52:C54"/>
    <mergeCell ref="D52:D54"/>
    <mergeCell ref="E52:E54"/>
    <mergeCell ref="F52:G54"/>
    <mergeCell ref="C43:C45"/>
    <mergeCell ref="D43:D45"/>
    <mergeCell ref="E43:E45"/>
    <mergeCell ref="F43:G45"/>
    <mergeCell ref="I52:I54"/>
    <mergeCell ref="C49:C51"/>
    <mergeCell ref="D49:D51"/>
    <mergeCell ref="E49:E51"/>
    <mergeCell ref="F49:G51"/>
    <mergeCell ref="I49:I51"/>
    <mergeCell ref="C55:C57"/>
    <mergeCell ref="D55:D57"/>
    <mergeCell ref="E55:E57"/>
    <mergeCell ref="F55:G57"/>
    <mergeCell ref="I55:I57"/>
  </mergeCells>
  <pageMargins left="0.7" right="0.7" top="0.75" bottom="0.75" header="0.3" footer="0.3"/>
  <pageSetup paperSize="9" scale="6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6E9D3-35E9-4714-A048-E90C5EB45593}">
  <dimension ref="B3:AM86"/>
  <sheetViews>
    <sheetView zoomScale="70" zoomScaleNormal="70" zoomScaleSheetLayoutView="100" workbookViewId="0">
      <pane ySplit="11" topLeftCell="A12" activePane="bottomLeft" state="frozen"/>
      <selection pane="bottomLeft" activeCell="AA13" sqref="AA13:AA44"/>
    </sheetView>
  </sheetViews>
  <sheetFormatPr defaultColWidth="9.140625" defaultRowHeight="15" x14ac:dyDescent="0.25"/>
  <cols>
    <col min="1" max="1" width="2.140625" style="1" customWidth="1"/>
    <col min="2" max="2" width="4.140625" style="1" customWidth="1"/>
    <col min="3" max="3" width="13.7109375" style="1" customWidth="1"/>
    <col min="4" max="5" width="10.7109375" style="1" customWidth="1"/>
    <col min="6" max="6" width="30" style="1" customWidth="1"/>
    <col min="7" max="7" width="1.7109375" style="1" customWidth="1"/>
    <col min="8" max="10" width="10.7109375" style="1" customWidth="1"/>
    <col min="11" max="11" width="1.7109375" style="1" customWidth="1"/>
    <col min="12" max="14" width="10.7109375" style="1" customWidth="1"/>
    <col min="15" max="16" width="5.140625" style="1" customWidth="1"/>
    <col min="17" max="17" width="1.7109375" style="1" customWidth="1"/>
    <col min="18" max="19" width="14.85546875" style="1" customWidth="1"/>
    <col min="20" max="20" width="1.7109375" style="1" customWidth="1"/>
    <col min="21" max="21" width="16.7109375" style="1" customWidth="1"/>
    <col min="22" max="22" width="1.7109375" style="1" customWidth="1"/>
    <col min="23" max="23" width="16.7109375" style="1" customWidth="1"/>
    <col min="24" max="24" width="1.7109375" style="1" customWidth="1"/>
    <col min="25" max="27" width="10.7109375" style="1" customWidth="1"/>
    <col min="28" max="28" width="1.7109375" style="1" customWidth="1"/>
    <col min="29" max="29" width="13.7109375" style="1" customWidth="1"/>
    <col min="30" max="30" width="7.140625" style="1" customWidth="1"/>
    <col min="31" max="31" width="15.140625" style="1" customWidth="1"/>
    <col min="32" max="16384" width="9.140625" style="1"/>
  </cols>
  <sheetData>
    <row r="3" spans="2:31" x14ac:dyDescent="0.25">
      <c r="B3" s="4"/>
    </row>
    <row r="5" spans="2:31" x14ac:dyDescent="0.25">
      <c r="F5"/>
    </row>
    <row r="9" spans="2:31" ht="6" customHeight="1" x14ac:dyDescent="0.25">
      <c r="B9" s="3"/>
      <c r="C9" s="3"/>
      <c r="D9" s="3"/>
      <c r="E9" s="3"/>
      <c r="F9" s="3"/>
      <c r="H9" s="3"/>
      <c r="I9" s="3"/>
      <c r="J9" s="3"/>
      <c r="L9" s="3"/>
      <c r="M9" s="3"/>
      <c r="N9" s="3"/>
      <c r="O9" s="3"/>
      <c r="P9" s="3"/>
      <c r="R9" s="3"/>
      <c r="S9" s="3"/>
      <c r="U9" s="3"/>
      <c r="W9" s="3"/>
      <c r="Y9" s="3"/>
      <c r="Z9" s="3"/>
      <c r="AA9" s="3"/>
      <c r="AC9" s="3"/>
      <c r="AD9" s="3"/>
      <c r="AE9" s="3"/>
    </row>
    <row r="10" spans="2:31" ht="5.25" customHeight="1" x14ac:dyDescent="0.25"/>
    <row r="11" spans="2:31" ht="38.25" customHeight="1" x14ac:dyDescent="0.25">
      <c r="B11" s="160" t="s">
        <v>0</v>
      </c>
      <c r="C11" s="160" t="s">
        <v>35</v>
      </c>
      <c r="D11" s="160" t="s">
        <v>402</v>
      </c>
      <c r="E11" s="160" t="s">
        <v>403</v>
      </c>
      <c r="F11" s="161" t="s">
        <v>1</v>
      </c>
      <c r="G11" s="196"/>
      <c r="H11" s="161" t="s">
        <v>2</v>
      </c>
      <c r="I11" s="161" t="s">
        <v>3</v>
      </c>
      <c r="J11" s="161" t="s">
        <v>47</v>
      </c>
      <c r="L11" s="161" t="s">
        <v>2</v>
      </c>
      <c r="M11" s="161" t="s">
        <v>3</v>
      </c>
      <c r="N11" s="161" t="s">
        <v>47</v>
      </c>
      <c r="O11" s="161" t="s">
        <v>1579</v>
      </c>
      <c r="P11" s="162" t="s">
        <v>1580</v>
      </c>
      <c r="R11" s="161" t="s">
        <v>1396</v>
      </c>
      <c r="S11" s="161" t="s">
        <v>1397</v>
      </c>
      <c r="U11" s="161" t="s">
        <v>1398</v>
      </c>
      <c r="W11" s="161" t="s">
        <v>1398</v>
      </c>
      <c r="Y11" s="161" t="s">
        <v>2</v>
      </c>
      <c r="Z11" s="161" t="s">
        <v>3</v>
      </c>
      <c r="AA11" s="161" t="s">
        <v>47</v>
      </c>
      <c r="AC11" s="160" t="s">
        <v>35</v>
      </c>
      <c r="AD11" s="160" t="s">
        <v>459</v>
      </c>
      <c r="AE11" s="160" t="s">
        <v>1</v>
      </c>
    </row>
    <row r="12" spans="2:31" ht="51.75" customHeight="1" thickBot="1" x14ac:dyDescent="0.3">
      <c r="B12" s="895" t="s">
        <v>1423</v>
      </c>
      <c r="C12" s="895"/>
      <c r="D12" s="895"/>
      <c r="E12" s="895"/>
      <c r="F12" s="895"/>
      <c r="G12" s="895"/>
      <c r="H12" s="895"/>
      <c r="I12" s="895"/>
      <c r="J12" s="895"/>
      <c r="K12" s="895"/>
      <c r="L12" s="895"/>
      <c r="M12" s="895"/>
      <c r="N12" s="895"/>
      <c r="O12" s="475"/>
      <c r="P12" s="475"/>
      <c r="R12" s="915" t="s">
        <v>1399</v>
      </c>
      <c r="S12" s="915"/>
      <c r="U12" s="425" t="s">
        <v>1400</v>
      </c>
      <c r="W12" s="425" t="s">
        <v>1401</v>
      </c>
      <c r="Y12" s="895" t="s">
        <v>1294</v>
      </c>
      <c r="Z12" s="895"/>
      <c r="AA12" s="895"/>
      <c r="AC12" s="895" t="s">
        <v>458</v>
      </c>
      <c r="AD12" s="1137"/>
      <c r="AE12" s="1137"/>
    </row>
    <row r="13" spans="2:31" ht="20.100000000000001" customHeight="1" thickTop="1" x14ac:dyDescent="0.25">
      <c r="B13" s="30">
        <v>1</v>
      </c>
      <c r="C13" s="374"/>
      <c r="D13" s="116" t="s">
        <v>1582</v>
      </c>
      <c r="E13" s="33" t="s">
        <v>80</v>
      </c>
      <c r="F13" s="375" t="s">
        <v>1583</v>
      </c>
      <c r="G13" s="118"/>
      <c r="H13" s="1213" t="s">
        <v>1006</v>
      </c>
      <c r="I13" s="1216">
        <v>26</v>
      </c>
      <c r="J13" s="1219">
        <v>3000</v>
      </c>
      <c r="L13" s="1213" t="s">
        <v>1006</v>
      </c>
      <c r="M13" s="1216">
        <v>38</v>
      </c>
      <c r="N13" s="1216">
        <v>4200</v>
      </c>
      <c r="O13" s="605" t="s">
        <v>1581</v>
      </c>
      <c r="P13" s="602"/>
      <c r="R13" s="374"/>
      <c r="S13" s="34"/>
      <c r="U13" s="426"/>
      <c r="W13" s="1097">
        <v>100</v>
      </c>
      <c r="Y13" s="1213" t="s">
        <v>1006</v>
      </c>
      <c r="Z13" s="1216">
        <v>4</v>
      </c>
      <c r="AA13" s="1219">
        <v>1995</v>
      </c>
      <c r="AC13" s="413"/>
      <c r="AD13" s="1222" t="s">
        <v>998</v>
      </c>
      <c r="AE13" s="1225" t="s">
        <v>1297</v>
      </c>
    </row>
    <row r="14" spans="2:31" ht="20.100000000000001" customHeight="1" x14ac:dyDescent="0.25">
      <c r="B14" s="35">
        <v>2</v>
      </c>
      <c r="C14" s="414"/>
      <c r="D14" s="176" t="s">
        <v>1295</v>
      </c>
      <c r="E14" s="124" t="s">
        <v>80</v>
      </c>
      <c r="F14" s="415" t="s">
        <v>1296</v>
      </c>
      <c r="G14" s="118"/>
      <c r="H14" s="1214"/>
      <c r="I14" s="1217"/>
      <c r="J14" s="1220"/>
      <c r="L14" s="1214"/>
      <c r="M14" s="1217"/>
      <c r="N14" s="1217"/>
      <c r="O14" s="609" t="s">
        <v>1581</v>
      </c>
      <c r="P14" s="610"/>
      <c r="R14" s="414"/>
      <c r="S14" s="363">
        <v>390</v>
      </c>
      <c r="U14" s="428">
        <v>600</v>
      </c>
      <c r="W14" s="986"/>
      <c r="Y14" s="1214"/>
      <c r="Z14" s="1217"/>
      <c r="AA14" s="1220"/>
      <c r="AC14" s="417"/>
      <c r="AD14" s="1223"/>
      <c r="AE14" s="1226"/>
    </row>
    <row r="15" spans="2:31" ht="20.100000000000001" customHeight="1" x14ac:dyDescent="0.25">
      <c r="B15" s="35">
        <v>3</v>
      </c>
      <c r="C15" s="414"/>
      <c r="D15" s="176" t="s">
        <v>1298</v>
      </c>
      <c r="E15" s="124" t="s">
        <v>80</v>
      </c>
      <c r="F15" s="415" t="s">
        <v>1299</v>
      </c>
      <c r="G15" s="118"/>
      <c r="H15" s="1214"/>
      <c r="I15" s="1217"/>
      <c r="J15" s="1220"/>
      <c r="L15" s="1214"/>
      <c r="M15" s="1217"/>
      <c r="N15" s="1217"/>
      <c r="O15" s="607" t="s">
        <v>1581</v>
      </c>
      <c r="P15" s="604"/>
      <c r="R15" s="414"/>
      <c r="S15" s="363">
        <v>390</v>
      </c>
      <c r="U15" s="428">
        <v>600</v>
      </c>
      <c r="W15" s="986"/>
      <c r="Y15" s="1214"/>
      <c r="Z15" s="1217"/>
      <c r="AA15" s="1220"/>
      <c r="AC15" s="416"/>
      <c r="AD15" s="1224"/>
      <c r="AE15" s="1227"/>
    </row>
    <row r="16" spans="2:31" ht="20.100000000000001" customHeight="1" x14ac:dyDescent="0.25">
      <c r="B16" s="35">
        <v>4</v>
      </c>
      <c r="C16" s="414"/>
      <c r="D16" s="176" t="s">
        <v>1300</v>
      </c>
      <c r="E16" s="124" t="s">
        <v>80</v>
      </c>
      <c r="F16" s="415" t="s">
        <v>1301</v>
      </c>
      <c r="G16" s="118"/>
      <c r="H16" s="1214"/>
      <c r="I16" s="1217"/>
      <c r="J16" s="1220"/>
      <c r="L16" s="1214"/>
      <c r="M16" s="1217"/>
      <c r="N16" s="1217"/>
      <c r="O16" s="607" t="s">
        <v>1581</v>
      </c>
      <c r="P16" s="603"/>
      <c r="R16" s="414"/>
      <c r="S16" s="363">
        <v>390</v>
      </c>
      <c r="U16" s="428">
        <v>600</v>
      </c>
      <c r="W16" s="986"/>
      <c r="Y16" s="1214"/>
      <c r="Z16" s="1217"/>
      <c r="AA16" s="1220"/>
      <c r="AC16" s="1228"/>
      <c r="AD16" s="1230" t="s">
        <v>80</v>
      </c>
      <c r="AE16" s="1231" t="s">
        <v>1302</v>
      </c>
    </row>
    <row r="17" spans="2:31" ht="20.100000000000001" customHeight="1" x14ac:dyDescent="0.25">
      <c r="B17" s="35">
        <v>5</v>
      </c>
      <c r="C17" s="414"/>
      <c r="D17" s="176" t="s">
        <v>990</v>
      </c>
      <c r="E17" s="124" t="s">
        <v>998</v>
      </c>
      <c r="F17" s="415" t="s">
        <v>999</v>
      </c>
      <c r="G17" s="118"/>
      <c r="H17" s="1214"/>
      <c r="I17" s="1217"/>
      <c r="J17" s="1220"/>
      <c r="L17" s="1214"/>
      <c r="M17" s="1217"/>
      <c r="N17" s="1217"/>
      <c r="O17" s="607" t="s">
        <v>1581</v>
      </c>
      <c r="P17" s="603"/>
      <c r="R17" s="414"/>
      <c r="S17" s="363">
        <v>390</v>
      </c>
      <c r="U17" s="428">
        <v>600</v>
      </c>
      <c r="W17" s="986"/>
      <c r="Y17" s="1214"/>
      <c r="Z17" s="1217"/>
      <c r="AA17" s="1220"/>
      <c r="AC17" s="1229"/>
      <c r="AD17" s="1224"/>
      <c r="AE17" s="1227"/>
    </row>
    <row r="18" spans="2:31" ht="19.5" customHeight="1" x14ac:dyDescent="0.25">
      <c r="B18" s="35">
        <v>6</v>
      </c>
      <c r="C18" s="137"/>
      <c r="D18" s="119" t="s">
        <v>991</v>
      </c>
      <c r="E18" s="49" t="s">
        <v>998</v>
      </c>
      <c r="F18" s="376" t="s">
        <v>1000</v>
      </c>
      <c r="G18" s="118"/>
      <c r="H18" s="1214"/>
      <c r="I18" s="1217"/>
      <c r="J18" s="1220"/>
      <c r="L18" s="1214"/>
      <c r="M18" s="1217"/>
      <c r="N18" s="1217"/>
      <c r="O18" s="607" t="s">
        <v>1581</v>
      </c>
      <c r="P18" s="603"/>
      <c r="R18" s="137"/>
      <c r="S18" s="427">
        <v>390</v>
      </c>
      <c r="U18" s="428">
        <v>600</v>
      </c>
      <c r="W18" s="986"/>
      <c r="Y18" s="1214"/>
      <c r="Z18" s="1217"/>
      <c r="AA18" s="1220"/>
      <c r="AC18" s="417"/>
      <c r="AD18" s="1230" t="s">
        <v>1007</v>
      </c>
      <c r="AE18" s="1233" t="s">
        <v>1303</v>
      </c>
    </row>
    <row r="19" spans="2:31" ht="19.5" customHeight="1" thickBot="1" x14ac:dyDescent="0.3">
      <c r="B19" s="35">
        <v>7</v>
      </c>
      <c r="C19" s="137"/>
      <c r="D19" s="119" t="s">
        <v>1304</v>
      </c>
      <c r="E19" s="49" t="s">
        <v>998</v>
      </c>
      <c r="F19" s="376" t="s">
        <v>1305</v>
      </c>
      <c r="G19" s="118"/>
      <c r="H19" s="1214"/>
      <c r="I19" s="1217"/>
      <c r="J19" s="1220"/>
      <c r="L19" s="1214"/>
      <c r="M19" s="1217"/>
      <c r="N19" s="1217"/>
      <c r="O19" s="607" t="s">
        <v>1581</v>
      </c>
      <c r="P19" s="603"/>
      <c r="R19" s="137"/>
      <c r="S19" s="427">
        <v>390</v>
      </c>
      <c r="U19" s="428">
        <v>600</v>
      </c>
      <c r="W19" s="986"/>
      <c r="Y19" s="1214"/>
      <c r="Z19" s="1217"/>
      <c r="AA19" s="1220"/>
      <c r="AC19" s="418"/>
      <c r="AD19" s="1232"/>
      <c r="AE19" s="1234"/>
    </row>
    <row r="20" spans="2:31" ht="20.100000000000001" customHeight="1" thickTop="1" x14ac:dyDescent="0.25">
      <c r="B20" s="35">
        <v>8</v>
      </c>
      <c r="C20" s="137"/>
      <c r="D20" s="119" t="s">
        <v>992</v>
      </c>
      <c r="E20" s="49" t="s">
        <v>998</v>
      </c>
      <c r="F20" s="376" t="s">
        <v>1001</v>
      </c>
      <c r="G20" s="118"/>
      <c r="H20" s="1214"/>
      <c r="I20" s="1217"/>
      <c r="J20" s="1220"/>
      <c r="L20" s="1214"/>
      <c r="M20" s="1217"/>
      <c r="N20" s="1217"/>
      <c r="O20" s="607" t="s">
        <v>1581</v>
      </c>
      <c r="P20" s="603"/>
      <c r="R20" s="137"/>
      <c r="S20" s="427">
        <v>390</v>
      </c>
      <c r="U20" s="428">
        <v>600</v>
      </c>
      <c r="W20" s="986"/>
      <c r="Y20" s="1214"/>
      <c r="Z20" s="1217"/>
      <c r="AA20" s="1220"/>
      <c r="AC20" s="412"/>
      <c r="AD20" s="412"/>
      <c r="AE20" s="412"/>
    </row>
    <row r="21" spans="2:31" ht="20.100000000000001" customHeight="1" x14ac:dyDescent="0.25">
      <c r="B21" s="35">
        <v>9</v>
      </c>
      <c r="C21" s="137"/>
      <c r="D21" s="130" t="s">
        <v>993</v>
      </c>
      <c r="E21" s="49" t="s">
        <v>998</v>
      </c>
      <c r="F21" s="376" t="s">
        <v>54</v>
      </c>
      <c r="G21" s="118"/>
      <c r="H21" s="1214"/>
      <c r="I21" s="1217"/>
      <c r="J21" s="1220"/>
      <c r="L21" s="1214"/>
      <c r="M21" s="1217"/>
      <c r="N21" s="1217"/>
      <c r="O21" s="607" t="s">
        <v>1581</v>
      </c>
      <c r="P21" s="603"/>
      <c r="R21" s="137"/>
      <c r="S21" s="427">
        <v>350</v>
      </c>
      <c r="U21" s="428">
        <v>600</v>
      </c>
      <c r="W21" s="986"/>
      <c r="Y21" s="1214"/>
      <c r="Z21" s="1217"/>
      <c r="AA21" s="1220"/>
    </row>
    <row r="22" spans="2:31" ht="20.100000000000001" customHeight="1" x14ac:dyDescent="0.25">
      <c r="B22" s="35">
        <v>10</v>
      </c>
      <c r="C22" s="364"/>
      <c r="D22" s="322" t="s">
        <v>994</v>
      </c>
      <c r="E22" s="49" t="s">
        <v>998</v>
      </c>
      <c r="F22" s="377" t="s">
        <v>1002</v>
      </c>
      <c r="G22" s="118"/>
      <c r="H22" s="1214"/>
      <c r="I22" s="1217"/>
      <c r="J22" s="1220"/>
      <c r="L22" s="1214"/>
      <c r="M22" s="1217"/>
      <c r="N22" s="1217"/>
      <c r="O22" s="607" t="s">
        <v>1581</v>
      </c>
      <c r="P22" s="603"/>
      <c r="R22" s="137"/>
      <c r="S22" s="427">
        <v>350</v>
      </c>
      <c r="U22" s="428">
        <v>600</v>
      </c>
      <c r="W22" s="986"/>
      <c r="Y22" s="1214"/>
      <c r="Z22" s="1217"/>
      <c r="AA22" s="1220"/>
    </row>
    <row r="23" spans="2:31" ht="20.100000000000001" customHeight="1" x14ac:dyDescent="0.25">
      <c r="B23" s="35">
        <v>11</v>
      </c>
      <c r="C23" s="137"/>
      <c r="D23" s="130" t="s">
        <v>995</v>
      </c>
      <c r="E23" s="49" t="s">
        <v>998</v>
      </c>
      <c r="F23" s="376" t="s">
        <v>1003</v>
      </c>
      <c r="G23" s="118"/>
      <c r="H23" s="1214"/>
      <c r="I23" s="1217"/>
      <c r="J23" s="1220"/>
      <c r="L23" s="1214"/>
      <c r="M23" s="1217"/>
      <c r="N23" s="1217"/>
      <c r="O23" s="607" t="s">
        <v>1581</v>
      </c>
      <c r="P23" s="606" t="s">
        <v>1581</v>
      </c>
      <c r="R23" s="137"/>
      <c r="S23" s="427">
        <v>390</v>
      </c>
      <c r="U23" s="428">
        <v>600</v>
      </c>
      <c r="W23" s="986"/>
      <c r="Y23" s="1214"/>
      <c r="Z23" s="1217"/>
      <c r="AA23" s="1220"/>
    </row>
    <row r="24" spans="2:31" ht="20.100000000000001" customHeight="1" x14ac:dyDescent="0.25">
      <c r="B24" s="35">
        <v>12</v>
      </c>
      <c r="C24" s="137"/>
      <c r="D24" s="130" t="s">
        <v>996</v>
      </c>
      <c r="E24" s="49" t="s">
        <v>998</v>
      </c>
      <c r="F24" s="376" t="s">
        <v>1004</v>
      </c>
      <c r="G24" s="118"/>
      <c r="H24" s="1214"/>
      <c r="I24" s="1217"/>
      <c r="J24" s="1220"/>
      <c r="L24" s="1214"/>
      <c r="M24" s="1217"/>
      <c r="N24" s="1217"/>
      <c r="O24" s="607" t="s">
        <v>1581</v>
      </c>
      <c r="P24" s="603"/>
      <c r="R24" s="137"/>
      <c r="S24" s="427">
        <v>350</v>
      </c>
      <c r="U24" s="428">
        <v>600</v>
      </c>
      <c r="W24" s="986"/>
      <c r="Y24" s="1214"/>
      <c r="Z24" s="1217"/>
      <c r="AA24" s="1220"/>
      <c r="AC24"/>
    </row>
    <row r="25" spans="2:31" ht="20.100000000000001" customHeight="1" x14ac:dyDescent="0.25">
      <c r="B25" s="35">
        <v>13</v>
      </c>
      <c r="C25" s="137"/>
      <c r="D25" s="119" t="s">
        <v>997</v>
      </c>
      <c r="E25" s="49" t="s">
        <v>998</v>
      </c>
      <c r="F25" s="381" t="s">
        <v>1005</v>
      </c>
      <c r="G25" s="118"/>
      <c r="H25" s="1214"/>
      <c r="I25" s="1217"/>
      <c r="J25" s="1220"/>
      <c r="L25" s="1214"/>
      <c r="M25" s="1217"/>
      <c r="N25" s="1217"/>
      <c r="O25" s="607" t="s">
        <v>1581</v>
      </c>
      <c r="P25" s="600"/>
      <c r="R25" s="137"/>
      <c r="S25" s="427">
        <v>380</v>
      </c>
      <c r="U25" s="428">
        <v>600</v>
      </c>
      <c r="W25" s="986"/>
      <c r="Y25" s="1214"/>
      <c r="Z25" s="1217"/>
      <c r="AA25" s="1220"/>
    </row>
    <row r="26" spans="2:31" ht="20.100000000000001" customHeight="1" x14ac:dyDescent="0.25">
      <c r="B26" s="35">
        <v>14</v>
      </c>
      <c r="C26" s="364"/>
      <c r="D26" s="322" t="s">
        <v>1306</v>
      </c>
      <c r="E26" s="49" t="s">
        <v>998</v>
      </c>
      <c r="F26" s="419" t="s">
        <v>1307</v>
      </c>
      <c r="G26" s="118"/>
      <c r="H26" s="1214"/>
      <c r="I26" s="1217"/>
      <c r="J26" s="1220"/>
      <c r="L26" s="1214"/>
      <c r="M26" s="1217"/>
      <c r="N26" s="1217"/>
      <c r="O26" s="607" t="s">
        <v>1581</v>
      </c>
      <c r="P26" s="603"/>
      <c r="R26" s="137"/>
      <c r="S26" s="427">
        <v>350</v>
      </c>
      <c r="U26" s="428">
        <v>600</v>
      </c>
      <c r="W26" s="986"/>
      <c r="Y26" s="1214"/>
      <c r="Z26" s="1217"/>
      <c r="AA26" s="1220"/>
    </row>
    <row r="27" spans="2:31" ht="20.100000000000001" customHeight="1" x14ac:dyDescent="0.25">
      <c r="B27" s="35">
        <v>15</v>
      </c>
      <c r="C27" s="378"/>
      <c r="D27" s="297" t="s">
        <v>1308</v>
      </c>
      <c r="E27" s="49" t="s">
        <v>80</v>
      </c>
      <c r="F27" s="381" t="s">
        <v>1309</v>
      </c>
      <c r="G27" s="118"/>
      <c r="H27" s="1214"/>
      <c r="I27" s="1217"/>
      <c r="J27" s="1220"/>
      <c r="L27" s="1214"/>
      <c r="M27" s="1217"/>
      <c r="N27" s="1217"/>
      <c r="O27" s="607" t="s">
        <v>1581</v>
      </c>
      <c r="P27" s="603"/>
      <c r="R27" s="137"/>
      <c r="S27" s="427">
        <v>390</v>
      </c>
      <c r="U27" s="428">
        <v>600</v>
      </c>
      <c r="W27" s="986"/>
      <c r="Y27" s="1214"/>
      <c r="Z27" s="1217"/>
      <c r="AA27" s="1220"/>
    </row>
    <row r="28" spans="2:31" ht="20.100000000000001" customHeight="1" x14ac:dyDescent="0.25">
      <c r="B28" s="35">
        <v>16</v>
      </c>
      <c r="C28" s="378"/>
      <c r="D28" s="119" t="s">
        <v>1310</v>
      </c>
      <c r="E28" s="49" t="s">
        <v>80</v>
      </c>
      <c r="F28" s="420" t="s">
        <v>1311</v>
      </c>
      <c r="G28" s="118"/>
      <c r="H28" s="1214"/>
      <c r="I28" s="1217"/>
      <c r="J28" s="1220"/>
      <c r="L28" s="1214"/>
      <c r="M28" s="1217"/>
      <c r="N28" s="1217"/>
      <c r="O28" s="607" t="s">
        <v>1581</v>
      </c>
      <c r="P28" s="603"/>
      <c r="R28" s="137"/>
      <c r="S28" s="427">
        <v>390</v>
      </c>
      <c r="U28" s="428">
        <v>600</v>
      </c>
      <c r="W28" s="986"/>
      <c r="Y28" s="1214"/>
      <c r="Z28" s="1217"/>
      <c r="AA28" s="1220"/>
    </row>
    <row r="29" spans="2:31" ht="20.100000000000001" customHeight="1" x14ac:dyDescent="0.25">
      <c r="B29" s="35">
        <v>17</v>
      </c>
      <c r="C29" s="378"/>
      <c r="D29" s="322" t="s">
        <v>1312</v>
      </c>
      <c r="E29" s="49" t="s">
        <v>80</v>
      </c>
      <c r="F29" s="419" t="s">
        <v>1313</v>
      </c>
      <c r="G29" s="118"/>
      <c r="H29" s="1214"/>
      <c r="I29" s="1217"/>
      <c r="J29" s="1220"/>
      <c r="L29" s="1214"/>
      <c r="M29" s="1217"/>
      <c r="N29" s="1217"/>
      <c r="O29" s="607" t="s">
        <v>1581</v>
      </c>
      <c r="P29" s="603"/>
      <c r="R29" s="137"/>
      <c r="S29" s="427">
        <v>390</v>
      </c>
      <c r="U29" s="428">
        <v>600</v>
      </c>
      <c r="W29" s="986"/>
      <c r="Y29" s="1214"/>
      <c r="Z29" s="1217"/>
      <c r="AA29" s="1220"/>
    </row>
    <row r="30" spans="2:31" ht="20.100000000000001" customHeight="1" x14ac:dyDescent="0.25">
      <c r="B30" s="35">
        <v>18</v>
      </c>
      <c r="C30" s="378"/>
      <c r="D30" s="119" t="s">
        <v>1314</v>
      </c>
      <c r="E30" s="49" t="s">
        <v>80</v>
      </c>
      <c r="F30" s="421" t="s">
        <v>1315</v>
      </c>
      <c r="G30" s="118"/>
      <c r="H30" s="1214"/>
      <c r="I30" s="1217"/>
      <c r="J30" s="1220"/>
      <c r="L30" s="1214"/>
      <c r="M30" s="1217"/>
      <c r="N30" s="1217"/>
      <c r="O30" s="607" t="s">
        <v>1581</v>
      </c>
      <c r="P30" s="603"/>
      <c r="R30" s="137"/>
      <c r="S30" s="427">
        <v>390</v>
      </c>
      <c r="U30" s="428">
        <v>600</v>
      </c>
      <c r="W30" s="986"/>
      <c r="Y30" s="1214"/>
      <c r="Z30" s="1217"/>
      <c r="AA30" s="1220"/>
    </row>
    <row r="31" spans="2:31" ht="20.100000000000001" customHeight="1" x14ac:dyDescent="0.25">
      <c r="B31" s="35">
        <v>19</v>
      </c>
      <c r="C31" s="378"/>
      <c r="D31" s="322" t="s">
        <v>897</v>
      </c>
      <c r="E31" s="49" t="s">
        <v>80</v>
      </c>
      <c r="F31" s="381" t="s">
        <v>1316</v>
      </c>
      <c r="G31" s="118"/>
      <c r="H31" s="1214"/>
      <c r="I31" s="1217"/>
      <c r="J31" s="1220"/>
      <c r="L31" s="1214"/>
      <c r="M31" s="1217"/>
      <c r="N31" s="1217"/>
      <c r="O31" s="607" t="s">
        <v>1581</v>
      </c>
      <c r="P31" s="603"/>
      <c r="R31" s="137"/>
      <c r="S31" s="427">
        <v>390</v>
      </c>
      <c r="U31" s="428">
        <v>600</v>
      </c>
      <c r="W31" s="986"/>
      <c r="Y31" s="1214"/>
      <c r="Z31" s="1217"/>
      <c r="AA31" s="1220"/>
    </row>
    <row r="32" spans="2:31" ht="20.100000000000001" customHeight="1" x14ac:dyDescent="0.25">
      <c r="B32" s="35">
        <v>20</v>
      </c>
      <c r="C32" s="378"/>
      <c r="D32" s="297" t="s">
        <v>898</v>
      </c>
      <c r="E32" s="49" t="s">
        <v>80</v>
      </c>
      <c r="F32" s="419" t="s">
        <v>1317</v>
      </c>
      <c r="G32" s="118"/>
      <c r="H32" s="1214"/>
      <c r="I32" s="1217"/>
      <c r="J32" s="1220"/>
      <c r="L32" s="1214"/>
      <c r="M32" s="1217"/>
      <c r="N32" s="1217"/>
      <c r="O32" s="607" t="s">
        <v>1581</v>
      </c>
      <c r="P32" s="603"/>
      <c r="R32" s="137"/>
      <c r="S32" s="427">
        <v>390</v>
      </c>
      <c r="U32" s="428">
        <v>600</v>
      </c>
      <c r="W32" s="986"/>
      <c r="Y32" s="1214"/>
      <c r="Z32" s="1217"/>
      <c r="AA32" s="1220"/>
    </row>
    <row r="33" spans="2:39" ht="20.100000000000001" customHeight="1" x14ac:dyDescent="0.25">
      <c r="B33" s="35">
        <v>21</v>
      </c>
      <c r="C33" s="378"/>
      <c r="D33" s="119" t="s">
        <v>1318</v>
      </c>
      <c r="E33" s="49" t="s">
        <v>80</v>
      </c>
      <c r="F33" s="381" t="s">
        <v>1319</v>
      </c>
      <c r="G33" s="118"/>
      <c r="H33" s="1214"/>
      <c r="I33" s="1217"/>
      <c r="J33" s="1220"/>
      <c r="L33" s="1214"/>
      <c r="M33" s="1217"/>
      <c r="N33" s="1217"/>
      <c r="O33" s="607" t="s">
        <v>1581</v>
      </c>
      <c r="P33" s="603"/>
      <c r="R33" s="137"/>
      <c r="S33" s="427">
        <v>390</v>
      </c>
      <c r="U33" s="428">
        <v>600</v>
      </c>
      <c r="W33" s="986"/>
      <c r="Y33" s="1214"/>
      <c r="Z33" s="1217"/>
      <c r="AA33" s="1220"/>
    </row>
    <row r="34" spans="2:39" ht="20.100000000000001" customHeight="1" x14ac:dyDescent="0.25">
      <c r="B34" s="35">
        <v>22</v>
      </c>
      <c r="C34" s="364"/>
      <c r="D34" s="380" t="s">
        <v>1017</v>
      </c>
      <c r="E34" s="49" t="s">
        <v>998</v>
      </c>
      <c r="F34" s="377" t="s">
        <v>1008</v>
      </c>
      <c r="G34" s="118"/>
      <c r="H34" s="1214"/>
      <c r="I34" s="1217"/>
      <c r="J34" s="1220"/>
      <c r="L34" s="1214"/>
      <c r="M34" s="1217"/>
      <c r="N34" s="1217"/>
      <c r="O34" s="607" t="s">
        <v>1581</v>
      </c>
      <c r="P34" s="603"/>
      <c r="R34" s="137"/>
      <c r="S34" s="427">
        <v>350</v>
      </c>
      <c r="U34" s="428">
        <v>1100</v>
      </c>
      <c r="W34" s="986"/>
      <c r="Y34" s="1214"/>
      <c r="Z34" s="1217"/>
      <c r="AA34" s="1220"/>
      <c r="AE34"/>
    </row>
    <row r="35" spans="2:39" ht="20.100000000000001" customHeight="1" x14ac:dyDescent="0.25">
      <c r="B35" s="35">
        <v>23</v>
      </c>
      <c r="C35" s="378"/>
      <c r="D35" s="373" t="s">
        <v>1018</v>
      </c>
      <c r="E35" s="49" t="s">
        <v>998</v>
      </c>
      <c r="F35" s="379" t="s">
        <v>1009</v>
      </c>
      <c r="G35" s="118"/>
      <c r="H35" s="1214"/>
      <c r="I35" s="1217"/>
      <c r="J35" s="1220"/>
      <c r="L35" s="1214"/>
      <c r="M35" s="1217"/>
      <c r="N35" s="1217"/>
      <c r="O35" s="607" t="s">
        <v>1581</v>
      </c>
      <c r="P35" s="603"/>
      <c r="R35" s="137"/>
      <c r="S35" s="427">
        <v>390</v>
      </c>
      <c r="U35" s="428">
        <v>600</v>
      </c>
      <c r="W35" s="986"/>
      <c r="Y35" s="1214"/>
      <c r="Z35" s="1217"/>
      <c r="AA35" s="1220"/>
    </row>
    <row r="36" spans="2:39" ht="20.100000000000001" customHeight="1" x14ac:dyDescent="0.25">
      <c r="B36" s="35">
        <v>24</v>
      </c>
      <c r="C36" s="378"/>
      <c r="D36" s="373" t="s">
        <v>1019</v>
      </c>
      <c r="E36" s="49" t="s">
        <v>998</v>
      </c>
      <c r="F36" s="379" t="s">
        <v>1010</v>
      </c>
      <c r="G36" s="118"/>
      <c r="H36" s="1214"/>
      <c r="I36" s="1217"/>
      <c r="J36" s="1220"/>
      <c r="L36" s="1214"/>
      <c r="M36" s="1217"/>
      <c r="N36" s="1217"/>
      <c r="O36" s="607" t="s">
        <v>1581</v>
      </c>
      <c r="P36" s="603"/>
      <c r="R36" s="137"/>
      <c r="S36" s="427">
        <v>390</v>
      </c>
      <c r="U36" s="428">
        <v>600</v>
      </c>
      <c r="W36" s="986"/>
      <c r="Y36" s="1214"/>
      <c r="Z36" s="1217"/>
      <c r="AA36" s="1220"/>
      <c r="AE36"/>
    </row>
    <row r="37" spans="2:39" ht="20.100000000000001" customHeight="1" x14ac:dyDescent="0.25">
      <c r="B37" s="35">
        <v>25</v>
      </c>
      <c r="C37" s="378"/>
      <c r="D37" s="373" t="s">
        <v>1020</v>
      </c>
      <c r="E37" s="49" t="s">
        <v>998</v>
      </c>
      <c r="F37" s="379" t="s">
        <v>1011</v>
      </c>
      <c r="G37" s="118"/>
      <c r="H37" s="1214"/>
      <c r="I37" s="1217"/>
      <c r="J37" s="1220"/>
      <c r="L37" s="1214"/>
      <c r="M37" s="1217"/>
      <c r="N37" s="1217"/>
      <c r="O37" s="607" t="s">
        <v>1581</v>
      </c>
      <c r="P37" s="603"/>
      <c r="R37" s="137"/>
      <c r="S37" s="427">
        <v>350</v>
      </c>
      <c r="U37" s="428">
        <v>1100</v>
      </c>
      <c r="W37" s="986"/>
      <c r="Y37" s="1214"/>
      <c r="Z37" s="1217"/>
      <c r="AA37" s="1220"/>
    </row>
    <row r="38" spans="2:39" ht="20.100000000000001" customHeight="1" x14ac:dyDescent="0.25">
      <c r="B38" s="35">
        <v>26</v>
      </c>
      <c r="C38" s="378"/>
      <c r="D38" s="373" t="s">
        <v>1021</v>
      </c>
      <c r="E38" s="49" t="s">
        <v>998</v>
      </c>
      <c r="F38" s="379" t="s">
        <v>1012</v>
      </c>
      <c r="G38" s="118"/>
      <c r="H38" s="1214"/>
      <c r="I38" s="1217"/>
      <c r="J38" s="1220"/>
      <c r="L38" s="1214"/>
      <c r="M38" s="1217"/>
      <c r="N38" s="1217"/>
      <c r="O38" s="607" t="s">
        <v>1581</v>
      </c>
      <c r="P38" s="603"/>
      <c r="R38" s="137"/>
      <c r="S38" s="427">
        <v>350</v>
      </c>
      <c r="U38" s="428">
        <v>1100</v>
      </c>
      <c r="W38" s="986"/>
      <c r="Y38" s="1214"/>
      <c r="Z38" s="1217"/>
      <c r="AA38" s="1220"/>
    </row>
    <row r="39" spans="2:39" ht="20.100000000000001" customHeight="1" x14ac:dyDescent="0.25">
      <c r="B39" s="35">
        <v>27</v>
      </c>
      <c r="C39" s="378"/>
      <c r="D39" s="373" t="s">
        <v>1022</v>
      </c>
      <c r="E39" s="49" t="s">
        <v>998</v>
      </c>
      <c r="F39" s="379" t="s">
        <v>1013</v>
      </c>
      <c r="G39" s="118"/>
      <c r="H39" s="1214"/>
      <c r="I39" s="1217"/>
      <c r="J39" s="1220"/>
      <c r="L39" s="1214"/>
      <c r="M39" s="1217"/>
      <c r="N39" s="1217"/>
      <c r="O39" s="607" t="s">
        <v>1581</v>
      </c>
      <c r="P39" s="603"/>
      <c r="R39" s="137"/>
      <c r="S39" s="427">
        <v>350</v>
      </c>
      <c r="U39" s="428">
        <v>600</v>
      </c>
      <c r="W39" s="986"/>
      <c r="Y39" s="1214"/>
      <c r="Z39" s="1217"/>
      <c r="AA39" s="1220"/>
    </row>
    <row r="40" spans="2:39" ht="20.100000000000001" customHeight="1" x14ac:dyDescent="0.25">
      <c r="B40" s="35">
        <v>28</v>
      </c>
      <c r="C40" s="378"/>
      <c r="D40" s="373" t="s">
        <v>1023</v>
      </c>
      <c r="E40" s="49" t="s">
        <v>998</v>
      </c>
      <c r="F40" s="379" t="s">
        <v>1014</v>
      </c>
      <c r="G40" s="118"/>
      <c r="H40" s="1214"/>
      <c r="I40" s="1217"/>
      <c r="J40" s="1220"/>
      <c r="L40" s="1214"/>
      <c r="M40" s="1217"/>
      <c r="N40" s="1217"/>
      <c r="O40" s="607" t="s">
        <v>1581</v>
      </c>
      <c r="P40" s="603"/>
      <c r="R40" s="137"/>
      <c r="S40" s="427">
        <v>350</v>
      </c>
      <c r="U40" s="428">
        <v>600</v>
      </c>
      <c r="W40" s="986"/>
      <c r="Y40" s="1214"/>
      <c r="Z40" s="1217"/>
      <c r="AA40" s="1220"/>
      <c r="AM40"/>
    </row>
    <row r="41" spans="2:39" ht="20.100000000000001" customHeight="1" x14ac:dyDescent="0.25">
      <c r="B41" s="35">
        <v>29</v>
      </c>
      <c r="C41" s="137"/>
      <c r="D41" s="130" t="s">
        <v>1024</v>
      </c>
      <c r="E41" s="49" t="s">
        <v>998</v>
      </c>
      <c r="F41" s="376" t="s">
        <v>1015</v>
      </c>
      <c r="G41" s="118"/>
      <c r="H41" s="1214"/>
      <c r="I41" s="1217"/>
      <c r="J41" s="1220"/>
      <c r="L41" s="1214"/>
      <c r="M41" s="1217"/>
      <c r="N41" s="1217"/>
      <c r="O41" s="607" t="s">
        <v>1581</v>
      </c>
      <c r="P41" s="603"/>
      <c r="R41" s="137"/>
      <c r="S41" s="427">
        <v>350</v>
      </c>
      <c r="U41" s="428">
        <v>1100</v>
      </c>
      <c r="W41" s="986"/>
      <c r="Y41" s="1214"/>
      <c r="Z41" s="1217"/>
      <c r="AA41" s="1220"/>
    </row>
    <row r="42" spans="2:39" ht="20.100000000000001" customHeight="1" x14ac:dyDescent="0.25">
      <c r="B42" s="35">
        <v>30</v>
      </c>
      <c r="C42" s="137"/>
      <c r="D42" s="130" t="s">
        <v>1025</v>
      </c>
      <c r="E42" s="49" t="s">
        <v>998</v>
      </c>
      <c r="F42" s="376" t="s">
        <v>1016</v>
      </c>
      <c r="G42" s="118"/>
      <c r="H42" s="1214"/>
      <c r="I42" s="1217"/>
      <c r="J42" s="1220"/>
      <c r="L42" s="1214"/>
      <c r="M42" s="1217"/>
      <c r="N42" s="1217"/>
      <c r="O42" s="607" t="s">
        <v>1581</v>
      </c>
      <c r="P42" s="603"/>
      <c r="R42" s="137"/>
      <c r="S42" s="51">
        <v>350</v>
      </c>
      <c r="U42" s="428">
        <v>600</v>
      </c>
      <c r="W42" s="986"/>
      <c r="Y42" s="1214"/>
      <c r="Z42" s="1217"/>
      <c r="AA42" s="1220"/>
    </row>
    <row r="43" spans="2:39" ht="20.100000000000001" customHeight="1" x14ac:dyDescent="0.25">
      <c r="B43" s="35">
        <v>31</v>
      </c>
      <c r="C43" s="137"/>
      <c r="D43" s="130" t="s">
        <v>1576</v>
      </c>
      <c r="E43" s="49" t="s">
        <v>80</v>
      </c>
      <c r="F43" s="376" t="s">
        <v>1505</v>
      </c>
      <c r="G43" s="118"/>
      <c r="H43" s="1214"/>
      <c r="I43" s="1217"/>
      <c r="J43" s="1220"/>
      <c r="L43" s="1214"/>
      <c r="M43" s="1217"/>
      <c r="N43" s="1217"/>
      <c r="O43" s="607" t="s">
        <v>1581</v>
      </c>
      <c r="P43" s="603"/>
      <c r="R43" s="364"/>
      <c r="S43" s="173"/>
      <c r="U43" s="428"/>
      <c r="W43" s="986"/>
      <c r="Y43" s="1214"/>
      <c r="Z43" s="1217"/>
      <c r="AA43" s="1220"/>
    </row>
    <row r="44" spans="2:39" ht="20.100000000000001" customHeight="1" thickBot="1" x14ac:dyDescent="0.3">
      <c r="B44" s="35">
        <v>32</v>
      </c>
      <c r="C44" s="365"/>
      <c r="D44" s="208" t="s">
        <v>1577</v>
      </c>
      <c r="E44" s="47" t="s">
        <v>80</v>
      </c>
      <c r="F44" s="382" t="s">
        <v>1578</v>
      </c>
      <c r="G44" s="118"/>
      <c r="H44" s="1215"/>
      <c r="I44" s="1218"/>
      <c r="J44" s="1221"/>
      <c r="L44" s="1215"/>
      <c r="M44" s="1218"/>
      <c r="N44" s="1218"/>
      <c r="O44" s="608" t="s">
        <v>1581</v>
      </c>
      <c r="P44" s="601"/>
      <c r="R44" s="432"/>
      <c r="S44" s="311"/>
      <c r="U44" s="429"/>
      <c r="W44" s="1098"/>
      <c r="Y44" s="1215"/>
      <c r="Z44" s="1218"/>
      <c r="AA44" s="1221"/>
    </row>
    <row r="45" spans="2:39" ht="8.1" customHeight="1" thickTop="1" thickBot="1" x14ac:dyDescent="0.3">
      <c r="B45" s="35"/>
      <c r="C45" s="40"/>
      <c r="D45" s="41"/>
      <c r="E45" s="41"/>
      <c r="F45" s="85"/>
      <c r="G45" s="164"/>
      <c r="H45" s="430"/>
      <c r="I45" s="431"/>
      <c r="J45" s="431"/>
      <c r="L45" s="430"/>
      <c r="M45" s="430"/>
      <c r="N45" s="430"/>
      <c r="O45" s="430"/>
      <c r="P45" s="430"/>
      <c r="R45" s="431"/>
      <c r="S45" s="431"/>
      <c r="U45" s="431"/>
      <c r="W45" s="431"/>
      <c r="Y45" s="430"/>
      <c r="Z45" s="431"/>
      <c r="AA45" s="431"/>
    </row>
    <row r="46" spans="2:39" ht="20.100000000000001" customHeight="1" thickTop="1" x14ac:dyDescent="0.25">
      <c r="B46" s="35">
        <v>33</v>
      </c>
      <c r="C46" s="374"/>
      <c r="D46" s="127" t="s">
        <v>1320</v>
      </c>
      <c r="E46" s="33" t="s">
        <v>1007</v>
      </c>
      <c r="F46" s="375" t="s">
        <v>1321</v>
      </c>
      <c r="G46" s="118"/>
      <c r="H46" s="1213" t="s">
        <v>1006</v>
      </c>
      <c r="I46" s="1216">
        <v>26</v>
      </c>
      <c r="J46" s="1219">
        <v>3620</v>
      </c>
      <c r="L46" s="1213" t="s">
        <v>1006</v>
      </c>
      <c r="M46" s="1216">
        <v>38</v>
      </c>
      <c r="N46" s="1219">
        <v>4700</v>
      </c>
      <c r="O46" s="611" t="s">
        <v>1581</v>
      </c>
      <c r="P46" s="602"/>
      <c r="R46" s="374"/>
      <c r="S46" s="34">
        <v>500</v>
      </c>
      <c r="U46" s="426">
        <v>1100</v>
      </c>
      <c r="W46" s="1097">
        <v>95</v>
      </c>
      <c r="Y46" s="1213" t="s">
        <v>1006</v>
      </c>
      <c r="Z46" s="1216">
        <v>4</v>
      </c>
      <c r="AA46" s="1219"/>
    </row>
    <row r="47" spans="2:39" ht="20.100000000000001" customHeight="1" thickBot="1" x14ac:dyDescent="0.3">
      <c r="B47" s="35">
        <v>34</v>
      </c>
      <c r="C47" s="365"/>
      <c r="D47" s="422" t="s">
        <v>1322</v>
      </c>
      <c r="E47" s="47" t="s">
        <v>1007</v>
      </c>
      <c r="F47" s="423" t="s">
        <v>1323</v>
      </c>
      <c r="G47" s="118"/>
      <c r="H47" s="1215"/>
      <c r="I47" s="1218"/>
      <c r="J47" s="1221"/>
      <c r="L47" s="1215"/>
      <c r="M47" s="1218"/>
      <c r="N47" s="1221"/>
      <c r="O47" s="612" t="s">
        <v>1581</v>
      </c>
      <c r="P47" s="601"/>
      <c r="R47" s="432"/>
      <c r="S47" s="39">
        <v>500</v>
      </c>
      <c r="U47" s="433">
        <v>1100</v>
      </c>
      <c r="W47" s="1098"/>
      <c r="Y47" s="1215"/>
      <c r="Z47" s="1218"/>
      <c r="AA47" s="1221"/>
    </row>
    <row r="48" spans="2:39" ht="30" customHeight="1" thickTop="1" thickBot="1" x14ac:dyDescent="0.3">
      <c r="B48" s="895" t="s">
        <v>1402</v>
      </c>
      <c r="C48" s="895"/>
      <c r="D48" s="895"/>
      <c r="E48" s="895"/>
      <c r="F48" s="895"/>
      <c r="G48" s="895"/>
      <c r="H48" s="895"/>
      <c r="I48" s="434"/>
      <c r="J48" s="434"/>
      <c r="K48" s="434"/>
      <c r="L48" s="434"/>
      <c r="M48" s="434"/>
      <c r="N48" s="434"/>
      <c r="O48" s="434"/>
      <c r="P48" s="434"/>
      <c r="Q48" s="434"/>
      <c r="R48" s="434"/>
      <c r="S48" s="434"/>
      <c r="T48" s="434"/>
      <c r="U48" s="434"/>
      <c r="V48" s="434"/>
      <c r="W48" s="434"/>
      <c r="X48" s="434"/>
      <c r="Y48" s="434"/>
      <c r="Z48" s="434"/>
      <c r="AA48" s="434"/>
      <c r="AB48" s="434"/>
      <c r="AC48" s="434"/>
      <c r="AD48" s="434"/>
      <c r="AE48" s="434"/>
    </row>
    <row r="49" spans="2:27" ht="20.100000000000001" customHeight="1" thickTop="1" x14ac:dyDescent="0.25">
      <c r="B49" s="35">
        <v>1</v>
      </c>
      <c r="C49" s="1149"/>
      <c r="D49" s="1236" t="s">
        <v>1324</v>
      </c>
      <c r="E49" s="1237"/>
      <c r="F49" s="1238"/>
      <c r="G49" s="118"/>
      <c r="H49" s="1239">
        <v>800</v>
      </c>
      <c r="I49" s="1206"/>
      <c r="J49" s="1206"/>
      <c r="L49" s="1206"/>
      <c r="M49" s="1206"/>
      <c r="N49" s="1206"/>
      <c r="O49" s="435"/>
      <c r="P49" s="435"/>
      <c r="R49" s="1206"/>
      <c r="S49" s="1206"/>
      <c r="U49" s="1206"/>
      <c r="W49" s="1206"/>
      <c r="Y49" s="1206"/>
      <c r="Z49" s="1206"/>
      <c r="AA49" s="1206"/>
    </row>
    <row r="50" spans="2:27" ht="20.100000000000001" customHeight="1" x14ac:dyDescent="0.25">
      <c r="B50" s="35">
        <v>2</v>
      </c>
      <c r="C50" s="1150"/>
      <c r="D50" s="1207" t="s">
        <v>1325</v>
      </c>
      <c r="E50" s="1208"/>
      <c r="F50" s="1209"/>
      <c r="G50" s="118"/>
      <c r="H50" s="1191"/>
      <c r="I50" s="1206"/>
      <c r="J50" s="1206"/>
      <c r="L50" s="1206"/>
      <c r="M50" s="1206"/>
      <c r="N50" s="1206"/>
      <c r="O50" s="435"/>
      <c r="P50" s="435"/>
      <c r="R50" s="1206"/>
      <c r="S50" s="1206"/>
      <c r="U50" s="1206"/>
      <c r="W50" s="1206"/>
      <c r="Y50" s="1206"/>
      <c r="Z50" s="1206"/>
      <c r="AA50" s="1206"/>
    </row>
    <row r="51" spans="2:27" ht="20.100000000000001" customHeight="1" x14ac:dyDescent="0.25">
      <c r="B51" s="35">
        <v>3</v>
      </c>
      <c r="C51" s="1150"/>
      <c r="D51" s="1210" t="s">
        <v>1326</v>
      </c>
      <c r="E51" s="1211"/>
      <c r="F51" s="1212"/>
      <c r="G51" s="118"/>
      <c r="H51" s="1191"/>
      <c r="I51" s="1206"/>
      <c r="J51" s="1206"/>
      <c r="L51" s="1206"/>
      <c r="M51" s="1206"/>
      <c r="N51" s="1206"/>
      <c r="O51" s="435"/>
      <c r="P51" s="435"/>
      <c r="R51" s="1206"/>
      <c r="S51" s="1206"/>
      <c r="U51" s="1206"/>
      <c r="W51" s="1206"/>
      <c r="Y51" s="1206"/>
      <c r="Z51" s="1206"/>
      <c r="AA51" s="1206"/>
    </row>
    <row r="52" spans="2:27" ht="20.100000000000001" customHeight="1" x14ac:dyDescent="0.25">
      <c r="B52" s="35">
        <v>4</v>
      </c>
      <c r="C52" s="1235"/>
      <c r="D52" s="1197" t="s">
        <v>1327</v>
      </c>
      <c r="E52" s="1198"/>
      <c r="F52" s="1199"/>
      <c r="G52" s="118"/>
      <c r="H52" s="1191"/>
      <c r="I52" s="1206"/>
      <c r="J52" s="1206"/>
      <c r="L52" s="1206"/>
      <c r="M52" s="1206"/>
      <c r="N52" s="1206"/>
      <c r="O52" s="435"/>
      <c r="P52" s="435"/>
      <c r="R52" s="1206"/>
      <c r="S52" s="1206"/>
      <c r="U52" s="1206"/>
      <c r="W52" s="1206"/>
      <c r="Y52" s="1206"/>
      <c r="Z52" s="1206"/>
      <c r="AA52" s="1206"/>
    </row>
    <row r="53" spans="2:27" ht="20.100000000000001" customHeight="1" x14ac:dyDescent="0.25">
      <c r="B53" s="35">
        <v>5</v>
      </c>
      <c r="C53" s="1189"/>
      <c r="D53" s="1200" t="s">
        <v>1403</v>
      </c>
      <c r="E53" s="1201"/>
      <c r="F53" s="1202"/>
      <c r="G53" s="118"/>
      <c r="H53" s="437">
        <v>200</v>
      </c>
      <c r="I53" s="1206"/>
      <c r="J53" s="1206"/>
      <c r="L53" s="1206"/>
      <c r="M53" s="1206"/>
      <c r="N53" s="1206"/>
      <c r="O53" s="435"/>
      <c r="P53" s="435"/>
      <c r="R53" s="1206"/>
      <c r="S53" s="1206"/>
      <c r="U53" s="1206"/>
      <c r="W53" s="1206"/>
      <c r="Y53" s="1206"/>
      <c r="Z53" s="1206"/>
      <c r="AA53" s="1206"/>
    </row>
    <row r="54" spans="2:27" ht="20.100000000000001" customHeight="1" x14ac:dyDescent="0.25">
      <c r="B54" s="35">
        <v>6</v>
      </c>
      <c r="C54" s="1150"/>
      <c r="D54" s="1207" t="s">
        <v>1404</v>
      </c>
      <c r="E54" s="1208"/>
      <c r="F54" s="1209"/>
      <c r="G54" s="118"/>
      <c r="H54" s="438">
        <v>200</v>
      </c>
      <c r="I54" s="1206"/>
      <c r="J54" s="1206"/>
      <c r="L54" s="1206"/>
      <c r="M54" s="1206"/>
      <c r="N54" s="1206"/>
      <c r="O54" s="435"/>
      <c r="P54" s="435"/>
      <c r="R54" s="1206"/>
      <c r="S54" s="1206"/>
      <c r="U54" s="1206"/>
      <c r="W54" s="1206"/>
      <c r="Y54" s="1206"/>
      <c r="Z54" s="1206"/>
      <c r="AA54" s="1206"/>
    </row>
    <row r="55" spans="2:27" ht="20.100000000000001" customHeight="1" x14ac:dyDescent="0.25">
      <c r="B55" s="35">
        <v>7</v>
      </c>
      <c r="C55" s="1150"/>
      <c r="D55" s="1210" t="s">
        <v>1405</v>
      </c>
      <c r="E55" s="1211"/>
      <c r="F55" s="1212"/>
      <c r="G55" s="118"/>
      <c r="H55" s="439">
        <v>200</v>
      </c>
      <c r="I55" s="1206"/>
      <c r="J55" s="1206"/>
      <c r="L55" s="1206"/>
      <c r="M55" s="1206"/>
      <c r="N55" s="1206"/>
      <c r="O55" s="435"/>
      <c r="P55" s="435"/>
      <c r="R55" s="1206"/>
      <c r="S55" s="1206"/>
      <c r="U55" s="1206"/>
      <c r="W55" s="1206"/>
      <c r="Y55" s="1206"/>
      <c r="Z55" s="1206"/>
      <c r="AA55" s="1206"/>
    </row>
    <row r="56" spans="2:27" ht="20.100000000000001" customHeight="1" x14ac:dyDescent="0.25">
      <c r="B56" s="35">
        <v>8</v>
      </c>
      <c r="C56" s="1150"/>
      <c r="D56" s="1197" t="s">
        <v>1406</v>
      </c>
      <c r="E56" s="1198"/>
      <c r="F56" s="1199"/>
      <c r="G56" s="118"/>
      <c r="H56" s="439">
        <v>200</v>
      </c>
      <c r="I56" s="1206"/>
      <c r="J56" s="1206"/>
      <c r="L56" s="1206"/>
      <c r="M56" s="1206"/>
      <c r="N56" s="1206"/>
      <c r="O56" s="435"/>
      <c r="P56" s="435"/>
      <c r="R56" s="1206"/>
      <c r="S56" s="1206"/>
      <c r="U56" s="1206"/>
      <c r="W56" s="1206"/>
      <c r="Y56" s="1206"/>
      <c r="Z56" s="1206"/>
      <c r="AA56" s="1206"/>
    </row>
    <row r="57" spans="2:27" ht="20.100000000000001" customHeight="1" x14ac:dyDescent="0.25">
      <c r="B57" s="35">
        <v>9</v>
      </c>
      <c r="C57" s="1150"/>
      <c r="D57" s="1194" t="s">
        <v>1407</v>
      </c>
      <c r="E57" s="1195"/>
      <c r="F57" s="1196"/>
      <c r="G57" s="118"/>
      <c r="H57" s="437">
        <v>310</v>
      </c>
      <c r="I57" s="435"/>
      <c r="J57" s="435"/>
      <c r="L57" s="435"/>
      <c r="M57" s="435"/>
      <c r="N57" s="435"/>
      <c r="O57" s="435"/>
      <c r="P57" s="435"/>
      <c r="R57" s="435"/>
      <c r="S57" s="435"/>
      <c r="U57" s="435"/>
      <c r="W57" s="435"/>
      <c r="Y57" s="435"/>
      <c r="Z57" s="435"/>
      <c r="AA57" s="435"/>
    </row>
    <row r="58" spans="2:27" ht="20.100000000000001" customHeight="1" x14ac:dyDescent="0.25">
      <c r="B58" s="35">
        <v>10</v>
      </c>
      <c r="C58" s="1150"/>
      <c r="D58" s="1197" t="s">
        <v>1408</v>
      </c>
      <c r="E58" s="1198"/>
      <c r="F58" s="1199"/>
      <c r="G58" s="118"/>
      <c r="H58" s="438">
        <v>310</v>
      </c>
      <c r="I58" s="435"/>
      <c r="J58" s="435"/>
      <c r="L58" s="435"/>
      <c r="M58" s="435"/>
      <c r="N58" s="435"/>
      <c r="O58" s="435"/>
      <c r="P58" s="435"/>
      <c r="R58" s="435"/>
      <c r="S58" s="435"/>
      <c r="U58" s="435"/>
      <c r="W58" s="435"/>
      <c r="Y58" s="435"/>
      <c r="Z58" s="435"/>
      <c r="AA58" s="435"/>
    </row>
    <row r="59" spans="2:27" ht="20.100000000000001" customHeight="1" x14ac:dyDescent="0.25">
      <c r="B59" s="35">
        <v>11</v>
      </c>
      <c r="C59" s="1150"/>
      <c r="D59" s="1200" t="s">
        <v>1409</v>
      </c>
      <c r="E59" s="1201"/>
      <c r="F59" s="1202"/>
      <c r="G59" s="118"/>
      <c r="H59" s="436">
        <v>310</v>
      </c>
      <c r="I59" s="435"/>
      <c r="J59" s="435"/>
      <c r="L59" s="435"/>
      <c r="M59" s="435"/>
      <c r="N59" s="435"/>
      <c r="O59" s="435"/>
      <c r="P59" s="435"/>
      <c r="R59" s="435"/>
      <c r="S59" s="435"/>
      <c r="U59" s="435"/>
      <c r="W59" s="435"/>
      <c r="Y59" s="435"/>
      <c r="Z59" s="435"/>
      <c r="AA59" s="435"/>
    </row>
    <row r="60" spans="2:27" ht="20.100000000000001" customHeight="1" x14ac:dyDescent="0.25">
      <c r="B60" s="35">
        <v>12</v>
      </c>
      <c r="C60" s="1150"/>
      <c r="D60" s="1207" t="s">
        <v>1410</v>
      </c>
      <c r="E60" s="1208"/>
      <c r="F60" s="1209"/>
      <c r="G60" s="118"/>
      <c r="H60" s="438">
        <v>310</v>
      </c>
      <c r="I60" s="435"/>
      <c r="J60" s="435"/>
      <c r="L60" s="435"/>
      <c r="M60" s="435"/>
      <c r="N60" s="435"/>
      <c r="O60" s="435"/>
      <c r="P60" s="435"/>
      <c r="R60" s="435"/>
      <c r="S60" s="435"/>
      <c r="U60" s="435"/>
      <c r="W60" s="435"/>
      <c r="Y60" s="435"/>
      <c r="Z60" s="435"/>
      <c r="AA60" s="435"/>
    </row>
    <row r="61" spans="2:27" ht="20.100000000000001" customHeight="1" x14ac:dyDescent="0.25">
      <c r="B61" s="35">
        <v>13</v>
      </c>
      <c r="C61" s="1150"/>
      <c r="D61" s="1210" t="s">
        <v>1411</v>
      </c>
      <c r="E61" s="1211"/>
      <c r="F61" s="1212"/>
      <c r="G61" s="118"/>
      <c r="H61" s="438">
        <v>310</v>
      </c>
      <c r="I61" s="435"/>
      <c r="J61" s="435"/>
      <c r="L61" s="435"/>
      <c r="M61" s="435"/>
      <c r="N61" s="435"/>
      <c r="O61" s="435"/>
      <c r="P61" s="435"/>
      <c r="R61" s="435"/>
      <c r="S61" s="435"/>
      <c r="U61" s="435"/>
      <c r="W61" s="435"/>
      <c r="Y61" s="435"/>
      <c r="Z61" s="435"/>
      <c r="AA61" s="435"/>
    </row>
    <row r="62" spans="2:27" ht="20.100000000000001" customHeight="1" x14ac:dyDescent="0.25">
      <c r="B62" s="35">
        <v>14</v>
      </c>
      <c r="C62" s="1150"/>
      <c r="D62" s="1210" t="s">
        <v>1412</v>
      </c>
      <c r="E62" s="1211"/>
      <c r="F62" s="1212"/>
      <c r="G62" s="118"/>
      <c r="H62" s="436">
        <v>310</v>
      </c>
      <c r="I62" s="435"/>
      <c r="J62" s="435"/>
      <c r="L62" s="435"/>
      <c r="M62"/>
      <c r="N62" s="435"/>
      <c r="O62" s="435"/>
      <c r="P62" s="435"/>
      <c r="R62" s="435"/>
      <c r="S62" s="435"/>
      <c r="U62" s="435"/>
      <c r="W62" s="435"/>
      <c r="Y62" s="435"/>
      <c r="Z62" s="435"/>
      <c r="AA62" s="435"/>
    </row>
    <row r="63" spans="2:27" ht="20.100000000000001" customHeight="1" x14ac:dyDescent="0.25">
      <c r="B63" s="35">
        <v>15</v>
      </c>
      <c r="C63" s="1235"/>
      <c r="D63" s="1210" t="s">
        <v>1413</v>
      </c>
      <c r="E63" s="1211"/>
      <c r="F63" s="1212"/>
      <c r="G63" s="118"/>
      <c r="H63" s="438">
        <v>310</v>
      </c>
      <c r="I63" s="435"/>
      <c r="J63" s="435"/>
      <c r="L63" s="435"/>
      <c r="M63" s="435"/>
      <c r="N63" s="435"/>
      <c r="O63" s="435"/>
      <c r="P63" s="435"/>
      <c r="R63" s="435"/>
      <c r="S63" s="435"/>
      <c r="U63" s="435"/>
      <c r="W63" s="435"/>
      <c r="Y63" s="435"/>
      <c r="Z63" s="435"/>
      <c r="AA63" s="435"/>
    </row>
    <row r="64" spans="2:27" ht="63" customHeight="1" x14ac:dyDescent="0.25">
      <c r="B64" s="35">
        <v>16</v>
      </c>
      <c r="C64" s="440"/>
      <c r="D64" s="1210" t="s">
        <v>1414</v>
      </c>
      <c r="E64" s="1211"/>
      <c r="F64" s="1212"/>
      <c r="G64" s="118"/>
      <c r="H64" s="437">
        <v>200</v>
      </c>
      <c r="I64" s="435"/>
      <c r="J64" s="435"/>
      <c r="L64" s="435"/>
      <c r="M64"/>
      <c r="N64" s="435"/>
      <c r="O64" s="435"/>
      <c r="P64" s="435"/>
      <c r="R64" s="435"/>
      <c r="S64" s="435"/>
      <c r="U64" s="435"/>
      <c r="W64" s="435"/>
      <c r="Y64" s="435"/>
      <c r="Z64" s="435"/>
      <c r="AA64" s="435"/>
    </row>
    <row r="65" spans="2:31" ht="20.100000000000001" customHeight="1" x14ac:dyDescent="0.25">
      <c r="B65" s="252">
        <v>5</v>
      </c>
      <c r="C65" s="1162"/>
      <c r="D65" s="1200" t="s">
        <v>1415</v>
      </c>
      <c r="E65" s="1201"/>
      <c r="F65" s="1202"/>
      <c r="G65" s="118"/>
      <c r="H65" s="1190">
        <v>1800</v>
      </c>
      <c r="I65" s="1206"/>
      <c r="J65" s="1206"/>
      <c r="L65" s="1206"/>
      <c r="M65" s="1206"/>
      <c r="N65" s="1206"/>
      <c r="O65" s="435"/>
      <c r="P65" s="435"/>
      <c r="R65" s="1206"/>
      <c r="S65" s="1206"/>
      <c r="U65" s="1206"/>
      <c r="W65" s="1206"/>
      <c r="Y65" s="1206"/>
      <c r="Z65" s="1206"/>
      <c r="AA65" s="1206"/>
    </row>
    <row r="66" spans="2:31" ht="20.100000000000001" customHeight="1" x14ac:dyDescent="0.25">
      <c r="B66" s="252">
        <v>6</v>
      </c>
      <c r="C66" s="1162"/>
      <c r="D66" s="1207" t="s">
        <v>1416</v>
      </c>
      <c r="E66" s="1208"/>
      <c r="F66" s="1209"/>
      <c r="G66" s="118"/>
      <c r="H66" s="1191"/>
      <c r="I66" s="1206"/>
      <c r="J66" s="1206"/>
      <c r="L66" s="1206"/>
      <c r="M66" s="1206"/>
      <c r="N66" s="1206"/>
      <c r="O66" s="435"/>
      <c r="P66" s="435"/>
      <c r="R66" s="1206"/>
      <c r="S66" s="1206"/>
      <c r="U66" s="1206"/>
      <c r="W66" s="1206"/>
      <c r="Y66" s="1206"/>
      <c r="Z66" s="1206"/>
      <c r="AA66" s="1206"/>
    </row>
    <row r="67" spans="2:31" ht="20.100000000000001" customHeight="1" x14ac:dyDescent="0.25">
      <c r="B67" s="252">
        <v>7</v>
      </c>
      <c r="C67" s="1162"/>
      <c r="D67" s="1210" t="s">
        <v>1417</v>
      </c>
      <c r="E67" s="1211"/>
      <c r="F67" s="1212"/>
      <c r="G67" s="118"/>
      <c r="H67" s="1191"/>
      <c r="I67" s="1206"/>
      <c r="J67" s="1206"/>
      <c r="L67" s="1206"/>
      <c r="M67" s="1206"/>
      <c r="N67" s="1206"/>
      <c r="O67" s="435"/>
      <c r="P67" s="435"/>
      <c r="R67" s="1206"/>
      <c r="S67" s="1206"/>
      <c r="U67" s="1206"/>
      <c r="W67" s="1206"/>
      <c r="Y67" s="1206"/>
      <c r="Z67" s="1206"/>
      <c r="AA67" s="1206"/>
    </row>
    <row r="68" spans="2:31" ht="20.100000000000001" customHeight="1" x14ac:dyDescent="0.25">
      <c r="B68" s="252">
        <v>8</v>
      </c>
      <c r="C68" s="1162"/>
      <c r="D68" s="1197" t="s">
        <v>1418</v>
      </c>
      <c r="E68" s="1198"/>
      <c r="F68" s="1199"/>
      <c r="G68" s="118"/>
      <c r="H68" s="1192"/>
      <c r="I68" s="1206"/>
      <c r="J68" s="1206"/>
      <c r="L68" s="1206"/>
      <c r="M68" s="1206"/>
      <c r="N68" s="1206"/>
      <c r="O68" s="435"/>
      <c r="P68" s="435"/>
      <c r="R68" s="1206"/>
      <c r="S68" s="1206"/>
      <c r="U68" s="1206"/>
      <c r="W68" s="1206"/>
      <c r="Y68" s="1206"/>
      <c r="Z68" s="1206"/>
      <c r="AA68" s="1206"/>
    </row>
    <row r="69" spans="2:31" ht="20.100000000000001" customHeight="1" x14ac:dyDescent="0.25">
      <c r="B69" s="252">
        <v>9</v>
      </c>
      <c r="C69" s="1189"/>
      <c r="D69" s="1194" t="s">
        <v>1422</v>
      </c>
      <c r="E69" s="1195"/>
      <c r="F69" s="1196"/>
      <c r="G69" s="118"/>
      <c r="H69" s="1190">
        <v>250</v>
      </c>
      <c r="I69" s="435"/>
      <c r="J69" s="435"/>
      <c r="L69" s="435"/>
      <c r="M69" s="435"/>
      <c r="N69" s="435"/>
      <c r="O69" s="435"/>
      <c r="P69" s="435"/>
      <c r="R69" s="435"/>
      <c r="S69" s="435"/>
      <c r="U69" s="435"/>
      <c r="W69" s="435"/>
      <c r="Y69" s="435"/>
      <c r="Z69" s="435"/>
      <c r="AA69" s="435"/>
    </row>
    <row r="70" spans="2:31" ht="20.100000000000001" customHeight="1" x14ac:dyDescent="0.25">
      <c r="B70" s="252">
        <v>10</v>
      </c>
      <c r="C70" s="1150"/>
      <c r="D70" s="1197" t="s">
        <v>1419</v>
      </c>
      <c r="E70" s="1198"/>
      <c r="F70" s="1199"/>
      <c r="G70" s="118"/>
      <c r="H70" s="1191"/>
      <c r="I70" s="435"/>
      <c r="J70" s="435"/>
      <c r="L70" s="435"/>
      <c r="M70" s="435"/>
      <c r="N70" s="435"/>
      <c r="O70" s="435"/>
      <c r="P70" s="435"/>
      <c r="R70" s="435"/>
      <c r="S70" s="435"/>
      <c r="U70" s="435"/>
      <c r="W70" s="435"/>
      <c r="Y70" s="435"/>
      <c r="Z70" s="435"/>
      <c r="AA70" s="435"/>
    </row>
    <row r="71" spans="2:31" ht="20.100000000000001" customHeight="1" x14ac:dyDescent="0.25">
      <c r="B71" s="252">
        <v>11</v>
      </c>
      <c r="C71" s="1150"/>
      <c r="D71" s="1200" t="s">
        <v>1421</v>
      </c>
      <c r="E71" s="1201"/>
      <c r="F71" s="1202"/>
      <c r="G71" s="118"/>
      <c r="H71" s="1191"/>
      <c r="I71" s="435"/>
      <c r="J71" s="435"/>
      <c r="L71" s="435"/>
      <c r="M71" s="435"/>
      <c r="N71" s="435"/>
      <c r="O71" s="435"/>
      <c r="P71" s="435"/>
      <c r="R71" s="435"/>
      <c r="S71" s="435"/>
      <c r="U71" s="435"/>
      <c r="W71" s="435"/>
      <c r="Y71" s="435"/>
      <c r="Z71" s="435"/>
      <c r="AA71" s="435"/>
    </row>
    <row r="72" spans="2:31" ht="20.100000000000001" customHeight="1" thickBot="1" x14ac:dyDescent="0.3">
      <c r="B72" s="252">
        <v>12</v>
      </c>
      <c r="C72" s="1151"/>
      <c r="D72" s="1203" t="s">
        <v>1420</v>
      </c>
      <c r="E72" s="1204"/>
      <c r="F72" s="1205"/>
      <c r="G72" s="118"/>
      <c r="H72" s="1193"/>
      <c r="I72" s="435"/>
      <c r="J72" s="435"/>
      <c r="L72" s="435"/>
      <c r="M72" s="435"/>
      <c r="N72" s="435"/>
      <c r="O72" s="435"/>
      <c r="P72" s="435"/>
      <c r="R72" s="435"/>
      <c r="S72" s="435"/>
      <c r="U72" s="435"/>
      <c r="W72" s="435"/>
      <c r="Y72" s="435"/>
      <c r="Z72" s="435"/>
      <c r="AA72" s="435"/>
    </row>
    <row r="73" spans="2:31" s="17" customFormat="1" ht="10.5" customHeight="1" thickTop="1" x14ac:dyDescent="0.25">
      <c r="B73" s="1"/>
      <c r="C73" s="1"/>
      <c r="D73" s="1"/>
      <c r="E73" s="1"/>
      <c r="F73" s="1"/>
      <c r="G73" s="1"/>
      <c r="H73" s="441"/>
      <c r="I73" s="1"/>
      <c r="J73" s="1"/>
      <c r="L73" s="1"/>
      <c r="M73" s="1"/>
      <c r="N73" s="1"/>
      <c r="O73" s="1"/>
      <c r="P73" s="1"/>
      <c r="R73" s="1"/>
      <c r="S73" s="1"/>
      <c r="U73" s="1"/>
      <c r="W73" s="1"/>
      <c r="Y73" s="1"/>
      <c r="Z73" s="1"/>
      <c r="AA73" s="1"/>
    </row>
    <row r="74" spans="2:31" ht="6" customHeight="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6" spans="2:31" x14ac:dyDescent="0.25">
      <c r="C76"/>
    </row>
    <row r="77" spans="2:31" x14ac:dyDescent="0.25">
      <c r="E77"/>
    </row>
    <row r="78" spans="2:31" x14ac:dyDescent="0.25">
      <c r="D78"/>
    </row>
    <row r="85" spans="8:16" x14ac:dyDescent="0.25">
      <c r="N85"/>
      <c r="O85"/>
      <c r="P85"/>
    </row>
    <row r="86" spans="8:16" x14ac:dyDescent="0.25">
      <c r="H86"/>
    </row>
  </sheetData>
  <mergeCells count="99">
    <mergeCell ref="D64:F64"/>
    <mergeCell ref="W13:W44"/>
    <mergeCell ref="W46:W47"/>
    <mergeCell ref="D57:F57"/>
    <mergeCell ref="Z53:Z56"/>
    <mergeCell ref="M46:M47"/>
    <mergeCell ref="N46:N47"/>
    <mergeCell ref="Y49:Y52"/>
    <mergeCell ref="Z49:Z52"/>
    <mergeCell ref="J49:J52"/>
    <mergeCell ref="L49:L52"/>
    <mergeCell ref="H46:H47"/>
    <mergeCell ref="I46:I47"/>
    <mergeCell ref="J46:J47"/>
    <mergeCell ref="L46:L47"/>
    <mergeCell ref="B48:H48"/>
    <mergeCell ref="AA53:AA56"/>
    <mergeCell ref="D54:F54"/>
    <mergeCell ref="D55:F55"/>
    <mergeCell ref="D56:F56"/>
    <mergeCell ref="N53:N56"/>
    <mergeCell ref="R53:R56"/>
    <mergeCell ref="S53:S56"/>
    <mergeCell ref="U53:U56"/>
    <mergeCell ref="W53:W56"/>
    <mergeCell ref="Y53:Y56"/>
    <mergeCell ref="M53:M56"/>
    <mergeCell ref="C53:C63"/>
    <mergeCell ref="D53:F53"/>
    <mergeCell ref="I53:I56"/>
    <mergeCell ref="J53:J56"/>
    <mergeCell ref="L53:L56"/>
    <mergeCell ref="D58:F58"/>
    <mergeCell ref="D59:F59"/>
    <mergeCell ref="D60:F60"/>
    <mergeCell ref="D61:F61"/>
    <mergeCell ref="D62:F62"/>
    <mergeCell ref="D63:F63"/>
    <mergeCell ref="AA49:AA52"/>
    <mergeCell ref="M49:M52"/>
    <mergeCell ref="N49:N52"/>
    <mergeCell ref="R49:R52"/>
    <mergeCell ref="S49:S52"/>
    <mergeCell ref="U49:U52"/>
    <mergeCell ref="W49:W52"/>
    <mergeCell ref="C49:C52"/>
    <mergeCell ref="D49:F49"/>
    <mergeCell ref="H49:H52"/>
    <mergeCell ref="I49:I52"/>
    <mergeCell ref="D50:F50"/>
    <mergeCell ref="D51:F51"/>
    <mergeCell ref="D52:F52"/>
    <mergeCell ref="AD16:AD17"/>
    <mergeCell ref="AE16:AE17"/>
    <mergeCell ref="AD18:AD19"/>
    <mergeCell ref="AE18:AE19"/>
    <mergeCell ref="Y46:Y47"/>
    <mergeCell ref="Z46:Z47"/>
    <mergeCell ref="AA46:AA47"/>
    <mergeCell ref="B12:N12"/>
    <mergeCell ref="R12:S12"/>
    <mergeCell ref="Y12:AA12"/>
    <mergeCell ref="AC12:AE12"/>
    <mergeCell ref="H13:H44"/>
    <mergeCell ref="I13:I44"/>
    <mergeCell ref="J13:J44"/>
    <mergeCell ref="L13:L44"/>
    <mergeCell ref="M13:M44"/>
    <mergeCell ref="N13:N44"/>
    <mergeCell ref="Y13:Y44"/>
    <mergeCell ref="Z13:Z44"/>
    <mergeCell ref="AA13:AA44"/>
    <mergeCell ref="AD13:AD15"/>
    <mergeCell ref="AE13:AE15"/>
    <mergeCell ref="AC16:AC17"/>
    <mergeCell ref="Y65:Y68"/>
    <mergeCell ref="Z65:Z68"/>
    <mergeCell ref="AA65:AA68"/>
    <mergeCell ref="D66:F66"/>
    <mergeCell ref="D67:F67"/>
    <mergeCell ref="D68:F68"/>
    <mergeCell ref="N65:N68"/>
    <mergeCell ref="R65:R68"/>
    <mergeCell ref="S65:S68"/>
    <mergeCell ref="U65:U68"/>
    <mergeCell ref="W65:W68"/>
    <mergeCell ref="D65:F65"/>
    <mergeCell ref="I65:I68"/>
    <mergeCell ref="J65:J68"/>
    <mergeCell ref="L65:L68"/>
    <mergeCell ref="M65:M68"/>
    <mergeCell ref="C65:C68"/>
    <mergeCell ref="C69:C72"/>
    <mergeCell ref="H65:H68"/>
    <mergeCell ref="H69:H72"/>
    <mergeCell ref="D69:F69"/>
    <mergeCell ref="D70:F70"/>
    <mergeCell ref="D71:F71"/>
    <mergeCell ref="D72:F72"/>
  </mergeCells>
  <pageMargins left="0.7" right="0.7" top="0.75" bottom="0.75" header="0.3" footer="0.3"/>
  <pageSetup paperSize="9" scale="6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90965-D85A-4B1A-B817-A3041D2BA300}">
  <dimension ref="B3:AG79"/>
  <sheetViews>
    <sheetView zoomScale="85" zoomScaleNormal="85" zoomScaleSheetLayoutView="100" workbookViewId="0">
      <pane ySplit="11" topLeftCell="A12" activePane="bottomLeft" state="frozen"/>
      <selection pane="bottomLeft"/>
    </sheetView>
  </sheetViews>
  <sheetFormatPr defaultColWidth="9.140625" defaultRowHeight="15" x14ac:dyDescent="0.25"/>
  <cols>
    <col min="1" max="1" width="2.140625" style="1" customWidth="1"/>
    <col min="2" max="2" width="4.140625" style="1" customWidth="1"/>
    <col min="3" max="3" width="13.7109375" style="1" customWidth="1"/>
    <col min="4" max="4" width="14.140625" style="1" customWidth="1"/>
    <col min="5" max="5" width="7.28515625" style="1" customWidth="1"/>
    <col min="6" max="6" width="36.5703125" style="1" customWidth="1"/>
    <col min="7" max="7" width="1.7109375" style="1" customWidth="1"/>
    <col min="8" max="10" width="10.7109375" style="1" customWidth="1"/>
    <col min="11" max="11" width="1.7109375" style="1" customWidth="1"/>
    <col min="12" max="14" width="10.7109375" style="1" customWidth="1"/>
    <col min="15" max="15" width="1.7109375" style="1" customWidth="1"/>
    <col min="16" max="16" width="14.85546875" style="1" customWidth="1"/>
    <col min="17" max="17" width="1.7109375" style="1" customWidth="1"/>
    <col min="18" max="18" width="16.7109375" style="1" customWidth="1"/>
    <col min="19" max="19" width="1.7109375" style="1" customWidth="1"/>
    <col min="20" max="20" width="16.7109375" style="1" customWidth="1"/>
    <col min="21" max="21" width="1.7109375" style="1" customWidth="1"/>
    <col min="22" max="24" width="10.7109375" style="1" customWidth="1"/>
    <col min="25" max="25" width="1.7109375" style="1" customWidth="1"/>
    <col min="26" max="28" width="10.7109375" style="1" customWidth="1"/>
    <col min="29" max="16384" width="9.140625" style="1"/>
  </cols>
  <sheetData>
    <row r="3" spans="2:28" x14ac:dyDescent="0.25">
      <c r="B3" s="4"/>
    </row>
    <row r="5" spans="2:28" x14ac:dyDescent="0.25">
      <c r="F5"/>
    </row>
    <row r="9" spans="2:28" ht="6" customHeight="1" x14ac:dyDescent="0.25">
      <c r="B9" s="3"/>
      <c r="C9" s="3"/>
      <c r="D9" s="3"/>
      <c r="E9" s="3"/>
      <c r="F9" s="3"/>
      <c r="H9" s="3"/>
      <c r="I9" s="3"/>
      <c r="J9" s="3"/>
      <c r="L9" s="3"/>
      <c r="M9" s="3"/>
      <c r="N9" s="3"/>
      <c r="P9" s="3"/>
      <c r="R9" s="3"/>
      <c r="T9" s="3"/>
      <c r="V9" s="3"/>
      <c r="W9" s="3"/>
      <c r="X9" s="3"/>
      <c r="Z9" s="3"/>
      <c r="AA9" s="3"/>
      <c r="AB9" s="3"/>
    </row>
    <row r="10" spans="2:28" ht="5.25" customHeight="1" x14ac:dyDescent="0.25"/>
    <row r="11" spans="2:28" ht="38.25" customHeight="1" x14ac:dyDescent="0.25">
      <c r="B11" s="160" t="s">
        <v>0</v>
      </c>
      <c r="C11" s="160" t="s">
        <v>35</v>
      </c>
      <c r="D11" s="160" t="s">
        <v>402</v>
      </c>
      <c r="E11" s="160" t="s">
        <v>403</v>
      </c>
      <c r="F11" s="161" t="s">
        <v>1</v>
      </c>
      <c r="G11" s="196"/>
      <c r="H11" s="161" t="s">
        <v>2</v>
      </c>
      <c r="I11" s="161" t="s">
        <v>3</v>
      </c>
      <c r="J11" s="161" t="s">
        <v>47</v>
      </c>
      <c r="L11" s="161" t="s">
        <v>2</v>
      </c>
      <c r="M11" s="161" t="s">
        <v>3</v>
      </c>
      <c r="N11" s="161" t="s">
        <v>47</v>
      </c>
      <c r="P11" s="161" t="s">
        <v>1587</v>
      </c>
      <c r="R11" s="161" t="s">
        <v>1398</v>
      </c>
      <c r="T11" s="161" t="s">
        <v>1398</v>
      </c>
      <c r="V11" s="161" t="s">
        <v>2</v>
      </c>
      <c r="W11" s="161" t="s">
        <v>3</v>
      </c>
      <c r="X11" s="161" t="s">
        <v>47</v>
      </c>
      <c r="Z11" s="161" t="s">
        <v>2</v>
      </c>
      <c r="AA11" s="161" t="s">
        <v>3</v>
      </c>
      <c r="AB11" s="161" t="s">
        <v>47</v>
      </c>
    </row>
    <row r="12" spans="2:28" ht="51.75" customHeight="1" thickBot="1" x14ac:dyDescent="0.3">
      <c r="B12" s="895" t="s">
        <v>1588</v>
      </c>
      <c r="C12" s="895"/>
      <c r="D12" s="895"/>
      <c r="E12" s="895"/>
      <c r="F12" s="895"/>
      <c r="G12" s="895"/>
      <c r="H12" s="895"/>
      <c r="I12" s="895"/>
      <c r="J12" s="895"/>
      <c r="K12" s="895"/>
      <c r="L12" s="895"/>
      <c r="M12" s="895"/>
      <c r="N12" s="895"/>
      <c r="P12" s="622" t="s">
        <v>1399</v>
      </c>
      <c r="R12" s="425" t="s">
        <v>1400</v>
      </c>
      <c r="T12" s="425" t="s">
        <v>1401</v>
      </c>
      <c r="V12" s="895" t="s">
        <v>1294</v>
      </c>
      <c r="W12" s="895"/>
      <c r="X12" s="895"/>
      <c r="Y12" s="895"/>
      <c r="Z12" s="895"/>
      <c r="AA12" s="895"/>
      <c r="AB12" s="895"/>
    </row>
    <row r="13" spans="2:28" ht="20.100000000000001" customHeight="1" thickTop="1" x14ac:dyDescent="0.25">
      <c r="B13" s="30">
        <v>1</v>
      </c>
      <c r="C13" s="374"/>
      <c r="D13" s="116" t="s">
        <v>1589</v>
      </c>
      <c r="E13" s="33" t="s">
        <v>1590</v>
      </c>
      <c r="F13" s="375" t="s">
        <v>1046</v>
      </c>
      <c r="G13" s="118"/>
      <c r="H13" s="1243" t="s">
        <v>428</v>
      </c>
      <c r="I13" s="1246">
        <v>40</v>
      </c>
      <c r="J13" s="1240"/>
      <c r="L13" s="1243" t="s">
        <v>1006</v>
      </c>
      <c r="M13" s="1246">
        <v>40</v>
      </c>
      <c r="N13" s="1240"/>
      <c r="P13" s="374"/>
      <c r="R13" s="426"/>
      <c r="T13" s="1097"/>
      <c r="V13" s="1243" t="s">
        <v>428</v>
      </c>
      <c r="W13" s="1246">
        <v>10</v>
      </c>
      <c r="X13" s="1240"/>
      <c r="Z13" s="1243" t="s">
        <v>1006</v>
      </c>
      <c r="AA13" s="1246">
        <v>10</v>
      </c>
      <c r="AB13" s="1240"/>
    </row>
    <row r="14" spans="2:28" ht="20.100000000000001" customHeight="1" x14ac:dyDescent="0.25">
      <c r="B14" s="35">
        <v>2</v>
      </c>
      <c r="C14" s="414"/>
      <c r="D14" s="176" t="s">
        <v>1591</v>
      </c>
      <c r="E14" s="124" t="s">
        <v>1590</v>
      </c>
      <c r="F14" s="415" t="s">
        <v>1363</v>
      </c>
      <c r="G14" s="118"/>
      <c r="H14" s="1244"/>
      <c r="I14" s="1247"/>
      <c r="J14" s="1241"/>
      <c r="L14" s="1244"/>
      <c r="M14" s="1247"/>
      <c r="N14" s="1241"/>
      <c r="P14" s="414"/>
      <c r="R14" s="544"/>
      <c r="T14" s="986"/>
      <c r="V14" s="1244"/>
      <c r="W14" s="1247"/>
      <c r="X14" s="1241"/>
      <c r="Z14" s="1244"/>
      <c r="AA14" s="1247"/>
      <c r="AB14" s="1241"/>
    </row>
    <row r="15" spans="2:28" ht="20.100000000000001" customHeight="1" x14ac:dyDescent="0.25">
      <c r="B15" s="35">
        <v>3</v>
      </c>
      <c r="C15" s="414"/>
      <c r="D15" s="176" t="s">
        <v>1592</v>
      </c>
      <c r="E15" s="124" t="s">
        <v>1590</v>
      </c>
      <c r="F15" s="415" t="s">
        <v>1260</v>
      </c>
      <c r="G15" s="118"/>
      <c r="H15" s="1244"/>
      <c r="I15" s="1247"/>
      <c r="J15" s="1241"/>
      <c r="L15" s="1244"/>
      <c r="M15" s="1247"/>
      <c r="N15" s="1241"/>
      <c r="P15" s="414"/>
      <c r="R15" s="544"/>
      <c r="T15" s="986"/>
      <c r="V15" s="1244"/>
      <c r="W15" s="1247"/>
      <c r="X15" s="1241"/>
      <c r="Z15" s="1244"/>
      <c r="AA15" s="1247"/>
      <c r="AB15" s="1241"/>
    </row>
    <row r="16" spans="2:28" ht="20.100000000000001" customHeight="1" x14ac:dyDescent="0.25">
      <c r="B16" s="35">
        <v>4</v>
      </c>
      <c r="C16" s="414"/>
      <c r="D16" s="176" t="s">
        <v>1593</v>
      </c>
      <c r="E16" s="124" t="s">
        <v>1590</v>
      </c>
      <c r="F16" s="415" t="s">
        <v>1262</v>
      </c>
      <c r="G16" s="118"/>
      <c r="H16" s="1244"/>
      <c r="I16" s="1247"/>
      <c r="J16" s="1241"/>
      <c r="L16" s="1244"/>
      <c r="M16" s="1247"/>
      <c r="N16" s="1241"/>
      <c r="P16" s="414"/>
      <c r="R16" s="428"/>
      <c r="T16" s="986"/>
      <c r="V16" s="1244"/>
      <c r="W16" s="1247"/>
      <c r="X16" s="1241"/>
      <c r="Z16" s="1244"/>
      <c r="AA16" s="1247"/>
      <c r="AB16" s="1241"/>
    </row>
    <row r="17" spans="2:28" ht="20.100000000000001" customHeight="1" x14ac:dyDescent="0.25">
      <c r="B17" s="35">
        <v>5</v>
      </c>
      <c r="C17" s="414"/>
      <c r="D17" s="176" t="s">
        <v>1594</v>
      </c>
      <c r="E17" s="124" t="s">
        <v>1590</v>
      </c>
      <c r="F17" s="415" t="s">
        <v>1366</v>
      </c>
      <c r="G17" s="118"/>
      <c r="H17" s="1244"/>
      <c r="I17" s="1247"/>
      <c r="J17" s="1241"/>
      <c r="L17" s="1244"/>
      <c r="M17" s="1247"/>
      <c r="N17" s="1241"/>
      <c r="P17" s="414"/>
      <c r="R17" s="428"/>
      <c r="T17" s="986"/>
      <c r="V17" s="1244"/>
      <c r="W17" s="1247"/>
      <c r="X17" s="1241"/>
      <c r="Z17" s="1244"/>
      <c r="AA17" s="1247"/>
      <c r="AB17" s="1241"/>
    </row>
    <row r="18" spans="2:28" ht="20.100000000000001" customHeight="1" x14ac:dyDescent="0.25">
      <c r="B18" s="35">
        <v>6</v>
      </c>
      <c r="C18" s="414"/>
      <c r="D18" s="176" t="s">
        <v>1595</v>
      </c>
      <c r="E18" s="124" t="s">
        <v>1590</v>
      </c>
      <c r="F18" s="415" t="s">
        <v>1088</v>
      </c>
      <c r="G18" s="118"/>
      <c r="H18" s="1244"/>
      <c r="I18" s="1247"/>
      <c r="J18" s="1241"/>
      <c r="L18" s="1244"/>
      <c r="M18" s="1247"/>
      <c r="N18" s="1241"/>
      <c r="P18" s="414"/>
      <c r="R18" s="428"/>
      <c r="T18" s="986"/>
      <c r="V18" s="1244"/>
      <c r="W18" s="1247"/>
      <c r="X18" s="1241"/>
      <c r="Z18" s="1244"/>
      <c r="AA18" s="1247"/>
      <c r="AB18" s="1241"/>
    </row>
    <row r="19" spans="2:28" ht="20.100000000000001" customHeight="1" thickBot="1" x14ac:dyDescent="0.3">
      <c r="B19" s="35">
        <v>7</v>
      </c>
      <c r="C19" s="414"/>
      <c r="D19" s="176" t="s">
        <v>1596</v>
      </c>
      <c r="E19" s="124" t="s">
        <v>1590</v>
      </c>
      <c r="F19" s="415" t="s">
        <v>1120</v>
      </c>
      <c r="G19" s="118"/>
      <c r="H19" s="1245"/>
      <c r="I19" s="1248"/>
      <c r="J19" s="1242"/>
      <c r="L19" s="1245"/>
      <c r="M19" s="1248"/>
      <c r="N19" s="1242"/>
      <c r="P19" s="414"/>
      <c r="R19" s="428"/>
      <c r="T19" s="986"/>
      <c r="V19" s="1245"/>
      <c r="W19" s="1248"/>
      <c r="X19" s="1242"/>
      <c r="Z19" s="1245"/>
      <c r="AA19" s="1248"/>
      <c r="AB19" s="1242"/>
    </row>
    <row r="20" spans="2:28" ht="8.1" customHeight="1" thickTop="1" thickBot="1" x14ac:dyDescent="0.3">
      <c r="B20" s="35"/>
      <c r="C20" s="40"/>
      <c r="D20" s="41"/>
      <c r="E20" s="41"/>
      <c r="F20" s="85"/>
      <c r="G20" s="164"/>
      <c r="H20" s="40"/>
      <c r="I20" s="41"/>
      <c r="J20" s="41"/>
      <c r="K20" s="164"/>
      <c r="L20" s="623"/>
      <c r="M20" s="623"/>
      <c r="N20" s="624"/>
      <c r="P20" s="623"/>
      <c r="R20" s="623"/>
      <c r="T20" s="986"/>
      <c r="V20" s="623"/>
      <c r="W20" s="623"/>
      <c r="X20" s="623"/>
      <c r="Z20" s="623"/>
      <c r="AA20" s="623"/>
      <c r="AB20" s="623"/>
    </row>
    <row r="21" spans="2:28" ht="19.5" customHeight="1" thickTop="1" x14ac:dyDescent="0.25">
      <c r="B21" s="35">
        <v>8</v>
      </c>
      <c r="C21" s="374"/>
      <c r="D21" s="116" t="s">
        <v>1597</v>
      </c>
      <c r="E21" s="33" t="s">
        <v>1598</v>
      </c>
      <c r="F21" s="375" t="s">
        <v>1054</v>
      </c>
      <c r="G21" s="118"/>
      <c r="H21" s="1243" t="s">
        <v>428</v>
      </c>
      <c r="I21" s="1246">
        <v>40</v>
      </c>
      <c r="J21" s="1240"/>
      <c r="K21" s="625"/>
      <c r="L21" s="1243" t="s">
        <v>1006</v>
      </c>
      <c r="M21" s="1246">
        <v>40</v>
      </c>
      <c r="N21" s="1240"/>
      <c r="P21" s="374"/>
      <c r="R21" s="426"/>
      <c r="T21" s="986"/>
      <c r="V21" s="1243" t="s">
        <v>428</v>
      </c>
      <c r="W21" s="1246">
        <v>10</v>
      </c>
      <c r="X21" s="1240"/>
      <c r="Z21" s="1243" t="s">
        <v>1006</v>
      </c>
      <c r="AA21" s="1246">
        <v>10</v>
      </c>
      <c r="AB21" s="1240"/>
    </row>
    <row r="22" spans="2:28" ht="20.100000000000001" customHeight="1" x14ac:dyDescent="0.25">
      <c r="B22" s="35">
        <v>9</v>
      </c>
      <c r="C22" s="137"/>
      <c r="D22" s="119" t="s">
        <v>1599</v>
      </c>
      <c r="E22" s="49" t="s">
        <v>1598</v>
      </c>
      <c r="F22" s="376" t="s">
        <v>1051</v>
      </c>
      <c r="G22" s="118"/>
      <c r="H22" s="1244"/>
      <c r="I22" s="1247"/>
      <c r="J22" s="1241"/>
      <c r="L22" s="1244"/>
      <c r="M22" s="1247"/>
      <c r="N22" s="1241"/>
      <c r="P22" s="137"/>
      <c r="R22" s="428"/>
      <c r="T22" s="986"/>
      <c r="V22" s="1244"/>
      <c r="W22" s="1247"/>
      <c r="X22" s="1241"/>
      <c r="Z22" s="1244"/>
      <c r="AA22" s="1247"/>
      <c r="AB22" s="1241"/>
    </row>
    <row r="23" spans="2:28" ht="20.100000000000001" customHeight="1" x14ac:dyDescent="0.25">
      <c r="B23" s="35">
        <v>10</v>
      </c>
      <c r="C23" s="137"/>
      <c r="D23" s="130" t="s">
        <v>1600</v>
      </c>
      <c r="E23" s="49" t="s">
        <v>1598</v>
      </c>
      <c r="F23" s="376" t="s">
        <v>1363</v>
      </c>
      <c r="G23" s="118"/>
      <c r="H23" s="1244"/>
      <c r="I23" s="1247"/>
      <c r="J23" s="1241"/>
      <c r="L23" s="1244"/>
      <c r="M23" s="1247"/>
      <c r="N23" s="1241"/>
      <c r="P23" s="137"/>
      <c r="R23" s="428"/>
      <c r="T23" s="986"/>
      <c r="V23" s="1244"/>
      <c r="W23" s="1247"/>
      <c r="X23" s="1241"/>
      <c r="Z23" s="1244"/>
      <c r="AA23" s="1247"/>
      <c r="AB23" s="1241"/>
    </row>
    <row r="24" spans="2:28" ht="20.100000000000001" customHeight="1" x14ac:dyDescent="0.25">
      <c r="B24" s="35">
        <v>11</v>
      </c>
      <c r="C24" s="364"/>
      <c r="D24" s="322" t="s">
        <v>1601</v>
      </c>
      <c r="E24" s="49" t="s">
        <v>1598</v>
      </c>
      <c r="F24" s="377" t="s">
        <v>1041</v>
      </c>
      <c r="G24" s="118"/>
      <c r="H24" s="1244"/>
      <c r="I24" s="1247"/>
      <c r="J24" s="1241"/>
      <c r="L24" s="1244"/>
      <c r="M24" s="1247"/>
      <c r="N24" s="1241"/>
      <c r="P24" s="137"/>
      <c r="R24" s="428"/>
      <c r="T24" s="986"/>
      <c r="V24" s="1244"/>
      <c r="W24" s="1247"/>
      <c r="X24" s="1241"/>
      <c r="Z24" s="1244"/>
      <c r="AA24" s="1247"/>
      <c r="AB24" s="1241"/>
    </row>
    <row r="25" spans="2:28" ht="20.100000000000001" customHeight="1" x14ac:dyDescent="0.25">
      <c r="B25" s="35">
        <v>12</v>
      </c>
      <c r="C25" s="137"/>
      <c r="D25" s="130" t="s">
        <v>1602</v>
      </c>
      <c r="E25" s="49" t="s">
        <v>1603</v>
      </c>
      <c r="F25" s="376" t="s">
        <v>1385</v>
      </c>
      <c r="G25" s="118"/>
      <c r="H25" s="1244"/>
      <c r="I25" s="1247"/>
      <c r="J25" s="1241"/>
      <c r="L25" s="1244"/>
      <c r="M25" s="1247"/>
      <c r="N25" s="1241"/>
      <c r="P25" s="137"/>
      <c r="R25" s="428"/>
      <c r="T25" s="986"/>
      <c r="V25" s="1244"/>
      <c r="W25" s="1247"/>
      <c r="X25" s="1241"/>
      <c r="Z25" s="1244"/>
      <c r="AA25" s="1247"/>
      <c r="AB25" s="1241"/>
    </row>
    <row r="26" spans="2:28" ht="20.100000000000001" customHeight="1" x14ac:dyDescent="0.25">
      <c r="B26" s="35">
        <v>13</v>
      </c>
      <c r="C26" s="137"/>
      <c r="D26" s="130" t="s">
        <v>1604</v>
      </c>
      <c r="E26" s="49" t="s">
        <v>1603</v>
      </c>
      <c r="F26" s="376" t="s">
        <v>1131</v>
      </c>
      <c r="G26" s="118"/>
      <c r="H26" s="1244"/>
      <c r="I26" s="1247"/>
      <c r="J26" s="1241"/>
      <c r="L26" s="1244"/>
      <c r="M26" s="1247"/>
      <c r="N26" s="1241"/>
      <c r="P26" s="137"/>
      <c r="R26" s="428"/>
      <c r="T26" s="986"/>
      <c r="V26" s="1244"/>
      <c r="W26" s="1247"/>
      <c r="X26" s="1241"/>
      <c r="Z26" s="1244"/>
      <c r="AA26" s="1247"/>
      <c r="AB26" s="1241"/>
    </row>
    <row r="27" spans="2:28" ht="20.100000000000001" customHeight="1" x14ac:dyDescent="0.25">
      <c r="B27" s="35">
        <v>14</v>
      </c>
      <c r="C27" s="137"/>
      <c r="D27" s="119" t="s">
        <v>1605</v>
      </c>
      <c r="E27" s="49" t="s">
        <v>1606</v>
      </c>
      <c r="F27" s="381" t="s">
        <v>1134</v>
      </c>
      <c r="G27" s="118"/>
      <c r="H27" s="1244"/>
      <c r="I27" s="1247"/>
      <c r="J27" s="1241"/>
      <c r="L27" s="1244"/>
      <c r="M27" s="1247"/>
      <c r="N27" s="1241"/>
      <c r="P27" s="137"/>
      <c r="R27" s="428"/>
      <c r="T27" s="986"/>
      <c r="V27" s="1244"/>
      <c r="W27" s="1247"/>
      <c r="X27" s="1241"/>
      <c r="Z27" s="1244"/>
      <c r="AA27" s="1247"/>
      <c r="AB27" s="1241"/>
    </row>
    <row r="28" spans="2:28" ht="20.100000000000001" customHeight="1" x14ac:dyDescent="0.25">
      <c r="B28" s="35">
        <v>15</v>
      </c>
      <c r="C28" s="364"/>
      <c r="D28" s="322" t="s">
        <v>1607</v>
      </c>
      <c r="E28" s="49" t="s">
        <v>1606</v>
      </c>
      <c r="F28" s="419" t="s">
        <v>1136</v>
      </c>
      <c r="G28" s="118"/>
      <c r="H28" s="1244"/>
      <c r="I28" s="1247"/>
      <c r="J28" s="1241"/>
      <c r="L28" s="1244"/>
      <c r="M28" s="1247"/>
      <c r="N28" s="1241"/>
      <c r="P28" s="137"/>
      <c r="R28" s="428"/>
      <c r="T28" s="986"/>
      <c r="V28" s="1244"/>
      <c r="W28" s="1247"/>
      <c r="X28" s="1241"/>
      <c r="Z28" s="1244"/>
      <c r="AA28" s="1247"/>
      <c r="AB28" s="1241"/>
    </row>
    <row r="29" spans="2:28" ht="19.5" customHeight="1" x14ac:dyDescent="0.25">
      <c r="B29" s="35">
        <v>16</v>
      </c>
      <c r="C29" s="378"/>
      <c r="D29" s="297" t="s">
        <v>1608</v>
      </c>
      <c r="E29" s="49" t="s">
        <v>1606</v>
      </c>
      <c r="F29" s="381" t="s">
        <v>1374</v>
      </c>
      <c r="G29" s="118"/>
      <c r="H29" s="1244"/>
      <c r="I29" s="1247"/>
      <c r="J29" s="1241"/>
      <c r="L29" s="1244"/>
      <c r="M29" s="1247"/>
      <c r="N29" s="1241"/>
      <c r="P29" s="137"/>
      <c r="R29" s="428"/>
      <c r="T29" s="986"/>
      <c r="V29" s="1244"/>
      <c r="W29" s="1247"/>
      <c r="X29" s="1241"/>
      <c r="Z29" s="1244"/>
      <c r="AA29" s="1247"/>
      <c r="AB29" s="1241"/>
    </row>
    <row r="30" spans="2:28" ht="20.100000000000001" customHeight="1" x14ac:dyDescent="0.25">
      <c r="B30" s="35">
        <v>17</v>
      </c>
      <c r="C30" s="378"/>
      <c r="D30" s="119" t="s">
        <v>1609</v>
      </c>
      <c r="E30" s="49" t="s">
        <v>1603</v>
      </c>
      <c r="F30" s="420" t="s">
        <v>1094</v>
      </c>
      <c r="G30" s="118"/>
      <c r="H30" s="1244"/>
      <c r="I30" s="1247"/>
      <c r="J30" s="1241"/>
      <c r="L30" s="1244"/>
      <c r="M30" s="1247"/>
      <c r="N30" s="1241"/>
      <c r="P30" s="137"/>
      <c r="R30" s="428"/>
      <c r="T30" s="986"/>
      <c r="V30" s="1244"/>
      <c r="W30" s="1247"/>
      <c r="X30" s="1241"/>
      <c r="Z30" s="1244"/>
      <c r="AA30" s="1247"/>
      <c r="AB30" s="1241"/>
    </row>
    <row r="31" spans="2:28" ht="20.100000000000001" customHeight="1" x14ac:dyDescent="0.25">
      <c r="B31" s="35">
        <v>18</v>
      </c>
      <c r="C31" s="378"/>
      <c r="D31" s="322" t="s">
        <v>1610</v>
      </c>
      <c r="E31" s="49" t="s">
        <v>1603</v>
      </c>
      <c r="F31" s="419" t="s">
        <v>1068</v>
      </c>
      <c r="G31" s="118"/>
      <c r="H31" s="1244"/>
      <c r="I31" s="1247"/>
      <c r="J31" s="1241"/>
      <c r="L31" s="1244"/>
      <c r="M31" s="1247"/>
      <c r="N31" s="1241"/>
      <c r="P31" s="137"/>
      <c r="R31" s="428"/>
      <c r="T31" s="986"/>
      <c r="V31" s="1244"/>
      <c r="W31" s="1247"/>
      <c r="X31" s="1241"/>
      <c r="Z31" s="1244"/>
      <c r="AA31" s="1247"/>
      <c r="AB31" s="1241"/>
    </row>
    <row r="32" spans="2:28" ht="20.100000000000001" customHeight="1" x14ac:dyDescent="0.25">
      <c r="B32" s="35">
        <v>19</v>
      </c>
      <c r="C32" s="378"/>
      <c r="D32" s="119" t="s">
        <v>1611</v>
      </c>
      <c r="E32" s="49" t="s">
        <v>1606</v>
      </c>
      <c r="F32" s="421" t="s">
        <v>1123</v>
      </c>
      <c r="G32" s="118"/>
      <c r="H32" s="1244"/>
      <c r="I32" s="1247"/>
      <c r="J32" s="1241"/>
      <c r="L32" s="1244"/>
      <c r="M32" s="1247"/>
      <c r="N32" s="1241"/>
      <c r="P32" s="137"/>
      <c r="R32" s="428"/>
      <c r="T32" s="986"/>
      <c r="V32" s="1244"/>
      <c r="W32" s="1247"/>
      <c r="X32" s="1241"/>
      <c r="Z32" s="1244"/>
      <c r="AA32" s="1247"/>
      <c r="AB32" s="1241"/>
    </row>
    <row r="33" spans="2:33" ht="20.100000000000001" customHeight="1" x14ac:dyDescent="0.25">
      <c r="B33" s="35">
        <v>20</v>
      </c>
      <c r="C33" s="378"/>
      <c r="D33" s="322" t="s">
        <v>1612</v>
      </c>
      <c r="E33" s="49" t="s">
        <v>1603</v>
      </c>
      <c r="F33" s="381" t="s">
        <v>1101</v>
      </c>
      <c r="G33" s="118"/>
      <c r="H33" s="1244"/>
      <c r="I33" s="1247"/>
      <c r="J33" s="1241"/>
      <c r="L33" s="1244"/>
      <c r="M33" s="1247"/>
      <c r="N33" s="1241"/>
      <c r="P33" s="137"/>
      <c r="R33" s="428"/>
      <c r="T33" s="986"/>
      <c r="V33" s="1244"/>
      <c r="W33" s="1247"/>
      <c r="X33" s="1241"/>
      <c r="Z33" s="1244"/>
      <c r="AA33" s="1247"/>
      <c r="AB33" s="1241"/>
    </row>
    <row r="34" spans="2:33" ht="20.100000000000001" customHeight="1" x14ac:dyDescent="0.25">
      <c r="B34" s="35">
        <v>21</v>
      </c>
      <c r="C34" s="378"/>
      <c r="D34" s="297" t="s">
        <v>1613</v>
      </c>
      <c r="E34" s="49" t="s">
        <v>1603</v>
      </c>
      <c r="F34" s="419" t="s">
        <v>1388</v>
      </c>
      <c r="G34" s="118"/>
      <c r="H34" s="1244"/>
      <c r="I34" s="1247"/>
      <c r="J34" s="1241"/>
      <c r="L34" s="1244"/>
      <c r="M34" s="1247"/>
      <c r="N34" s="1241"/>
      <c r="P34" s="137"/>
      <c r="R34" s="428"/>
      <c r="T34" s="986"/>
      <c r="V34" s="1244"/>
      <c r="W34" s="1247"/>
      <c r="X34" s="1241"/>
      <c r="Z34" s="1244"/>
      <c r="AA34" s="1247"/>
      <c r="AB34" s="1241"/>
    </row>
    <row r="35" spans="2:33" ht="20.100000000000001" customHeight="1" x14ac:dyDescent="0.25">
      <c r="B35" s="35">
        <v>22</v>
      </c>
      <c r="C35" s="378"/>
      <c r="D35" s="119" t="s">
        <v>1614</v>
      </c>
      <c r="E35" s="49" t="s">
        <v>1598</v>
      </c>
      <c r="F35" s="381" t="s">
        <v>1224</v>
      </c>
      <c r="G35" s="118"/>
      <c r="H35" s="1244"/>
      <c r="I35" s="1247"/>
      <c r="J35" s="1241"/>
      <c r="L35" s="1244"/>
      <c r="M35" s="1247"/>
      <c r="N35" s="1241"/>
      <c r="P35" s="137"/>
      <c r="R35" s="428"/>
      <c r="T35" s="986"/>
      <c r="V35" s="1244"/>
      <c r="W35" s="1247"/>
      <c r="X35" s="1241"/>
      <c r="Z35" s="1244"/>
      <c r="AA35" s="1247"/>
      <c r="AB35" s="1241"/>
    </row>
    <row r="36" spans="2:33" ht="20.100000000000001" customHeight="1" x14ac:dyDescent="0.25">
      <c r="B36" s="35">
        <v>23</v>
      </c>
      <c r="C36" s="137"/>
      <c r="D36" s="380" t="s">
        <v>1615</v>
      </c>
      <c r="E36" s="49" t="s">
        <v>1603</v>
      </c>
      <c r="F36" s="377" t="s">
        <v>1097</v>
      </c>
      <c r="G36" s="118"/>
      <c r="H36" s="1244"/>
      <c r="I36" s="1247"/>
      <c r="J36" s="1241"/>
      <c r="L36" s="1244"/>
      <c r="M36" s="1247"/>
      <c r="N36" s="1241"/>
      <c r="P36" s="137"/>
      <c r="R36" s="428"/>
      <c r="T36" s="986"/>
      <c r="V36" s="1244"/>
      <c r="W36" s="1247"/>
      <c r="X36" s="1241"/>
      <c r="Z36" s="1244"/>
      <c r="AA36" s="1247"/>
      <c r="AB36" s="1241"/>
    </row>
    <row r="37" spans="2:33" ht="20.100000000000001" customHeight="1" x14ac:dyDescent="0.25">
      <c r="B37" s="35">
        <v>24</v>
      </c>
      <c r="C37" s="378"/>
      <c r="D37" s="373" t="s">
        <v>1616</v>
      </c>
      <c r="E37" s="49" t="s">
        <v>1606</v>
      </c>
      <c r="F37" s="379" t="s">
        <v>1148</v>
      </c>
      <c r="G37" s="118"/>
      <c r="H37" s="1244"/>
      <c r="I37" s="1247"/>
      <c r="J37" s="1241"/>
      <c r="L37" s="1244"/>
      <c r="M37" s="1247"/>
      <c r="N37" s="1241"/>
      <c r="P37" s="137"/>
      <c r="R37" s="428"/>
      <c r="T37" s="986"/>
      <c r="V37" s="1244"/>
      <c r="W37" s="1247"/>
      <c r="X37" s="1241"/>
      <c r="Z37" s="1244"/>
      <c r="AA37" s="1247"/>
      <c r="AB37" s="1241"/>
    </row>
    <row r="38" spans="2:33" ht="20.100000000000001" customHeight="1" x14ac:dyDescent="0.25">
      <c r="B38" s="35">
        <v>25</v>
      </c>
      <c r="C38" s="378"/>
      <c r="D38" s="373" t="s">
        <v>1617</v>
      </c>
      <c r="E38" s="49" t="s">
        <v>1603</v>
      </c>
      <c r="F38" s="379" t="s">
        <v>1103</v>
      </c>
      <c r="G38" s="118"/>
      <c r="H38" s="1244"/>
      <c r="I38" s="1247"/>
      <c r="J38" s="1241"/>
      <c r="L38" s="1244"/>
      <c r="M38" s="1247"/>
      <c r="N38" s="1241"/>
      <c r="P38" s="137"/>
      <c r="R38" s="428"/>
      <c r="T38" s="986"/>
      <c r="V38" s="1244"/>
      <c r="W38" s="1247"/>
      <c r="X38" s="1241"/>
      <c r="Z38" s="1244"/>
      <c r="AA38" s="1247"/>
      <c r="AB38" s="1241"/>
    </row>
    <row r="39" spans="2:33" ht="20.100000000000001" customHeight="1" x14ac:dyDescent="0.25">
      <c r="B39" s="35">
        <v>26</v>
      </c>
      <c r="C39" s="378"/>
      <c r="D39" s="373" t="s">
        <v>1618</v>
      </c>
      <c r="E39" s="49" t="s">
        <v>1603</v>
      </c>
      <c r="F39" s="379" t="s">
        <v>1360</v>
      </c>
      <c r="G39" s="118"/>
      <c r="H39" s="1244"/>
      <c r="I39" s="1247"/>
      <c r="J39" s="1241"/>
      <c r="L39" s="1244"/>
      <c r="M39" s="1247"/>
      <c r="N39" s="1241"/>
      <c r="P39" s="137"/>
      <c r="R39" s="428"/>
      <c r="T39" s="986"/>
      <c r="V39" s="1244"/>
      <c r="W39" s="1247"/>
      <c r="X39" s="1241"/>
      <c r="Z39" s="1244"/>
      <c r="AA39" s="1247"/>
      <c r="AB39" s="1241"/>
    </row>
    <row r="40" spans="2:33" ht="20.100000000000001" customHeight="1" x14ac:dyDescent="0.25">
      <c r="B40" s="35">
        <v>27</v>
      </c>
      <c r="C40" s="378"/>
      <c r="D40" s="373" t="s">
        <v>1619</v>
      </c>
      <c r="E40" s="49" t="s">
        <v>1603</v>
      </c>
      <c r="F40" s="379" t="s">
        <v>1367</v>
      </c>
      <c r="G40" s="118"/>
      <c r="H40" s="1244"/>
      <c r="I40" s="1247"/>
      <c r="J40" s="1241"/>
      <c r="L40" s="1244"/>
      <c r="M40" s="1247"/>
      <c r="N40" s="1241"/>
      <c r="P40" s="137"/>
      <c r="R40" s="428"/>
      <c r="T40" s="986"/>
      <c r="V40" s="1244"/>
      <c r="W40" s="1247"/>
      <c r="X40" s="1241"/>
      <c r="Z40" s="1244"/>
      <c r="AA40" s="1247"/>
      <c r="AB40" s="1241"/>
    </row>
    <row r="41" spans="2:33" ht="20.100000000000001" customHeight="1" x14ac:dyDescent="0.25">
      <c r="B41" s="35">
        <v>28</v>
      </c>
      <c r="C41" s="378"/>
      <c r="D41" s="373" t="s">
        <v>1620</v>
      </c>
      <c r="E41" s="49" t="s">
        <v>1603</v>
      </c>
      <c r="F41" s="379" t="s">
        <v>1361</v>
      </c>
      <c r="G41" s="118"/>
      <c r="H41" s="1244"/>
      <c r="I41" s="1247"/>
      <c r="J41" s="1241"/>
      <c r="L41" s="1244"/>
      <c r="M41" s="1247"/>
      <c r="N41" s="1241"/>
      <c r="P41" s="137"/>
      <c r="R41" s="428"/>
      <c r="T41" s="986"/>
      <c r="V41" s="1244"/>
      <c r="W41" s="1247"/>
      <c r="X41" s="1241"/>
      <c r="Z41" s="1244"/>
      <c r="AA41" s="1247"/>
      <c r="AB41" s="1241"/>
    </row>
    <row r="42" spans="2:33" ht="20.100000000000001" customHeight="1" x14ac:dyDescent="0.25">
      <c r="B42" s="35">
        <v>29</v>
      </c>
      <c r="C42" s="378"/>
      <c r="D42" s="373" t="s">
        <v>1621</v>
      </c>
      <c r="E42" s="49" t="s">
        <v>1606</v>
      </c>
      <c r="F42" s="379" t="s">
        <v>1384</v>
      </c>
      <c r="G42" s="118"/>
      <c r="H42" s="1244"/>
      <c r="I42" s="1247"/>
      <c r="J42" s="1241"/>
      <c r="L42" s="1244"/>
      <c r="M42" s="1247"/>
      <c r="N42" s="1241"/>
      <c r="P42" s="137"/>
      <c r="R42" s="428"/>
      <c r="T42" s="986"/>
      <c r="V42" s="1244"/>
      <c r="W42" s="1247"/>
      <c r="X42" s="1241"/>
      <c r="Z42" s="1244"/>
      <c r="AA42" s="1247"/>
      <c r="AB42" s="1241"/>
      <c r="AG42"/>
    </row>
    <row r="43" spans="2:33" ht="20.100000000000001" customHeight="1" x14ac:dyDescent="0.25">
      <c r="B43" s="35">
        <v>30</v>
      </c>
      <c r="C43" s="137"/>
      <c r="D43" s="130" t="s">
        <v>1622</v>
      </c>
      <c r="E43" s="49" t="s">
        <v>1598</v>
      </c>
      <c r="F43" s="376" t="s">
        <v>1244</v>
      </c>
      <c r="G43" s="118"/>
      <c r="H43" s="1244"/>
      <c r="I43" s="1247"/>
      <c r="J43" s="1241"/>
      <c r="L43" s="1244"/>
      <c r="M43" s="1247"/>
      <c r="N43" s="1241"/>
      <c r="P43" s="137"/>
      <c r="R43" s="428"/>
      <c r="T43" s="986"/>
      <c r="V43" s="1244"/>
      <c r="W43" s="1247"/>
      <c r="X43" s="1241"/>
      <c r="Z43" s="1244"/>
      <c r="AA43" s="1247"/>
      <c r="AB43" s="1241"/>
    </row>
    <row r="44" spans="2:33" ht="20.100000000000001" customHeight="1" x14ac:dyDescent="0.25">
      <c r="B44" s="35">
        <v>31</v>
      </c>
      <c r="C44" s="137"/>
      <c r="D44" s="130" t="s">
        <v>1623</v>
      </c>
      <c r="E44" s="49" t="s">
        <v>1598</v>
      </c>
      <c r="F44" s="376" t="s">
        <v>1248</v>
      </c>
      <c r="G44" s="118"/>
      <c r="H44" s="1244"/>
      <c r="I44" s="1247"/>
      <c r="J44" s="1241"/>
      <c r="L44" s="1244"/>
      <c r="M44" s="1247"/>
      <c r="N44" s="1241"/>
      <c r="P44" s="137"/>
      <c r="R44" s="428"/>
      <c r="T44" s="986"/>
      <c r="V44" s="1244"/>
      <c r="W44" s="1247"/>
      <c r="X44" s="1241"/>
      <c r="Z44" s="1244"/>
      <c r="AA44" s="1247"/>
      <c r="AB44" s="1241"/>
    </row>
    <row r="45" spans="2:33" ht="20.100000000000001" customHeight="1" x14ac:dyDescent="0.25">
      <c r="B45" s="35">
        <v>32</v>
      </c>
      <c r="C45" s="137"/>
      <c r="D45" s="130" t="s">
        <v>1624</v>
      </c>
      <c r="E45" s="49" t="s">
        <v>1598</v>
      </c>
      <c r="F45" s="376" t="s">
        <v>1246</v>
      </c>
      <c r="G45" s="118"/>
      <c r="H45" s="1244"/>
      <c r="I45" s="1247"/>
      <c r="J45" s="1241"/>
      <c r="L45" s="1244"/>
      <c r="M45" s="1247"/>
      <c r="N45" s="1241"/>
      <c r="P45" s="364"/>
      <c r="R45" s="428"/>
      <c r="T45" s="986"/>
      <c r="V45" s="1244"/>
      <c r="W45" s="1247"/>
      <c r="X45" s="1241"/>
      <c r="Z45" s="1244"/>
      <c r="AA45" s="1247"/>
      <c r="AB45" s="1241"/>
    </row>
    <row r="46" spans="2:33" ht="20.100000000000001" customHeight="1" x14ac:dyDescent="0.25">
      <c r="B46" s="35">
        <v>33</v>
      </c>
      <c r="C46" s="137"/>
      <c r="D46" s="130" t="s">
        <v>1625</v>
      </c>
      <c r="E46" s="49" t="s">
        <v>1598</v>
      </c>
      <c r="F46" s="376" t="s">
        <v>1390</v>
      </c>
      <c r="G46" s="118"/>
      <c r="H46" s="1244"/>
      <c r="I46" s="1247"/>
      <c r="J46" s="1241"/>
      <c r="L46" s="1244"/>
      <c r="M46" s="1247"/>
      <c r="N46" s="1241"/>
      <c r="P46" s="378"/>
      <c r="R46" s="428"/>
      <c r="T46" s="986"/>
      <c r="V46" s="1244"/>
      <c r="W46" s="1247"/>
      <c r="X46" s="1241"/>
      <c r="Z46" s="1244"/>
      <c r="AA46" s="1247"/>
      <c r="AB46" s="1241"/>
    </row>
    <row r="47" spans="2:33" ht="20.100000000000001" customHeight="1" x14ac:dyDescent="0.25">
      <c r="B47" s="35">
        <v>34</v>
      </c>
      <c r="C47" s="137"/>
      <c r="D47" s="130" t="s">
        <v>1626</v>
      </c>
      <c r="E47" s="49" t="s">
        <v>1598</v>
      </c>
      <c r="F47" s="376" t="s">
        <v>1145</v>
      </c>
      <c r="G47" s="118"/>
      <c r="H47" s="1244"/>
      <c r="I47" s="1247"/>
      <c r="J47" s="1241"/>
      <c r="L47" s="1244"/>
      <c r="M47" s="1247"/>
      <c r="N47" s="1241"/>
      <c r="P47" s="378"/>
      <c r="R47" s="428"/>
      <c r="T47" s="986"/>
      <c r="V47" s="1244"/>
      <c r="W47" s="1247"/>
      <c r="X47" s="1241"/>
      <c r="Z47" s="1244"/>
      <c r="AA47" s="1247"/>
      <c r="AB47" s="1241"/>
    </row>
    <row r="48" spans="2:33" ht="20.100000000000001" customHeight="1" x14ac:dyDescent="0.25">
      <c r="B48" s="35">
        <v>35</v>
      </c>
      <c r="C48" s="137"/>
      <c r="D48" s="130" t="s">
        <v>1627</v>
      </c>
      <c r="E48" s="49" t="s">
        <v>1598</v>
      </c>
      <c r="F48" s="376" t="s">
        <v>1227</v>
      </c>
      <c r="G48" s="118"/>
      <c r="H48" s="1244"/>
      <c r="I48" s="1247"/>
      <c r="J48" s="1241"/>
      <c r="L48" s="1244"/>
      <c r="M48" s="1247"/>
      <c r="N48" s="1241"/>
      <c r="P48" s="378"/>
      <c r="R48" s="428"/>
      <c r="T48" s="986"/>
      <c r="V48" s="1244"/>
      <c r="W48" s="1247"/>
      <c r="X48" s="1241"/>
      <c r="Z48" s="1244"/>
      <c r="AA48" s="1247"/>
      <c r="AB48" s="1241"/>
    </row>
    <row r="49" spans="2:28" ht="20.100000000000001" customHeight="1" x14ac:dyDescent="0.25">
      <c r="B49" s="35">
        <v>36</v>
      </c>
      <c r="C49" s="137"/>
      <c r="D49" s="130" t="s">
        <v>1628</v>
      </c>
      <c r="E49" s="49" t="s">
        <v>1598</v>
      </c>
      <c r="F49" s="376" t="s">
        <v>1266</v>
      </c>
      <c r="G49" s="118"/>
      <c r="H49" s="1244"/>
      <c r="I49" s="1247"/>
      <c r="J49" s="1241"/>
      <c r="L49" s="1244"/>
      <c r="M49" s="1247"/>
      <c r="N49" s="1241"/>
      <c r="P49" s="137"/>
      <c r="R49" s="428"/>
      <c r="T49" s="986"/>
      <c r="V49" s="1244"/>
      <c r="W49" s="1247"/>
      <c r="X49" s="1241"/>
      <c r="Z49" s="1244"/>
      <c r="AA49" s="1247"/>
      <c r="AB49" s="1241"/>
    </row>
    <row r="50" spans="2:28" ht="20.100000000000001" customHeight="1" x14ac:dyDescent="0.25">
      <c r="B50" s="35">
        <v>37</v>
      </c>
      <c r="C50" s="137"/>
      <c r="D50" s="130" t="s">
        <v>1629</v>
      </c>
      <c r="E50" s="49" t="s">
        <v>1598</v>
      </c>
      <c r="F50" s="376" t="s">
        <v>1240</v>
      </c>
      <c r="G50" s="118"/>
      <c r="H50" s="1244"/>
      <c r="I50" s="1247"/>
      <c r="J50" s="1241"/>
      <c r="L50" s="1244"/>
      <c r="M50" s="1247"/>
      <c r="N50" s="1241"/>
      <c r="P50" s="364"/>
      <c r="R50" s="533"/>
      <c r="T50" s="986"/>
      <c r="V50" s="1244"/>
      <c r="W50" s="1247"/>
      <c r="X50" s="1241"/>
      <c r="Z50" s="1244"/>
      <c r="AA50" s="1247"/>
      <c r="AB50" s="1241"/>
    </row>
    <row r="51" spans="2:28" ht="20.100000000000001" customHeight="1" x14ac:dyDescent="0.25">
      <c r="B51" s="35">
        <v>38</v>
      </c>
      <c r="C51" s="137"/>
      <c r="D51" s="130" t="s">
        <v>1630</v>
      </c>
      <c r="E51" s="49" t="s">
        <v>1598</v>
      </c>
      <c r="F51" s="415" t="s">
        <v>1242</v>
      </c>
      <c r="G51" s="118"/>
      <c r="H51" s="1244"/>
      <c r="I51" s="1247"/>
      <c r="J51" s="1241"/>
      <c r="L51" s="1244"/>
      <c r="M51" s="1247"/>
      <c r="N51" s="1241"/>
      <c r="P51" s="137"/>
      <c r="R51" s="547"/>
      <c r="T51" s="986"/>
      <c r="V51" s="1244"/>
      <c r="W51" s="1247"/>
      <c r="X51" s="1241"/>
      <c r="Z51" s="1244"/>
      <c r="AA51" s="1247"/>
      <c r="AB51" s="1241"/>
    </row>
    <row r="52" spans="2:28" ht="20.100000000000001" customHeight="1" thickBot="1" x14ac:dyDescent="0.3">
      <c r="B52" s="35">
        <v>39</v>
      </c>
      <c r="C52" s="365"/>
      <c r="D52" s="422" t="s">
        <v>1631</v>
      </c>
      <c r="E52" s="47" t="s">
        <v>1598</v>
      </c>
      <c r="F52" s="423" t="s">
        <v>1143</v>
      </c>
      <c r="G52" s="118"/>
      <c r="H52" s="1245"/>
      <c r="I52" s="1248"/>
      <c r="J52" s="1242"/>
      <c r="L52" s="1245"/>
      <c r="M52" s="1248"/>
      <c r="N52" s="1242"/>
      <c r="P52" s="365"/>
      <c r="R52" s="433"/>
      <c r="T52" s="1098"/>
      <c r="V52" s="1245"/>
      <c r="W52" s="1248"/>
      <c r="X52" s="1242"/>
      <c r="Z52" s="1245"/>
      <c r="AA52" s="1248"/>
      <c r="AB52" s="1242"/>
    </row>
    <row r="53" spans="2:28" ht="51.75" customHeight="1" thickTop="1" thickBot="1" x14ac:dyDescent="0.3">
      <c r="B53" s="895" t="s">
        <v>1632</v>
      </c>
      <c r="C53" s="895"/>
      <c r="D53" s="895"/>
      <c r="E53" s="895"/>
      <c r="F53" s="895"/>
      <c r="G53" s="895"/>
      <c r="H53" s="895"/>
      <c r="I53" s="895"/>
      <c r="J53" s="895"/>
      <c r="K53" s="895"/>
      <c r="L53" s="895"/>
      <c r="M53" s="895"/>
      <c r="N53" s="895"/>
      <c r="P53" s="622" t="s">
        <v>1399</v>
      </c>
      <c r="R53" s="425" t="s">
        <v>1400</v>
      </c>
      <c r="T53" s="425" t="s">
        <v>1401</v>
      </c>
      <c r="V53" s="895" t="s">
        <v>1294</v>
      </c>
      <c r="W53" s="895"/>
      <c r="X53" s="895"/>
      <c r="Y53" s="895"/>
      <c r="Z53" s="895"/>
      <c r="AA53" s="895"/>
      <c r="AB53" s="895"/>
    </row>
    <row r="54" spans="2:28" ht="20.100000000000001" customHeight="1" thickTop="1" x14ac:dyDescent="0.25">
      <c r="B54" s="30">
        <v>1</v>
      </c>
      <c r="C54" s="374"/>
      <c r="D54" s="116" t="s">
        <v>1633</v>
      </c>
      <c r="E54" s="33" t="s">
        <v>1598</v>
      </c>
      <c r="F54" s="375" t="s">
        <v>1054</v>
      </c>
      <c r="G54" s="118"/>
      <c r="H54" s="1243" t="s">
        <v>1634</v>
      </c>
      <c r="I54" s="1246">
        <v>12</v>
      </c>
      <c r="J54" s="1240"/>
      <c r="L54" s="1243" t="s">
        <v>1635</v>
      </c>
      <c r="M54" s="1246">
        <v>12</v>
      </c>
      <c r="N54" s="1240"/>
      <c r="P54" s="374"/>
      <c r="R54" s="426"/>
      <c r="T54" s="536"/>
      <c r="V54" s="1243" t="s">
        <v>1634</v>
      </c>
      <c r="W54" s="1246">
        <v>4</v>
      </c>
      <c r="X54" s="1240"/>
      <c r="Z54" s="1243" t="s">
        <v>1635</v>
      </c>
      <c r="AA54" s="1246">
        <v>4</v>
      </c>
      <c r="AB54" s="1240"/>
    </row>
    <row r="55" spans="2:28" ht="20.100000000000001" customHeight="1" x14ac:dyDescent="0.25">
      <c r="B55" s="35">
        <v>2</v>
      </c>
      <c r="C55" s="414"/>
      <c r="D55" s="176" t="s">
        <v>1636</v>
      </c>
      <c r="E55" s="124" t="s">
        <v>1598</v>
      </c>
      <c r="F55" s="415" t="s">
        <v>1363</v>
      </c>
      <c r="G55" s="118"/>
      <c r="H55" s="1244"/>
      <c r="I55" s="1247"/>
      <c r="J55" s="1241"/>
      <c r="L55" s="1244"/>
      <c r="M55" s="1247"/>
      <c r="N55" s="1241"/>
      <c r="P55" s="414"/>
      <c r="R55" s="544"/>
      <c r="T55" s="533"/>
      <c r="V55" s="1244"/>
      <c r="W55" s="1247"/>
      <c r="X55" s="1241"/>
      <c r="Z55" s="1244"/>
      <c r="AA55" s="1247"/>
      <c r="AB55" s="1241"/>
    </row>
    <row r="56" spans="2:28" ht="20.100000000000001" customHeight="1" x14ac:dyDescent="0.25">
      <c r="B56" s="35">
        <v>3</v>
      </c>
      <c r="C56" s="414"/>
      <c r="D56" s="176" t="s">
        <v>1637</v>
      </c>
      <c r="E56" s="124" t="s">
        <v>1598</v>
      </c>
      <c r="F56" s="415" t="s">
        <v>1143</v>
      </c>
      <c r="G56" s="118"/>
      <c r="H56" s="1244"/>
      <c r="I56" s="1247"/>
      <c r="J56" s="1241"/>
      <c r="L56" s="1244"/>
      <c r="M56" s="1247"/>
      <c r="N56" s="1241"/>
      <c r="P56" s="414"/>
      <c r="R56" s="544"/>
      <c r="T56" s="533"/>
      <c r="V56" s="1244"/>
      <c r="W56" s="1247"/>
      <c r="X56" s="1241"/>
      <c r="Z56" s="1244"/>
      <c r="AA56" s="1247"/>
      <c r="AB56" s="1241"/>
    </row>
    <row r="57" spans="2:28" ht="20.100000000000001" customHeight="1" x14ac:dyDescent="0.25">
      <c r="B57" s="252">
        <v>4</v>
      </c>
      <c r="C57" s="414"/>
      <c r="D57" s="176" t="s">
        <v>1638</v>
      </c>
      <c r="E57" s="124" t="s">
        <v>1598</v>
      </c>
      <c r="F57" s="415" t="s">
        <v>1246</v>
      </c>
      <c r="G57" s="118"/>
      <c r="H57" s="1244"/>
      <c r="I57" s="1247"/>
      <c r="J57" s="1241"/>
      <c r="L57" s="1244"/>
      <c r="M57" s="1247"/>
      <c r="N57" s="1241"/>
      <c r="P57" s="414"/>
      <c r="R57" s="428"/>
      <c r="T57" s="533"/>
      <c r="V57" s="1244"/>
      <c r="W57" s="1247"/>
      <c r="X57" s="1241"/>
      <c r="Z57" s="1244"/>
      <c r="AA57" s="1247"/>
      <c r="AB57" s="1241"/>
    </row>
    <row r="58" spans="2:28" ht="20.100000000000001" customHeight="1" x14ac:dyDescent="0.25">
      <c r="B58" s="252">
        <v>5</v>
      </c>
      <c r="C58" s="414"/>
      <c r="D58" s="176" t="s">
        <v>1639</v>
      </c>
      <c r="E58" s="124" t="s">
        <v>1598</v>
      </c>
      <c r="F58" s="415" t="s">
        <v>1145</v>
      </c>
      <c r="G58" s="118"/>
      <c r="H58" s="1244"/>
      <c r="I58" s="1247"/>
      <c r="J58" s="1241"/>
      <c r="L58" s="1244"/>
      <c r="M58" s="1247"/>
      <c r="N58" s="1241"/>
      <c r="P58" s="414"/>
      <c r="R58" s="428"/>
      <c r="T58" s="533"/>
      <c r="V58" s="1244"/>
      <c r="W58" s="1247"/>
      <c r="X58" s="1241"/>
      <c r="Z58" s="1244"/>
      <c r="AA58" s="1247"/>
      <c r="AB58" s="1241"/>
    </row>
    <row r="59" spans="2:28" ht="20.100000000000001" customHeight="1" x14ac:dyDescent="0.25">
      <c r="B59" s="35">
        <v>6</v>
      </c>
      <c r="C59" s="414"/>
      <c r="D59" s="176" t="s">
        <v>1640</v>
      </c>
      <c r="E59" s="124" t="s">
        <v>1603</v>
      </c>
      <c r="F59" s="415" t="s">
        <v>1131</v>
      </c>
      <c r="G59" s="118"/>
      <c r="H59" s="1244"/>
      <c r="I59" s="1247"/>
      <c r="J59" s="1241"/>
      <c r="L59" s="1244"/>
      <c r="M59" s="1247"/>
      <c r="N59" s="1241"/>
      <c r="P59" s="414"/>
      <c r="R59" s="428"/>
      <c r="T59" s="533"/>
      <c r="V59" s="1244"/>
      <c r="W59" s="1247"/>
      <c r="X59" s="1241"/>
      <c r="Z59" s="1244"/>
      <c r="AA59" s="1247"/>
      <c r="AB59" s="1241"/>
    </row>
    <row r="60" spans="2:28" ht="20.100000000000001" customHeight="1" x14ac:dyDescent="0.25">
      <c r="B60" s="35">
        <v>7</v>
      </c>
      <c r="C60" s="414"/>
      <c r="D60" s="176" t="s">
        <v>1641</v>
      </c>
      <c r="E60" s="124" t="s">
        <v>1598</v>
      </c>
      <c r="F60" s="415" t="s">
        <v>1227</v>
      </c>
      <c r="G60" s="118"/>
      <c r="H60" s="1244"/>
      <c r="I60" s="1247"/>
      <c r="J60" s="1241"/>
      <c r="L60" s="1244"/>
      <c r="M60" s="1247"/>
      <c r="N60" s="1241"/>
      <c r="P60" s="414"/>
      <c r="R60" s="428"/>
      <c r="T60" s="533"/>
      <c r="V60" s="1244"/>
      <c r="W60" s="1247"/>
      <c r="X60" s="1241"/>
      <c r="Z60" s="1244"/>
      <c r="AA60" s="1247"/>
      <c r="AB60" s="1241"/>
    </row>
    <row r="61" spans="2:28" ht="20.100000000000001" customHeight="1" x14ac:dyDescent="0.25">
      <c r="B61" s="35">
        <v>8</v>
      </c>
      <c r="C61" s="414"/>
      <c r="D61" s="176" t="s">
        <v>1642</v>
      </c>
      <c r="E61" s="124" t="s">
        <v>1598</v>
      </c>
      <c r="F61" s="415" t="s">
        <v>1244</v>
      </c>
      <c r="G61" s="118"/>
      <c r="H61" s="1244"/>
      <c r="I61" s="1247"/>
      <c r="J61" s="1241"/>
      <c r="L61" s="1244"/>
      <c r="M61" s="1247"/>
      <c r="N61" s="1241"/>
      <c r="P61" s="414"/>
      <c r="R61" s="428"/>
      <c r="T61" s="533"/>
      <c r="V61" s="1244"/>
      <c r="W61" s="1247"/>
      <c r="X61" s="1241"/>
      <c r="Z61" s="1244"/>
      <c r="AA61" s="1247"/>
      <c r="AB61" s="1241"/>
    </row>
    <row r="62" spans="2:28" ht="20.100000000000001" customHeight="1" x14ac:dyDescent="0.25">
      <c r="B62" s="252">
        <v>9</v>
      </c>
      <c r="C62" s="414"/>
      <c r="D62" s="176" t="s">
        <v>1643</v>
      </c>
      <c r="E62" s="124" t="s">
        <v>1603</v>
      </c>
      <c r="F62" s="415" t="s">
        <v>1136</v>
      </c>
      <c r="G62" s="118"/>
      <c r="H62" s="1244"/>
      <c r="I62" s="1247"/>
      <c r="J62" s="1241"/>
      <c r="L62" s="1244"/>
      <c r="M62" s="1247"/>
      <c r="N62" s="1241"/>
      <c r="P62" s="414"/>
      <c r="R62" s="428"/>
      <c r="T62" s="533"/>
      <c r="V62" s="1244"/>
      <c r="W62" s="1247"/>
      <c r="X62" s="1241"/>
      <c r="Z62" s="1244"/>
      <c r="AA62" s="1247"/>
      <c r="AB62" s="1241"/>
    </row>
    <row r="63" spans="2:28" ht="20.100000000000001" customHeight="1" x14ac:dyDescent="0.25">
      <c r="B63" s="35">
        <v>10</v>
      </c>
      <c r="C63" s="414"/>
      <c r="D63" s="176" t="s">
        <v>1644</v>
      </c>
      <c r="E63" s="124" t="s">
        <v>856</v>
      </c>
      <c r="F63" s="415" t="s">
        <v>1645</v>
      </c>
      <c r="G63" s="118"/>
      <c r="H63" s="1244"/>
      <c r="I63" s="1247"/>
      <c r="J63" s="1241"/>
      <c r="L63" s="1244"/>
      <c r="M63" s="1247"/>
      <c r="N63" s="1241"/>
      <c r="P63" s="414"/>
      <c r="R63" s="428"/>
      <c r="T63" s="533"/>
      <c r="V63" s="1244"/>
      <c r="W63" s="1247"/>
      <c r="X63" s="1241"/>
      <c r="Z63" s="1244"/>
      <c r="AA63" s="1247"/>
      <c r="AB63" s="1241"/>
    </row>
    <row r="64" spans="2:28" ht="20.100000000000001" customHeight="1" x14ac:dyDescent="0.25">
      <c r="B64" s="35">
        <v>11</v>
      </c>
      <c r="C64" s="414"/>
      <c r="D64" s="176" t="s">
        <v>1646</v>
      </c>
      <c r="E64" s="124" t="s">
        <v>1598</v>
      </c>
      <c r="F64" s="415" t="s">
        <v>1248</v>
      </c>
      <c r="G64" s="118"/>
      <c r="H64" s="1244"/>
      <c r="I64" s="1247"/>
      <c r="J64" s="1241"/>
      <c r="L64" s="1244"/>
      <c r="M64" s="1247"/>
      <c r="N64" s="1241"/>
      <c r="P64" s="414"/>
      <c r="R64" s="428"/>
      <c r="T64" s="533"/>
      <c r="V64" s="1244"/>
      <c r="W64" s="1247"/>
      <c r="X64" s="1241"/>
      <c r="Z64" s="1244"/>
      <c r="AA64" s="1247"/>
      <c r="AB64" s="1241"/>
    </row>
    <row r="65" spans="2:28" ht="20.100000000000001" customHeight="1" thickBot="1" x14ac:dyDescent="0.3">
      <c r="B65" s="35">
        <v>12</v>
      </c>
      <c r="C65" s="365"/>
      <c r="D65" s="208" t="s">
        <v>1647</v>
      </c>
      <c r="E65" s="47" t="s">
        <v>1598</v>
      </c>
      <c r="F65" s="423" t="s">
        <v>1266</v>
      </c>
      <c r="G65" s="118"/>
      <c r="H65" s="1245"/>
      <c r="I65" s="1248"/>
      <c r="J65" s="1242"/>
      <c r="L65" s="1245"/>
      <c r="M65" s="1248"/>
      <c r="N65" s="1242"/>
      <c r="P65" s="365"/>
      <c r="R65" s="433"/>
      <c r="T65" s="429"/>
      <c r="V65" s="1245"/>
      <c r="W65" s="1248"/>
      <c r="X65" s="1242"/>
      <c r="Z65" s="1245"/>
      <c r="AA65" s="1248"/>
      <c r="AB65" s="1242"/>
    </row>
    <row r="66" spans="2:28" s="17" customFormat="1" ht="10.5" customHeight="1" thickTop="1" x14ac:dyDescent="0.25">
      <c r="B66" s="1"/>
      <c r="C66" s="1"/>
      <c r="D66" s="1"/>
      <c r="E66" s="1"/>
      <c r="F66" s="1"/>
      <c r="G66" s="1"/>
      <c r="H66" s="441"/>
      <c r="I66" s="1"/>
      <c r="J66" s="1"/>
      <c r="L66" s="1"/>
      <c r="M66" s="1"/>
      <c r="N66" s="1"/>
      <c r="P66" s="1"/>
      <c r="R66" s="1"/>
      <c r="T66" s="1"/>
      <c r="V66" s="1"/>
      <c r="W66" s="1"/>
      <c r="X66" s="1"/>
      <c r="Z66" s="1"/>
      <c r="AA66" s="1"/>
      <c r="AB66" s="1"/>
    </row>
    <row r="67" spans="2:28" ht="6" customHeight="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9" spans="2:28" x14ac:dyDescent="0.25">
      <c r="C69"/>
    </row>
    <row r="70" spans="2:28" x14ac:dyDescent="0.25">
      <c r="E70"/>
    </row>
    <row r="71" spans="2:28" x14ac:dyDescent="0.25">
      <c r="D71"/>
    </row>
    <row r="78" spans="2:28" x14ac:dyDescent="0.25">
      <c r="N78"/>
    </row>
    <row r="79" spans="2:28" x14ac:dyDescent="0.25">
      <c r="H79"/>
    </row>
  </sheetData>
  <mergeCells count="41">
    <mergeCell ref="B12:N12"/>
    <mergeCell ref="V12:AB12"/>
    <mergeCell ref="H13:H19"/>
    <mergeCell ref="I13:I19"/>
    <mergeCell ref="J13:J19"/>
    <mergeCell ref="L13:L19"/>
    <mergeCell ref="M13:M19"/>
    <mergeCell ref="N13:N19"/>
    <mergeCell ref="T13:T52"/>
    <mergeCell ref="V13:V19"/>
    <mergeCell ref="H21:H52"/>
    <mergeCell ref="I21:I52"/>
    <mergeCell ref="J21:J52"/>
    <mergeCell ref="L21:L52"/>
    <mergeCell ref="M21:M52"/>
    <mergeCell ref="W13:W19"/>
    <mergeCell ref="X13:X19"/>
    <mergeCell ref="Z13:Z19"/>
    <mergeCell ref="AA13:AA19"/>
    <mergeCell ref="AB13:AB19"/>
    <mergeCell ref="AB21:AB52"/>
    <mergeCell ref="AA21:AA52"/>
    <mergeCell ref="B53:N53"/>
    <mergeCell ref="V53:AB53"/>
    <mergeCell ref="H54:H65"/>
    <mergeCell ref="I54:I65"/>
    <mergeCell ref="J54:J65"/>
    <mergeCell ref="L54:L65"/>
    <mergeCell ref="M54:M65"/>
    <mergeCell ref="N54:N65"/>
    <mergeCell ref="V54:V65"/>
    <mergeCell ref="W54:W65"/>
    <mergeCell ref="X54:X65"/>
    <mergeCell ref="Z54:Z65"/>
    <mergeCell ref="AA54:AA65"/>
    <mergeCell ref="AB54:AB65"/>
    <mergeCell ref="N21:N52"/>
    <mergeCell ref="V21:V52"/>
    <mergeCell ref="W21:W52"/>
    <mergeCell ref="X21:X52"/>
    <mergeCell ref="Z21:Z52"/>
  </mergeCells>
  <pageMargins left="0.7" right="0.7" top="0.75" bottom="0.75" header="0.3" footer="0.3"/>
  <pageSetup paperSize="9" scale="6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4717D-7985-4719-8DD3-E7767AAAAD0A}">
  <dimension ref="A3:R331"/>
  <sheetViews>
    <sheetView zoomScale="130" zoomScaleNormal="130" zoomScaleSheetLayoutView="100" workbookViewId="0">
      <pane ySplit="11" topLeftCell="A21" activePane="bottomLeft" state="frozen"/>
      <selection pane="bottomLeft" activeCell="E250" sqref="E250"/>
    </sheetView>
  </sheetViews>
  <sheetFormatPr defaultColWidth="9.140625" defaultRowHeight="15" x14ac:dyDescent="0.25"/>
  <cols>
    <col min="1" max="1" width="2.140625" style="1" customWidth="1"/>
    <col min="2" max="2" width="4" style="1" customWidth="1"/>
    <col min="3" max="3" width="16.28515625" style="1" customWidth="1"/>
    <col min="4" max="4" width="16.140625" style="1" customWidth="1"/>
    <col min="5" max="5" width="62.5703125" style="1" customWidth="1"/>
    <col min="6" max="6" width="45.140625" style="1" customWidth="1"/>
    <col min="7" max="8" width="10.7109375" style="1" customWidth="1"/>
    <col min="9" max="16384" width="9.140625" style="1"/>
  </cols>
  <sheetData>
    <row r="3" spans="2:14" x14ac:dyDescent="0.25">
      <c r="B3" s="4"/>
    </row>
    <row r="9" spans="2:14" ht="6" customHeight="1" x14ac:dyDescent="0.25">
      <c r="B9" s="3"/>
      <c r="C9" s="3"/>
      <c r="D9" s="3"/>
      <c r="E9" s="3"/>
      <c r="F9" s="3"/>
      <c r="G9" s="3"/>
      <c r="H9" s="3"/>
    </row>
    <row r="10" spans="2:14" ht="5.25" customHeight="1" x14ac:dyDescent="0.25"/>
    <row r="11" spans="2:14" ht="38.25" customHeight="1" x14ac:dyDescent="0.25">
      <c r="B11" s="160" t="s">
        <v>0</v>
      </c>
      <c r="C11" s="160" t="s">
        <v>35</v>
      </c>
      <c r="D11" s="160" t="s">
        <v>402</v>
      </c>
      <c r="E11" s="161" t="s">
        <v>1</v>
      </c>
      <c r="F11" s="161" t="s">
        <v>463</v>
      </c>
      <c r="G11" s="161" t="s">
        <v>868</v>
      </c>
      <c r="H11" s="162" t="s">
        <v>462</v>
      </c>
    </row>
    <row r="12" spans="2:14" ht="30" customHeight="1" thickBot="1" x14ac:dyDescent="0.3">
      <c r="B12" s="895" t="s">
        <v>468</v>
      </c>
      <c r="C12" s="1137"/>
      <c r="D12" s="1137"/>
      <c r="E12" s="1138"/>
      <c r="F12" s="1138"/>
      <c r="G12" s="1138"/>
      <c r="H12" s="1138"/>
      <c r="I12" s="5"/>
      <c r="J12" s="5"/>
      <c r="K12" s="5"/>
      <c r="L12" s="5"/>
      <c r="M12" s="5"/>
      <c r="N12" s="5"/>
    </row>
    <row r="13" spans="2:14" ht="15" customHeight="1" thickTop="1" x14ac:dyDescent="0.25">
      <c r="B13" s="30">
        <v>1</v>
      </c>
      <c r="C13" s="1182"/>
      <c r="D13" s="203" t="s">
        <v>464</v>
      </c>
      <c r="E13" s="204" t="s">
        <v>469</v>
      </c>
      <c r="F13" s="943" t="s">
        <v>473</v>
      </c>
      <c r="G13" s="892">
        <v>120</v>
      </c>
      <c r="H13" s="940">
        <v>40</v>
      </c>
    </row>
    <row r="14" spans="2:14" ht="15" customHeight="1" x14ac:dyDescent="0.25">
      <c r="B14" s="35">
        <v>2</v>
      </c>
      <c r="C14" s="1176"/>
      <c r="D14" s="119" t="s">
        <v>465</v>
      </c>
      <c r="E14" s="168" t="s">
        <v>470</v>
      </c>
      <c r="F14" s="944"/>
      <c r="G14" s="893"/>
      <c r="H14" s="941"/>
    </row>
    <row r="15" spans="2:14" ht="15" customHeight="1" x14ac:dyDescent="0.25">
      <c r="B15" s="35">
        <v>3</v>
      </c>
      <c r="C15" s="1176"/>
      <c r="D15" s="119" t="s">
        <v>466</v>
      </c>
      <c r="E15" s="168" t="s">
        <v>471</v>
      </c>
      <c r="F15" s="944"/>
      <c r="G15" s="893"/>
      <c r="H15" s="941"/>
    </row>
    <row r="16" spans="2:14" ht="15" customHeight="1" thickBot="1" x14ac:dyDescent="0.3">
      <c r="B16" s="35">
        <v>4</v>
      </c>
      <c r="C16" s="1177"/>
      <c r="D16" s="170" t="s">
        <v>467</v>
      </c>
      <c r="E16" s="171" t="s">
        <v>472</v>
      </c>
      <c r="F16" s="945"/>
      <c r="G16" s="894"/>
      <c r="H16" s="942"/>
    </row>
    <row r="17" spans="2:14" ht="8.1" customHeight="1" thickTop="1" thickBot="1" x14ac:dyDescent="0.3">
      <c r="C17" s="205"/>
      <c r="D17" s="206"/>
      <c r="E17" s="40"/>
      <c r="F17" s="41"/>
      <c r="G17" s="207"/>
      <c r="H17" s="41"/>
    </row>
    <row r="18" spans="2:14" ht="15" customHeight="1" thickTop="1" x14ac:dyDescent="0.25">
      <c r="B18" s="35">
        <v>5</v>
      </c>
      <c r="C18" s="1182"/>
      <c r="D18" s="116" t="s">
        <v>474</v>
      </c>
      <c r="E18" s="166" t="s">
        <v>477</v>
      </c>
      <c r="F18" s="943" t="s">
        <v>479</v>
      </c>
      <c r="G18" s="892">
        <v>215</v>
      </c>
      <c r="H18" s="940">
        <v>25</v>
      </c>
    </row>
    <row r="19" spans="2:14" ht="15" customHeight="1" x14ac:dyDescent="0.25">
      <c r="B19" s="35">
        <v>6</v>
      </c>
      <c r="C19" s="1176"/>
      <c r="D19" s="119" t="s">
        <v>475</v>
      </c>
      <c r="E19" s="168" t="s">
        <v>471</v>
      </c>
      <c r="F19" s="944"/>
      <c r="G19" s="893"/>
      <c r="H19" s="941"/>
    </row>
    <row r="20" spans="2:14" ht="15" customHeight="1" thickBot="1" x14ac:dyDescent="0.3">
      <c r="B20" s="35">
        <v>7</v>
      </c>
      <c r="C20" s="1177"/>
      <c r="D20" s="208" t="s">
        <v>476</v>
      </c>
      <c r="E20" s="171" t="s">
        <v>478</v>
      </c>
      <c r="F20" s="945"/>
      <c r="G20" s="894"/>
      <c r="H20" s="942"/>
    </row>
    <row r="21" spans="2:14" ht="8.1" customHeight="1" thickTop="1" thickBot="1" x14ac:dyDescent="0.3">
      <c r="C21" s="205"/>
      <c r="D21" s="206"/>
      <c r="E21" s="40"/>
      <c r="F21" s="41"/>
      <c r="G21" s="207"/>
      <c r="H21" s="41"/>
    </row>
    <row r="22" spans="2:14" ht="15" customHeight="1" thickTop="1" x14ac:dyDescent="0.25">
      <c r="B22" s="35">
        <v>8</v>
      </c>
      <c r="C22" s="1182"/>
      <c r="D22" s="116" t="s">
        <v>480</v>
      </c>
      <c r="E22" s="166" t="s">
        <v>484</v>
      </c>
      <c r="F22" s="943" t="s">
        <v>488</v>
      </c>
      <c r="G22" s="32">
        <v>225</v>
      </c>
      <c r="H22" s="940">
        <v>25</v>
      </c>
    </row>
    <row r="23" spans="2:14" ht="15" customHeight="1" x14ac:dyDescent="0.25">
      <c r="B23" s="35">
        <v>9</v>
      </c>
      <c r="C23" s="1176"/>
      <c r="D23" s="119" t="s">
        <v>481</v>
      </c>
      <c r="E23" s="177" t="s">
        <v>485</v>
      </c>
      <c r="F23" s="944"/>
      <c r="G23" s="50">
        <v>255</v>
      </c>
      <c r="H23" s="941"/>
    </row>
    <row r="24" spans="2:14" ht="15" customHeight="1" x14ac:dyDescent="0.25">
      <c r="B24" s="35">
        <v>10</v>
      </c>
      <c r="C24" s="1176"/>
      <c r="D24" s="176" t="s">
        <v>482</v>
      </c>
      <c r="E24" s="177" t="s">
        <v>486</v>
      </c>
      <c r="F24" s="944"/>
      <c r="G24" s="54">
        <v>225</v>
      </c>
      <c r="H24" s="941"/>
    </row>
    <row r="25" spans="2:14" ht="15" customHeight="1" thickBot="1" x14ac:dyDescent="0.3">
      <c r="B25" s="35">
        <v>11</v>
      </c>
      <c r="C25" s="1177"/>
      <c r="D25" s="170" t="s">
        <v>483</v>
      </c>
      <c r="E25" s="175" t="s">
        <v>487</v>
      </c>
      <c r="F25" s="945"/>
      <c r="G25" s="37">
        <v>225</v>
      </c>
      <c r="H25" s="942"/>
    </row>
    <row r="26" spans="2:14" ht="8.1" customHeight="1" thickTop="1" thickBot="1" x14ac:dyDescent="0.3">
      <c r="C26" s="205"/>
      <c r="D26" s="206"/>
      <c r="E26" s="40"/>
      <c r="F26" s="41"/>
      <c r="G26" s="207"/>
      <c r="H26" s="41"/>
    </row>
    <row r="27" spans="2:14" ht="15" customHeight="1" thickTop="1" x14ac:dyDescent="0.25">
      <c r="B27" s="35">
        <v>12</v>
      </c>
      <c r="C27" s="1182"/>
      <c r="D27" s="116" t="s">
        <v>489</v>
      </c>
      <c r="E27" s="166" t="s">
        <v>484</v>
      </c>
      <c r="F27" s="943" t="s">
        <v>493</v>
      </c>
      <c r="G27" s="213">
        <v>265</v>
      </c>
      <c r="H27" s="940">
        <v>20</v>
      </c>
    </row>
    <row r="28" spans="2:14" ht="15" customHeight="1" x14ac:dyDescent="0.25">
      <c r="B28" s="35">
        <v>13</v>
      </c>
      <c r="C28" s="1176"/>
      <c r="D28" s="176" t="s">
        <v>490</v>
      </c>
      <c r="E28" s="177" t="s">
        <v>492</v>
      </c>
      <c r="F28" s="944"/>
      <c r="G28" s="50">
        <v>375</v>
      </c>
      <c r="H28" s="941"/>
    </row>
    <row r="29" spans="2:14" ht="15" customHeight="1" thickBot="1" x14ac:dyDescent="0.3">
      <c r="B29" s="35">
        <v>14</v>
      </c>
      <c r="C29" s="1177"/>
      <c r="D29" s="170" t="s">
        <v>491</v>
      </c>
      <c r="E29" s="175" t="s">
        <v>487</v>
      </c>
      <c r="F29" s="945"/>
      <c r="G29" s="52">
        <v>395</v>
      </c>
      <c r="H29" s="942"/>
    </row>
    <row r="30" spans="2:14" ht="30" customHeight="1" thickTop="1" thickBot="1" x14ac:dyDescent="0.3">
      <c r="B30" s="895" t="s">
        <v>494</v>
      </c>
      <c r="C30" s="1137"/>
      <c r="D30" s="1137"/>
      <c r="E30" s="1138"/>
      <c r="F30" s="1138"/>
      <c r="G30" s="1138"/>
      <c r="H30" s="1138"/>
      <c r="I30" s="5"/>
      <c r="J30" s="5"/>
      <c r="K30" s="5"/>
      <c r="L30" s="5"/>
      <c r="M30" s="5"/>
      <c r="N30" s="5"/>
    </row>
    <row r="31" spans="2:14" ht="15" customHeight="1" thickTop="1" x14ac:dyDescent="0.25">
      <c r="B31" s="35">
        <v>1</v>
      </c>
      <c r="C31" s="1182"/>
      <c r="D31" s="116" t="s">
        <v>495</v>
      </c>
      <c r="E31" s="166" t="s">
        <v>496</v>
      </c>
      <c r="F31" s="943" t="s">
        <v>505</v>
      </c>
      <c r="G31" s="32">
        <v>255</v>
      </c>
      <c r="H31" s="940">
        <v>15</v>
      </c>
    </row>
    <row r="32" spans="2:14" ht="15" customHeight="1" x14ac:dyDescent="0.25">
      <c r="B32" s="35">
        <v>2</v>
      </c>
      <c r="C32" s="1176"/>
      <c r="D32" s="176" t="s">
        <v>497</v>
      </c>
      <c r="E32" s="177" t="s">
        <v>499</v>
      </c>
      <c r="F32" s="944"/>
      <c r="G32" s="50">
        <v>290</v>
      </c>
      <c r="H32" s="941"/>
    </row>
    <row r="33" spans="2:11" ht="15" customHeight="1" x14ac:dyDescent="0.25">
      <c r="B33" s="35">
        <v>3</v>
      </c>
      <c r="C33" s="1176"/>
      <c r="D33" s="176" t="s">
        <v>498</v>
      </c>
      <c r="E33" s="177" t="s">
        <v>500</v>
      </c>
      <c r="F33" s="944"/>
      <c r="G33" s="50">
        <v>325</v>
      </c>
      <c r="H33" s="941"/>
    </row>
    <row r="34" spans="2:11" ht="15" customHeight="1" x14ac:dyDescent="0.25">
      <c r="B34" s="35">
        <v>4</v>
      </c>
      <c r="C34" s="1176"/>
      <c r="D34" s="176" t="s">
        <v>502</v>
      </c>
      <c r="E34" s="177" t="s">
        <v>501</v>
      </c>
      <c r="F34" s="944"/>
      <c r="G34" s="54">
        <v>370</v>
      </c>
      <c r="H34" s="941"/>
    </row>
    <row r="35" spans="2:11" ht="15" customHeight="1" thickBot="1" x14ac:dyDescent="0.3">
      <c r="B35" s="35">
        <v>5</v>
      </c>
      <c r="C35" s="1177"/>
      <c r="D35" s="208" t="s">
        <v>503</v>
      </c>
      <c r="E35" s="175" t="s">
        <v>504</v>
      </c>
      <c r="F35" s="945"/>
      <c r="G35" s="37">
        <v>405</v>
      </c>
      <c r="H35" s="942"/>
    </row>
    <row r="36" spans="2:11" ht="8.1" customHeight="1" thickTop="1" thickBot="1" x14ac:dyDescent="0.3">
      <c r="C36" s="205"/>
      <c r="D36" s="206"/>
      <c r="E36" s="40"/>
      <c r="F36" s="41"/>
      <c r="G36" s="207"/>
      <c r="H36" s="41"/>
      <c r="K36"/>
    </row>
    <row r="37" spans="2:11" ht="15" customHeight="1" thickTop="1" x14ac:dyDescent="0.25">
      <c r="B37" s="35">
        <v>6</v>
      </c>
      <c r="C37" s="1182"/>
      <c r="D37" s="114" t="s">
        <v>977</v>
      </c>
      <c r="E37" s="166" t="s">
        <v>982</v>
      </c>
      <c r="F37" s="943" t="s">
        <v>972</v>
      </c>
      <c r="G37" s="32">
        <v>325</v>
      </c>
      <c r="H37" s="940">
        <v>15</v>
      </c>
    </row>
    <row r="38" spans="2:11" ht="15" customHeight="1" x14ac:dyDescent="0.25">
      <c r="B38" s="35">
        <v>7</v>
      </c>
      <c r="C38" s="1176"/>
      <c r="D38" s="351" t="s">
        <v>978</v>
      </c>
      <c r="E38" s="177" t="s">
        <v>973</v>
      </c>
      <c r="F38" s="944"/>
      <c r="G38" s="54">
        <v>385</v>
      </c>
      <c r="H38" s="941"/>
    </row>
    <row r="39" spans="2:11" ht="15" customHeight="1" x14ac:dyDescent="0.25">
      <c r="B39" s="35">
        <v>8</v>
      </c>
      <c r="C39" s="1176"/>
      <c r="D39" s="351" t="s">
        <v>979</v>
      </c>
      <c r="E39" s="177" t="s">
        <v>974</v>
      </c>
      <c r="F39" s="944"/>
      <c r="G39" s="50">
        <v>340</v>
      </c>
      <c r="H39" s="941"/>
    </row>
    <row r="40" spans="2:11" ht="15" customHeight="1" x14ac:dyDescent="0.25">
      <c r="B40" s="35">
        <v>9</v>
      </c>
      <c r="C40" s="1176"/>
      <c r="D40" s="105" t="s">
        <v>980</v>
      </c>
      <c r="E40" s="177" t="s">
        <v>975</v>
      </c>
      <c r="F40" s="944"/>
      <c r="G40" s="50">
        <v>430</v>
      </c>
      <c r="H40" s="941"/>
    </row>
    <row r="41" spans="2:11" ht="15" customHeight="1" thickBot="1" x14ac:dyDescent="0.3">
      <c r="B41" s="35">
        <v>10</v>
      </c>
      <c r="C41" s="1177"/>
      <c r="D41" s="176" t="s">
        <v>981</v>
      </c>
      <c r="E41" s="175" t="s">
        <v>976</v>
      </c>
      <c r="F41" s="945"/>
      <c r="G41" s="37">
        <v>500</v>
      </c>
      <c r="H41" s="942"/>
    </row>
    <row r="42" spans="2:11" ht="8.1" customHeight="1" thickTop="1" thickBot="1" x14ac:dyDescent="0.3">
      <c r="C42" s="205"/>
      <c r="D42" s="206"/>
      <c r="E42" s="40"/>
      <c r="F42" s="41"/>
      <c r="G42" s="207"/>
      <c r="H42" s="41"/>
    </row>
    <row r="43" spans="2:11" ht="15" customHeight="1" thickTop="1" x14ac:dyDescent="0.25">
      <c r="B43" s="35">
        <v>11</v>
      </c>
      <c r="C43" s="1182"/>
      <c r="D43" s="116" t="s">
        <v>506</v>
      </c>
      <c r="E43" s="166" t="s">
        <v>496</v>
      </c>
      <c r="F43" s="943" t="s">
        <v>515</v>
      </c>
      <c r="G43" s="32">
        <v>655</v>
      </c>
      <c r="H43" s="940">
        <v>15</v>
      </c>
    </row>
    <row r="44" spans="2:11" ht="15" customHeight="1" x14ac:dyDescent="0.25">
      <c r="B44" s="35">
        <v>12</v>
      </c>
      <c r="C44" s="1176"/>
      <c r="D44" s="176" t="s">
        <v>507</v>
      </c>
      <c r="E44" s="177" t="s">
        <v>499</v>
      </c>
      <c r="F44" s="944"/>
      <c r="G44" s="54">
        <v>720</v>
      </c>
      <c r="H44" s="941"/>
    </row>
    <row r="45" spans="2:11" ht="15" customHeight="1" x14ac:dyDescent="0.25">
      <c r="B45" s="35">
        <v>13</v>
      </c>
      <c r="C45" s="1176"/>
      <c r="D45" s="176" t="s">
        <v>508</v>
      </c>
      <c r="E45" s="177" t="s">
        <v>500</v>
      </c>
      <c r="F45" s="944"/>
      <c r="G45" s="50">
        <v>785</v>
      </c>
      <c r="H45" s="941"/>
    </row>
    <row r="46" spans="2:11" ht="15" customHeight="1" x14ac:dyDescent="0.25">
      <c r="B46" s="35">
        <v>14</v>
      </c>
      <c r="C46" s="1176"/>
      <c r="D46" s="176" t="s">
        <v>509</v>
      </c>
      <c r="E46" s="177" t="s">
        <v>501</v>
      </c>
      <c r="F46" s="944"/>
      <c r="G46" s="50">
        <v>850</v>
      </c>
      <c r="H46" s="941"/>
    </row>
    <row r="47" spans="2:11" ht="15" customHeight="1" thickBot="1" x14ac:dyDescent="0.3">
      <c r="B47" s="35">
        <v>15</v>
      </c>
      <c r="C47" s="1177"/>
      <c r="D47" s="208" t="s">
        <v>510</v>
      </c>
      <c r="E47" s="175" t="s">
        <v>504</v>
      </c>
      <c r="F47" s="945"/>
      <c r="G47" s="37">
        <v>915</v>
      </c>
      <c r="H47" s="942"/>
    </row>
    <row r="48" spans="2:11" ht="8.1" customHeight="1" thickTop="1" thickBot="1" x14ac:dyDescent="0.3">
      <c r="C48" s="205"/>
      <c r="D48" s="206"/>
      <c r="E48" s="40"/>
      <c r="F48" s="41"/>
      <c r="G48" s="207"/>
      <c r="H48" s="41"/>
    </row>
    <row r="49" spans="2:18" ht="15" customHeight="1" thickTop="1" x14ac:dyDescent="0.25">
      <c r="B49" s="35">
        <v>16</v>
      </c>
      <c r="C49" s="1182"/>
      <c r="D49" s="116" t="s">
        <v>511</v>
      </c>
      <c r="E49" s="166" t="s">
        <v>499</v>
      </c>
      <c r="F49" s="943" t="s">
        <v>516</v>
      </c>
      <c r="G49" s="32"/>
      <c r="H49" s="940">
        <v>15</v>
      </c>
    </row>
    <row r="50" spans="2:18" ht="15" customHeight="1" x14ac:dyDescent="0.25">
      <c r="B50" s="35">
        <v>17</v>
      </c>
      <c r="C50" s="1176"/>
      <c r="D50" s="176" t="s">
        <v>512</v>
      </c>
      <c r="E50" s="177" t="s">
        <v>500</v>
      </c>
      <c r="F50" s="944"/>
      <c r="G50" s="54"/>
      <c r="H50" s="941"/>
    </row>
    <row r="51" spans="2:18" ht="15" customHeight="1" x14ac:dyDescent="0.25">
      <c r="B51" s="35">
        <v>18</v>
      </c>
      <c r="C51" s="1176"/>
      <c r="D51" s="119" t="s">
        <v>513</v>
      </c>
      <c r="E51" s="177" t="s">
        <v>501</v>
      </c>
      <c r="F51" s="944"/>
      <c r="G51" s="50"/>
      <c r="H51" s="941"/>
    </row>
    <row r="52" spans="2:18" ht="15" customHeight="1" thickBot="1" x14ac:dyDescent="0.3">
      <c r="B52" s="35">
        <v>19</v>
      </c>
      <c r="C52" s="1177"/>
      <c r="D52" s="170" t="s">
        <v>514</v>
      </c>
      <c r="E52" s="175" t="s">
        <v>504</v>
      </c>
      <c r="F52" s="945"/>
      <c r="G52" s="37"/>
      <c r="H52" s="942"/>
    </row>
    <row r="53" spans="2:18" ht="8.1" customHeight="1" thickTop="1" thickBot="1" x14ac:dyDescent="0.3">
      <c r="C53" s="205"/>
      <c r="D53" s="206"/>
      <c r="E53" s="40"/>
      <c r="F53" s="41"/>
      <c r="G53" s="207"/>
      <c r="H53" s="41"/>
    </row>
    <row r="54" spans="2:18" ht="15" customHeight="1" thickTop="1" x14ac:dyDescent="0.25">
      <c r="B54" s="35">
        <v>20</v>
      </c>
      <c r="C54" s="1182"/>
      <c r="D54" s="116" t="s">
        <v>517</v>
      </c>
      <c r="E54" s="166" t="s">
        <v>521</v>
      </c>
      <c r="F54" s="943" t="s">
        <v>525</v>
      </c>
      <c r="G54" s="32">
        <v>885</v>
      </c>
      <c r="H54" s="940">
        <v>15</v>
      </c>
    </row>
    <row r="55" spans="2:18" ht="15" customHeight="1" x14ac:dyDescent="0.25">
      <c r="B55" s="35">
        <v>21</v>
      </c>
      <c r="C55" s="1176"/>
      <c r="D55" s="119" t="s">
        <v>518</v>
      </c>
      <c r="E55" s="177" t="s">
        <v>522</v>
      </c>
      <c r="F55" s="944"/>
      <c r="G55" s="50">
        <v>975</v>
      </c>
      <c r="H55" s="941"/>
    </row>
    <row r="56" spans="2:18" ht="15" customHeight="1" x14ac:dyDescent="0.25">
      <c r="B56" s="35">
        <v>22</v>
      </c>
      <c r="C56" s="1176"/>
      <c r="D56" s="176" t="s">
        <v>519</v>
      </c>
      <c r="E56" s="177" t="s">
        <v>523</v>
      </c>
      <c r="F56" s="944"/>
      <c r="G56" s="54">
        <v>1045</v>
      </c>
      <c r="H56" s="941"/>
      <c r="R56"/>
    </row>
    <row r="57" spans="2:18" ht="15" customHeight="1" thickBot="1" x14ac:dyDescent="0.3">
      <c r="B57" s="35">
        <v>23</v>
      </c>
      <c r="C57" s="1177"/>
      <c r="D57" s="170" t="s">
        <v>520</v>
      </c>
      <c r="E57" s="175" t="s">
        <v>524</v>
      </c>
      <c r="F57" s="945"/>
      <c r="G57" s="37">
        <v>1125</v>
      </c>
      <c r="H57" s="942"/>
    </row>
    <row r="58" spans="2:18" ht="8.1" customHeight="1" thickTop="1" thickBot="1" x14ac:dyDescent="0.3">
      <c r="C58" s="205"/>
      <c r="D58" s="206"/>
      <c r="E58" s="40"/>
      <c r="F58" s="41"/>
      <c r="G58" s="207"/>
      <c r="H58" s="41"/>
    </row>
    <row r="59" spans="2:18" ht="39.950000000000003" customHeight="1" thickTop="1" thickBot="1" x14ac:dyDescent="0.3">
      <c r="B59" s="35">
        <v>24</v>
      </c>
      <c r="C59" s="209"/>
      <c r="D59" s="210" t="s">
        <v>526</v>
      </c>
      <c r="E59" s="163" t="s">
        <v>527</v>
      </c>
      <c r="F59" s="43" t="s">
        <v>530</v>
      </c>
      <c r="G59" s="45">
        <v>1635</v>
      </c>
      <c r="H59" s="57">
        <v>10</v>
      </c>
    </row>
    <row r="60" spans="2:18" ht="8.1" customHeight="1" thickTop="1" thickBot="1" x14ac:dyDescent="0.3">
      <c r="C60" s="205"/>
      <c r="D60" s="206"/>
      <c r="E60" s="40"/>
      <c r="F60" s="41"/>
      <c r="G60" s="207"/>
      <c r="H60" s="41"/>
    </row>
    <row r="61" spans="2:18" ht="20.100000000000001" customHeight="1" thickTop="1" x14ac:dyDescent="0.25">
      <c r="B61" s="35">
        <v>25</v>
      </c>
      <c r="C61" s="1182"/>
      <c r="D61" s="116" t="s">
        <v>529</v>
      </c>
      <c r="E61" s="204" t="s">
        <v>531</v>
      </c>
      <c r="F61" s="943" t="s">
        <v>532</v>
      </c>
      <c r="G61" s="32">
        <v>1385</v>
      </c>
      <c r="H61" s="940">
        <v>10</v>
      </c>
    </row>
    <row r="62" spans="2:18" ht="20.100000000000001" customHeight="1" thickBot="1" x14ac:dyDescent="0.3">
      <c r="B62" s="35">
        <v>26</v>
      </c>
      <c r="C62" s="1177"/>
      <c r="D62" s="170" t="s">
        <v>528</v>
      </c>
      <c r="E62" s="171" t="s">
        <v>527</v>
      </c>
      <c r="F62" s="945"/>
      <c r="G62" s="37">
        <v>1685</v>
      </c>
      <c r="H62" s="942"/>
    </row>
    <row r="63" spans="2:18" ht="30" customHeight="1" thickTop="1" thickBot="1" x14ac:dyDescent="0.3">
      <c r="B63" s="915" t="s">
        <v>533</v>
      </c>
      <c r="C63" s="1186"/>
      <c r="D63" s="1186"/>
      <c r="E63" s="1249"/>
      <c r="F63" s="1249"/>
      <c r="G63" s="1249"/>
      <c r="H63" s="1249"/>
      <c r="I63" s="5"/>
      <c r="J63" s="5"/>
      <c r="K63" s="5"/>
      <c r="L63" s="5"/>
      <c r="M63" s="5"/>
      <c r="N63" s="5"/>
    </row>
    <row r="64" spans="2:18" ht="15" customHeight="1" thickTop="1" x14ac:dyDescent="0.25">
      <c r="B64" s="35">
        <v>1</v>
      </c>
      <c r="C64" s="1176"/>
      <c r="D64" s="176" t="s">
        <v>534</v>
      </c>
      <c r="E64" s="177" t="s">
        <v>537</v>
      </c>
      <c r="F64" s="944" t="s">
        <v>553</v>
      </c>
      <c r="G64" s="892">
        <v>205</v>
      </c>
      <c r="H64" s="941">
        <v>10</v>
      </c>
    </row>
    <row r="65" spans="2:14" ht="15" customHeight="1" x14ac:dyDescent="0.25">
      <c r="B65" s="35">
        <v>2</v>
      </c>
      <c r="C65" s="1176"/>
      <c r="D65" s="119" t="s">
        <v>535</v>
      </c>
      <c r="E65" s="168" t="s">
        <v>538</v>
      </c>
      <c r="F65" s="944"/>
      <c r="G65" s="893"/>
      <c r="H65" s="941"/>
    </row>
    <row r="66" spans="2:14" ht="15" customHeight="1" thickBot="1" x14ac:dyDescent="0.3">
      <c r="B66" s="35">
        <v>3</v>
      </c>
      <c r="C66" s="1177"/>
      <c r="D66" s="170" t="s">
        <v>536</v>
      </c>
      <c r="E66" s="171" t="s">
        <v>539</v>
      </c>
      <c r="F66" s="945"/>
      <c r="G66" s="894"/>
      <c r="H66" s="942"/>
    </row>
    <row r="67" spans="2:14" ht="30" customHeight="1" thickTop="1" thickBot="1" x14ac:dyDescent="0.3">
      <c r="B67" s="915" t="s">
        <v>540</v>
      </c>
      <c r="C67" s="1186"/>
      <c r="D67" s="1186"/>
      <c r="E67" s="1249"/>
      <c r="F67" s="1249"/>
      <c r="G67" s="1249"/>
      <c r="H67" s="1249"/>
      <c r="I67" s="5"/>
      <c r="J67" s="5"/>
      <c r="K67" s="5"/>
      <c r="L67" s="5"/>
      <c r="M67" s="5"/>
      <c r="N67" s="5"/>
    </row>
    <row r="68" spans="2:14" ht="39.950000000000003" customHeight="1" thickTop="1" thickBot="1" x14ac:dyDescent="0.3">
      <c r="B68" s="35">
        <v>1</v>
      </c>
      <c r="C68" s="174"/>
      <c r="D68" s="208" t="s">
        <v>541</v>
      </c>
      <c r="E68" s="175" t="s">
        <v>547</v>
      </c>
      <c r="F68" s="47" t="s">
        <v>548</v>
      </c>
      <c r="G68" s="52">
        <v>35</v>
      </c>
      <c r="H68" s="58">
        <v>120</v>
      </c>
    </row>
    <row r="69" spans="2:14" ht="8.1" customHeight="1" thickTop="1" thickBot="1" x14ac:dyDescent="0.3">
      <c r="C69" s="205"/>
      <c r="D69" s="206"/>
      <c r="E69" s="40"/>
      <c r="F69" s="41"/>
      <c r="G69" s="207"/>
      <c r="H69" s="41"/>
    </row>
    <row r="70" spans="2:14" ht="39.950000000000003" customHeight="1" thickTop="1" thickBot="1" x14ac:dyDescent="0.3">
      <c r="B70" s="35">
        <v>2</v>
      </c>
      <c r="C70" s="209"/>
      <c r="D70" s="210" t="s">
        <v>542</v>
      </c>
      <c r="E70" s="163" t="s">
        <v>549</v>
      </c>
      <c r="F70" s="43" t="s">
        <v>550</v>
      </c>
      <c r="G70" s="45">
        <v>45</v>
      </c>
      <c r="H70" s="57">
        <v>500</v>
      </c>
    </row>
    <row r="71" spans="2:14" ht="8.1" customHeight="1" thickTop="1" thickBot="1" x14ac:dyDescent="0.3">
      <c r="C71" s="205"/>
      <c r="D71" s="206"/>
      <c r="E71" s="40"/>
      <c r="F71" s="41"/>
      <c r="G71" s="207"/>
      <c r="H71" s="41"/>
    </row>
    <row r="72" spans="2:14" ht="39.950000000000003" customHeight="1" thickTop="1" thickBot="1" x14ac:dyDescent="0.3">
      <c r="B72" s="35">
        <v>3</v>
      </c>
      <c r="C72" s="209"/>
      <c r="D72" s="210" t="s">
        <v>546</v>
      </c>
      <c r="E72" s="163" t="s">
        <v>551</v>
      </c>
      <c r="F72" s="43" t="s">
        <v>552</v>
      </c>
      <c r="G72" s="45">
        <v>30</v>
      </c>
      <c r="H72" s="57"/>
    </row>
    <row r="73" spans="2:14" ht="8.1" customHeight="1" thickTop="1" thickBot="1" x14ac:dyDescent="0.3">
      <c r="C73" s="205"/>
      <c r="D73" s="206"/>
      <c r="E73" s="40"/>
      <c r="F73" s="41"/>
      <c r="G73" s="207"/>
      <c r="H73" s="41"/>
    </row>
    <row r="74" spans="2:14" ht="39.950000000000003" customHeight="1" thickTop="1" thickBot="1" x14ac:dyDescent="0.3">
      <c r="B74" s="35">
        <v>4</v>
      </c>
      <c r="C74" s="209"/>
      <c r="D74" s="210" t="s">
        <v>543</v>
      </c>
      <c r="E74" s="163" t="s">
        <v>554</v>
      </c>
      <c r="F74" s="43" t="s">
        <v>555</v>
      </c>
      <c r="G74" s="45">
        <v>10</v>
      </c>
      <c r="H74" s="57"/>
    </row>
    <row r="75" spans="2:14" ht="8.1" customHeight="1" thickTop="1" thickBot="1" x14ac:dyDescent="0.3">
      <c r="C75" s="205"/>
      <c r="D75" s="206"/>
      <c r="E75" s="40"/>
      <c r="F75" s="41"/>
      <c r="G75" s="207"/>
      <c r="H75" s="41"/>
    </row>
    <row r="76" spans="2:14" ht="39.950000000000003" customHeight="1" thickTop="1" thickBot="1" x14ac:dyDescent="0.3">
      <c r="B76" s="35">
        <v>5</v>
      </c>
      <c r="C76" s="209"/>
      <c r="D76" s="210" t="s">
        <v>544</v>
      </c>
      <c r="E76" s="163" t="s">
        <v>556</v>
      </c>
      <c r="F76" s="43" t="s">
        <v>404</v>
      </c>
      <c r="G76" s="45">
        <v>20</v>
      </c>
      <c r="H76" s="57">
        <v>1000</v>
      </c>
    </row>
    <row r="77" spans="2:14" ht="8.1" customHeight="1" thickTop="1" thickBot="1" x14ac:dyDescent="0.3">
      <c r="C77" s="205"/>
      <c r="D77" s="206"/>
      <c r="E77" s="40"/>
      <c r="F77" s="41"/>
      <c r="G77" s="207"/>
      <c r="H77" s="41"/>
    </row>
    <row r="78" spans="2:14" ht="39.950000000000003" customHeight="1" thickTop="1" thickBot="1" x14ac:dyDescent="0.3">
      <c r="B78" s="35">
        <v>6</v>
      </c>
      <c r="C78" s="209"/>
      <c r="D78" s="210" t="s">
        <v>545</v>
      </c>
      <c r="E78" s="163" t="s">
        <v>556</v>
      </c>
      <c r="F78" s="43" t="s">
        <v>54</v>
      </c>
      <c r="G78" s="45">
        <v>20</v>
      </c>
      <c r="H78" s="57">
        <v>1000</v>
      </c>
    </row>
    <row r="79" spans="2:14" ht="30" customHeight="1" thickTop="1" thickBot="1" x14ac:dyDescent="0.3">
      <c r="B79" s="915" t="s">
        <v>557</v>
      </c>
      <c r="C79" s="1186"/>
      <c r="D79" s="1186"/>
      <c r="E79" s="1249"/>
      <c r="F79" s="1249"/>
      <c r="G79" s="1249"/>
      <c r="H79" s="1249"/>
      <c r="I79" s="5"/>
      <c r="J79" s="5"/>
      <c r="K79" s="5"/>
      <c r="L79" s="5"/>
      <c r="M79" s="5"/>
      <c r="N79" s="5"/>
    </row>
    <row r="80" spans="2:14" ht="15" customHeight="1" thickTop="1" x14ac:dyDescent="0.25">
      <c r="B80" s="35">
        <v>1</v>
      </c>
      <c r="C80" s="1176"/>
      <c r="D80" s="176" t="s">
        <v>558</v>
      </c>
      <c r="E80" s="211" t="s">
        <v>563</v>
      </c>
      <c r="F80" s="124" t="s">
        <v>564</v>
      </c>
      <c r="G80" s="54">
        <v>30</v>
      </c>
      <c r="H80" s="941">
        <v>200</v>
      </c>
      <c r="M80"/>
      <c r="N80" s="22"/>
    </row>
    <row r="81" spans="2:8" ht="15" customHeight="1" thickBot="1" x14ac:dyDescent="0.3">
      <c r="B81" s="35">
        <v>2</v>
      </c>
      <c r="C81" s="1177"/>
      <c r="D81" s="208" t="s">
        <v>559</v>
      </c>
      <c r="E81" s="171" t="s">
        <v>566</v>
      </c>
      <c r="F81" s="38" t="s">
        <v>565</v>
      </c>
      <c r="G81" s="52">
        <v>75</v>
      </c>
      <c r="H81" s="942"/>
    </row>
    <row r="82" spans="2:8" ht="8.1" customHeight="1" thickTop="1" thickBot="1" x14ac:dyDescent="0.3">
      <c r="C82" s="205"/>
      <c r="D82" s="206"/>
      <c r="E82" s="40"/>
      <c r="F82" s="41"/>
      <c r="G82" s="207"/>
      <c r="H82" s="41"/>
    </row>
    <row r="83" spans="2:8" ht="15" customHeight="1" thickTop="1" x14ac:dyDescent="0.25">
      <c r="B83" s="35">
        <v>3</v>
      </c>
      <c r="C83" s="1176"/>
      <c r="D83" s="176" t="s">
        <v>560</v>
      </c>
      <c r="E83" s="177" t="s">
        <v>563</v>
      </c>
      <c r="F83" s="124" t="s">
        <v>564</v>
      </c>
      <c r="G83" s="54">
        <v>30</v>
      </c>
      <c r="H83" s="941">
        <v>200</v>
      </c>
    </row>
    <row r="84" spans="2:8" ht="15" customHeight="1" x14ac:dyDescent="0.25">
      <c r="B84" s="35">
        <v>4</v>
      </c>
      <c r="C84" s="1176"/>
      <c r="D84" s="119" t="s">
        <v>561</v>
      </c>
      <c r="E84" s="168" t="s">
        <v>567</v>
      </c>
      <c r="F84" s="926" t="s">
        <v>565</v>
      </c>
      <c r="G84" s="932">
        <v>75</v>
      </c>
      <c r="H84" s="941"/>
    </row>
    <row r="85" spans="2:8" ht="15" customHeight="1" thickBot="1" x14ac:dyDescent="0.3">
      <c r="B85" s="35">
        <v>5</v>
      </c>
      <c r="C85" s="1177"/>
      <c r="D85" s="170" t="s">
        <v>562</v>
      </c>
      <c r="E85" s="171" t="s">
        <v>568</v>
      </c>
      <c r="F85" s="945"/>
      <c r="G85" s="894"/>
      <c r="H85" s="942"/>
    </row>
    <row r="86" spans="2:8" ht="8.1" customHeight="1" thickTop="1" thickBot="1" x14ac:dyDescent="0.3">
      <c r="C86" s="205"/>
      <c r="D86" s="206"/>
      <c r="E86" s="40"/>
      <c r="F86" s="41"/>
      <c r="G86" s="207"/>
      <c r="H86" s="41"/>
    </row>
    <row r="87" spans="2:8" ht="39.950000000000003" customHeight="1" thickTop="1" thickBot="1" x14ac:dyDescent="0.3">
      <c r="B87" s="35">
        <v>6</v>
      </c>
      <c r="C87" s="209"/>
      <c r="D87" s="210" t="s">
        <v>569</v>
      </c>
      <c r="E87" s="163" t="s">
        <v>566</v>
      </c>
      <c r="F87" s="43" t="s">
        <v>570</v>
      </c>
      <c r="G87" s="45">
        <v>95</v>
      </c>
      <c r="H87" s="57">
        <v>100</v>
      </c>
    </row>
    <row r="88" spans="2:8" ht="8.1" customHeight="1" thickTop="1" thickBot="1" x14ac:dyDescent="0.3">
      <c r="C88" s="205"/>
      <c r="D88" s="206"/>
      <c r="E88" s="40"/>
      <c r="F88" s="41"/>
      <c r="G88" s="207"/>
      <c r="H88" s="41"/>
    </row>
    <row r="89" spans="2:8" ht="39.950000000000003" customHeight="1" thickTop="1" thickBot="1" x14ac:dyDescent="0.3">
      <c r="B89" s="35">
        <v>7</v>
      </c>
      <c r="C89" s="212"/>
      <c r="D89" s="114" t="s">
        <v>585</v>
      </c>
      <c r="E89" s="204" t="s">
        <v>586</v>
      </c>
      <c r="F89" s="203" t="s">
        <v>587</v>
      </c>
      <c r="G89" s="213">
        <v>120</v>
      </c>
      <c r="H89" s="214">
        <v>200</v>
      </c>
    </row>
    <row r="90" spans="2:8" ht="8.1" customHeight="1" thickTop="1" thickBot="1" x14ac:dyDescent="0.3">
      <c r="C90" s="205"/>
      <c r="D90" s="206"/>
      <c r="E90" s="40"/>
      <c r="F90" s="41"/>
      <c r="G90" s="207"/>
      <c r="H90" s="41"/>
    </row>
    <row r="91" spans="2:8" ht="15" customHeight="1" thickTop="1" x14ac:dyDescent="0.25">
      <c r="B91" s="35">
        <v>8</v>
      </c>
      <c r="C91" s="1182"/>
      <c r="D91" s="116" t="s">
        <v>571</v>
      </c>
      <c r="E91" s="166" t="s">
        <v>575</v>
      </c>
      <c r="F91" s="943" t="s">
        <v>580</v>
      </c>
      <c r="G91" s="32">
        <v>80</v>
      </c>
      <c r="H91" s="940">
        <v>200</v>
      </c>
    </row>
    <row r="92" spans="2:8" ht="15" customHeight="1" thickBot="1" x14ac:dyDescent="0.3">
      <c r="B92" s="35">
        <v>9</v>
      </c>
      <c r="C92" s="1177"/>
      <c r="D92" s="170" t="s">
        <v>572</v>
      </c>
      <c r="E92" s="175" t="s">
        <v>576</v>
      </c>
      <c r="F92" s="945"/>
      <c r="G92" s="37">
        <v>150</v>
      </c>
      <c r="H92" s="942"/>
    </row>
    <row r="93" spans="2:8" ht="8.1" customHeight="1" thickTop="1" thickBot="1" x14ac:dyDescent="0.3">
      <c r="C93" s="205"/>
      <c r="D93" s="206"/>
      <c r="E93" s="40"/>
      <c r="F93" s="41"/>
      <c r="G93" s="207"/>
      <c r="H93" s="41"/>
    </row>
    <row r="94" spans="2:8" ht="15" customHeight="1" thickTop="1" x14ac:dyDescent="0.25">
      <c r="B94" s="35">
        <v>10</v>
      </c>
      <c r="C94" s="1182"/>
      <c r="D94" s="116" t="s">
        <v>573</v>
      </c>
      <c r="E94" s="166" t="s">
        <v>577</v>
      </c>
      <c r="F94" s="943" t="s">
        <v>579</v>
      </c>
      <c r="G94" s="32">
        <v>155</v>
      </c>
      <c r="H94" s="48">
        <v>100</v>
      </c>
    </row>
    <row r="95" spans="2:8" ht="15" customHeight="1" thickBot="1" x14ac:dyDescent="0.3">
      <c r="B95" s="35">
        <v>11</v>
      </c>
      <c r="C95" s="1177"/>
      <c r="D95" s="170" t="s">
        <v>574</v>
      </c>
      <c r="E95" s="175" t="s">
        <v>578</v>
      </c>
      <c r="F95" s="945"/>
      <c r="G95" s="37">
        <v>140</v>
      </c>
      <c r="H95" s="56">
        <v>150</v>
      </c>
    </row>
    <row r="96" spans="2:8" ht="8.1" customHeight="1" thickTop="1" thickBot="1" x14ac:dyDescent="0.3">
      <c r="C96" s="205"/>
      <c r="D96" s="206"/>
      <c r="E96" s="40"/>
      <c r="F96" s="41"/>
      <c r="G96" s="207"/>
      <c r="H96" s="41"/>
    </row>
    <row r="97" spans="1:14" ht="39.950000000000003" customHeight="1" thickTop="1" thickBot="1" x14ac:dyDescent="0.3">
      <c r="B97" s="35">
        <v>12</v>
      </c>
      <c r="C97" s="209"/>
      <c r="D97" s="210" t="s">
        <v>583</v>
      </c>
      <c r="E97" s="163" t="s">
        <v>581</v>
      </c>
      <c r="F97" s="43" t="s">
        <v>582</v>
      </c>
      <c r="G97" s="45">
        <v>400</v>
      </c>
      <c r="H97" s="57">
        <v>10</v>
      </c>
    </row>
    <row r="98" spans="1:14" ht="30" customHeight="1" thickTop="1" thickBot="1" x14ac:dyDescent="0.3">
      <c r="B98" s="915" t="s">
        <v>584</v>
      </c>
      <c r="C98" s="1186"/>
      <c r="D98" s="1186"/>
      <c r="E98" s="1249"/>
      <c r="F98" s="1249"/>
      <c r="G98" s="1249"/>
      <c r="H98" s="1249"/>
      <c r="I98" s="5"/>
      <c r="J98" s="5"/>
      <c r="K98" s="5"/>
      <c r="L98" s="5"/>
      <c r="M98" s="5"/>
      <c r="N98" s="5"/>
    </row>
    <row r="99" spans="1:14" ht="15" customHeight="1" thickTop="1" x14ac:dyDescent="0.25">
      <c r="B99" s="35">
        <v>1</v>
      </c>
      <c r="C99" s="1176"/>
      <c r="D99" s="176" t="s">
        <v>588</v>
      </c>
      <c r="E99" s="177" t="s">
        <v>590</v>
      </c>
      <c r="F99" s="944" t="s">
        <v>594</v>
      </c>
      <c r="G99" s="892">
        <v>65</v>
      </c>
      <c r="H99" s="941">
        <v>50</v>
      </c>
    </row>
    <row r="100" spans="1:14" ht="15" customHeight="1" thickBot="1" x14ac:dyDescent="0.3">
      <c r="B100" s="35">
        <v>2</v>
      </c>
      <c r="C100" s="1177"/>
      <c r="D100" s="170" t="s">
        <v>589</v>
      </c>
      <c r="E100" s="171" t="s">
        <v>591</v>
      </c>
      <c r="F100" s="945"/>
      <c r="G100" s="894"/>
      <c r="H100" s="942"/>
    </row>
    <row r="101" spans="1:14" ht="8.1" customHeight="1" thickTop="1" thickBot="1" x14ac:dyDescent="0.3">
      <c r="C101" s="205"/>
      <c r="D101" s="206"/>
      <c r="E101" s="40"/>
      <c r="F101" s="41"/>
      <c r="G101" s="207"/>
      <c r="H101" s="41"/>
    </row>
    <row r="102" spans="1:14" ht="15" customHeight="1" thickTop="1" x14ac:dyDescent="0.25">
      <c r="B102" s="35">
        <v>3</v>
      </c>
      <c r="C102" s="1182"/>
      <c r="D102" s="116" t="s">
        <v>592</v>
      </c>
      <c r="E102" s="166" t="s">
        <v>590</v>
      </c>
      <c r="F102" s="943" t="s">
        <v>594</v>
      </c>
      <c r="G102" s="892">
        <v>85</v>
      </c>
      <c r="H102" s="940">
        <v>50</v>
      </c>
    </row>
    <row r="103" spans="1:14" ht="15" customHeight="1" thickBot="1" x14ac:dyDescent="0.3">
      <c r="B103" s="35">
        <v>4</v>
      </c>
      <c r="C103" s="1177"/>
      <c r="D103" s="170" t="s">
        <v>593</v>
      </c>
      <c r="E103" s="171" t="s">
        <v>591</v>
      </c>
      <c r="F103" s="945"/>
      <c r="G103" s="894"/>
      <c r="H103" s="942"/>
    </row>
    <row r="104" spans="1:14" ht="8.1" customHeight="1" thickTop="1" thickBot="1" x14ac:dyDescent="0.3">
      <c r="C104" s="205"/>
      <c r="D104" s="206"/>
      <c r="E104" s="40"/>
      <c r="F104" s="41"/>
      <c r="G104" s="207"/>
      <c r="H104" s="41"/>
    </row>
    <row r="105" spans="1:14" ht="15" customHeight="1" thickTop="1" x14ac:dyDescent="0.25">
      <c r="B105" s="35">
        <v>5</v>
      </c>
      <c r="C105" s="1182"/>
      <c r="D105" s="116" t="s">
        <v>595</v>
      </c>
      <c r="E105" s="166" t="s">
        <v>597</v>
      </c>
      <c r="F105" s="943" t="s">
        <v>594</v>
      </c>
      <c r="G105" s="892">
        <v>295</v>
      </c>
      <c r="H105" s="940">
        <v>50</v>
      </c>
    </row>
    <row r="106" spans="1:14" ht="15" customHeight="1" thickBot="1" x14ac:dyDescent="0.3">
      <c r="A106" s="9"/>
      <c r="B106" s="35">
        <v>6</v>
      </c>
      <c r="C106" s="1177"/>
      <c r="D106" s="170" t="s">
        <v>596</v>
      </c>
      <c r="E106" s="171" t="s">
        <v>598</v>
      </c>
      <c r="F106" s="945"/>
      <c r="G106" s="894"/>
      <c r="H106" s="942"/>
    </row>
    <row r="107" spans="1:14" ht="8.1" customHeight="1" thickTop="1" thickBot="1" x14ac:dyDescent="0.3">
      <c r="C107" s="205"/>
      <c r="D107" s="206"/>
      <c r="E107" s="40"/>
      <c r="F107" s="41"/>
      <c r="G107" s="207"/>
      <c r="H107" s="41"/>
    </row>
    <row r="108" spans="1:14" ht="39.950000000000003" customHeight="1" thickTop="1" thickBot="1" x14ac:dyDescent="0.3">
      <c r="B108" s="35">
        <v>7</v>
      </c>
      <c r="C108" s="209"/>
      <c r="D108" s="210" t="s">
        <v>600</v>
      </c>
      <c r="E108" s="163" t="s">
        <v>599</v>
      </c>
      <c r="F108" s="43" t="s">
        <v>594</v>
      </c>
      <c r="G108" s="45">
        <v>225</v>
      </c>
      <c r="H108" s="57">
        <v>50</v>
      </c>
    </row>
    <row r="109" spans="1:14" ht="8.1" customHeight="1" thickTop="1" thickBot="1" x14ac:dyDescent="0.3">
      <c r="C109" s="205"/>
      <c r="D109" s="206"/>
      <c r="E109" s="40"/>
      <c r="F109" s="41"/>
      <c r="G109" s="207"/>
      <c r="H109" s="41"/>
    </row>
    <row r="110" spans="1:14" ht="15" customHeight="1" thickTop="1" x14ac:dyDescent="0.25">
      <c r="B110" s="35">
        <v>8</v>
      </c>
      <c r="C110" s="1182"/>
      <c r="D110" s="166" t="s">
        <v>604</v>
      </c>
      <c r="E110" s="166" t="s">
        <v>614</v>
      </c>
      <c r="F110" s="943" t="s">
        <v>623</v>
      </c>
      <c r="G110" s="32">
        <v>130</v>
      </c>
      <c r="H110" s="48">
        <v>20</v>
      </c>
    </row>
    <row r="111" spans="1:14" ht="15" customHeight="1" x14ac:dyDescent="0.25">
      <c r="B111" s="35">
        <v>9</v>
      </c>
      <c r="C111" s="1176"/>
      <c r="D111" s="176" t="s">
        <v>601</v>
      </c>
      <c r="E111" s="177" t="s">
        <v>615</v>
      </c>
      <c r="F111" s="944"/>
      <c r="G111" s="54">
        <v>150</v>
      </c>
      <c r="H111" s="173">
        <v>20</v>
      </c>
    </row>
    <row r="112" spans="1:14" ht="15" customHeight="1" x14ac:dyDescent="0.25">
      <c r="B112" s="35">
        <v>10</v>
      </c>
      <c r="C112" s="1176"/>
      <c r="D112" s="119" t="s">
        <v>602</v>
      </c>
      <c r="E112" s="177" t="s">
        <v>616</v>
      </c>
      <c r="F112" s="944"/>
      <c r="G112" s="50">
        <v>165</v>
      </c>
      <c r="H112" s="51">
        <v>20</v>
      </c>
    </row>
    <row r="113" spans="2:8" ht="15" customHeight="1" x14ac:dyDescent="0.25">
      <c r="B113" s="35">
        <v>11</v>
      </c>
      <c r="C113" s="1176"/>
      <c r="D113" s="119" t="s">
        <v>603</v>
      </c>
      <c r="E113" s="177" t="s">
        <v>617</v>
      </c>
      <c r="F113" s="1148"/>
      <c r="G113" s="50">
        <v>185</v>
      </c>
      <c r="H113" s="51">
        <v>10</v>
      </c>
    </row>
    <row r="114" spans="2:8" ht="15" customHeight="1" x14ac:dyDescent="0.25">
      <c r="B114" s="35">
        <v>12</v>
      </c>
      <c r="C114" s="1176"/>
      <c r="D114" s="119" t="s">
        <v>607</v>
      </c>
      <c r="E114" s="168" t="s">
        <v>618</v>
      </c>
      <c r="F114" s="926" t="s">
        <v>623</v>
      </c>
      <c r="G114" s="50">
        <v>145</v>
      </c>
      <c r="H114" s="51">
        <v>20</v>
      </c>
    </row>
    <row r="115" spans="2:8" ht="15" customHeight="1" x14ac:dyDescent="0.25">
      <c r="B115" s="35">
        <v>13</v>
      </c>
      <c r="C115" s="1176"/>
      <c r="D115" s="119" t="s">
        <v>605</v>
      </c>
      <c r="E115" s="168" t="s">
        <v>619</v>
      </c>
      <c r="F115" s="944"/>
      <c r="G115" s="50">
        <v>180</v>
      </c>
      <c r="H115" s="51">
        <v>20</v>
      </c>
    </row>
    <row r="116" spans="2:8" ht="15" customHeight="1" x14ac:dyDescent="0.25">
      <c r="B116" s="35">
        <v>14</v>
      </c>
      <c r="C116" s="1176"/>
      <c r="D116" s="119" t="s">
        <v>606</v>
      </c>
      <c r="E116" s="168" t="s">
        <v>620</v>
      </c>
      <c r="F116" s="1148"/>
      <c r="G116" s="50">
        <v>205</v>
      </c>
      <c r="H116" s="51">
        <v>10</v>
      </c>
    </row>
    <row r="117" spans="2:8" ht="15" customHeight="1" x14ac:dyDescent="0.25">
      <c r="B117" s="35">
        <v>15</v>
      </c>
      <c r="C117" s="1176"/>
      <c r="D117" s="119" t="s">
        <v>609</v>
      </c>
      <c r="E117" s="168" t="s">
        <v>621</v>
      </c>
      <c r="F117" s="926" t="s">
        <v>623</v>
      </c>
      <c r="G117" s="50">
        <v>150</v>
      </c>
      <c r="H117" s="51">
        <v>20</v>
      </c>
    </row>
    <row r="118" spans="2:8" ht="15" customHeight="1" x14ac:dyDescent="0.25">
      <c r="B118" s="35">
        <v>16</v>
      </c>
      <c r="C118" s="1176"/>
      <c r="D118" s="119" t="s">
        <v>608</v>
      </c>
      <c r="E118" s="168" t="s">
        <v>622</v>
      </c>
      <c r="F118" s="1148"/>
      <c r="G118" s="50">
        <v>170</v>
      </c>
      <c r="H118" s="51">
        <v>20</v>
      </c>
    </row>
    <row r="119" spans="2:8" ht="15" customHeight="1" x14ac:dyDescent="0.25">
      <c r="B119" s="35">
        <v>17</v>
      </c>
      <c r="C119" s="1176"/>
      <c r="D119" s="119" t="s">
        <v>613</v>
      </c>
      <c r="E119" s="168" t="s">
        <v>624</v>
      </c>
      <c r="F119" s="926" t="s">
        <v>628</v>
      </c>
      <c r="G119" s="50">
        <v>90</v>
      </c>
      <c r="H119" s="51">
        <v>50</v>
      </c>
    </row>
    <row r="120" spans="2:8" ht="15" customHeight="1" x14ac:dyDescent="0.25">
      <c r="B120" s="35">
        <v>18</v>
      </c>
      <c r="C120" s="1176"/>
      <c r="D120" s="119" t="s">
        <v>610</v>
      </c>
      <c r="E120" s="168" t="s">
        <v>625</v>
      </c>
      <c r="F120" s="944"/>
      <c r="G120" s="50">
        <v>100</v>
      </c>
      <c r="H120" s="51">
        <v>50</v>
      </c>
    </row>
    <row r="121" spans="2:8" ht="15" customHeight="1" x14ac:dyDescent="0.25">
      <c r="B121" s="35">
        <v>19</v>
      </c>
      <c r="C121" s="1176"/>
      <c r="D121" s="119" t="s">
        <v>611</v>
      </c>
      <c r="E121" s="168" t="s">
        <v>626</v>
      </c>
      <c r="F121" s="944"/>
      <c r="G121" s="50">
        <v>110</v>
      </c>
      <c r="H121" s="51">
        <v>50</v>
      </c>
    </row>
    <row r="122" spans="2:8" ht="15" customHeight="1" thickBot="1" x14ac:dyDescent="0.3">
      <c r="B122" s="35">
        <v>20</v>
      </c>
      <c r="C122" s="1177"/>
      <c r="D122" s="170" t="s">
        <v>612</v>
      </c>
      <c r="E122" s="171" t="s">
        <v>627</v>
      </c>
      <c r="F122" s="945"/>
      <c r="G122" s="37">
        <v>120</v>
      </c>
      <c r="H122" s="56">
        <v>50</v>
      </c>
    </row>
    <row r="123" spans="2:8" ht="8.1" customHeight="1" thickTop="1" thickBot="1" x14ac:dyDescent="0.3">
      <c r="C123" s="205"/>
      <c r="D123" s="206"/>
      <c r="E123" s="40"/>
      <c r="F123" s="41"/>
      <c r="G123" s="207"/>
      <c r="H123" s="41"/>
    </row>
    <row r="124" spans="2:8" ht="15" customHeight="1" thickTop="1" x14ac:dyDescent="0.25">
      <c r="B124" s="35">
        <v>21</v>
      </c>
      <c r="C124" s="1182"/>
      <c r="D124" s="116" t="s">
        <v>634</v>
      </c>
      <c r="E124" s="166" t="s">
        <v>629</v>
      </c>
      <c r="F124" s="943" t="s">
        <v>641</v>
      </c>
      <c r="G124" s="32">
        <v>530</v>
      </c>
      <c r="H124" s="940">
        <v>50</v>
      </c>
    </row>
    <row r="125" spans="2:8" ht="15" customHeight="1" x14ac:dyDescent="0.25">
      <c r="B125" s="35">
        <v>22</v>
      </c>
      <c r="C125" s="1176"/>
      <c r="D125" s="119" t="s">
        <v>635</v>
      </c>
      <c r="E125" s="177" t="s">
        <v>630</v>
      </c>
      <c r="F125" s="944"/>
      <c r="G125" s="50">
        <v>585</v>
      </c>
      <c r="H125" s="941"/>
    </row>
    <row r="126" spans="2:8" ht="30" customHeight="1" x14ac:dyDescent="0.25">
      <c r="B126" s="35">
        <v>23</v>
      </c>
      <c r="C126" s="1176"/>
      <c r="D126" s="119" t="s">
        <v>636</v>
      </c>
      <c r="E126" s="177" t="s">
        <v>631</v>
      </c>
      <c r="F126" s="944"/>
      <c r="G126" s="50">
        <v>655</v>
      </c>
      <c r="H126" s="941"/>
    </row>
    <row r="127" spans="2:8" ht="30" customHeight="1" x14ac:dyDescent="0.25">
      <c r="B127" s="35">
        <v>24</v>
      </c>
      <c r="C127" s="1176"/>
      <c r="D127" s="119" t="s">
        <v>637</v>
      </c>
      <c r="E127" s="177" t="s">
        <v>632</v>
      </c>
      <c r="F127" s="944"/>
      <c r="G127" s="50">
        <v>720</v>
      </c>
      <c r="H127" s="941"/>
    </row>
    <row r="128" spans="2:8" ht="15" customHeight="1" x14ac:dyDescent="0.25">
      <c r="B128" s="35">
        <v>25</v>
      </c>
      <c r="C128" s="1176"/>
      <c r="D128" s="119" t="s">
        <v>638</v>
      </c>
      <c r="E128" s="177" t="s">
        <v>640</v>
      </c>
      <c r="F128" s="944"/>
      <c r="G128" s="50">
        <v>665</v>
      </c>
      <c r="H128" s="941"/>
    </row>
    <row r="129" spans="2:8" ht="15" customHeight="1" thickBot="1" x14ac:dyDescent="0.3">
      <c r="B129" s="35">
        <v>26</v>
      </c>
      <c r="C129" s="1177"/>
      <c r="D129" s="170" t="s">
        <v>639</v>
      </c>
      <c r="E129" s="175" t="s">
        <v>633</v>
      </c>
      <c r="F129" s="945"/>
      <c r="G129" s="37">
        <v>730</v>
      </c>
      <c r="H129" s="942"/>
    </row>
    <row r="130" spans="2:8" ht="8.1" customHeight="1" thickTop="1" thickBot="1" x14ac:dyDescent="0.3">
      <c r="C130" s="205"/>
      <c r="D130" s="206"/>
      <c r="E130" s="40"/>
      <c r="F130" s="41"/>
      <c r="G130" s="207"/>
      <c r="H130" s="41"/>
    </row>
    <row r="131" spans="2:8" ht="39.950000000000003" customHeight="1" thickTop="1" thickBot="1" x14ac:dyDescent="0.3">
      <c r="B131" s="35">
        <v>27</v>
      </c>
      <c r="C131" s="209"/>
      <c r="D131" s="210" t="s">
        <v>642</v>
      </c>
      <c r="E131" s="163" t="s">
        <v>643</v>
      </c>
      <c r="F131" s="43" t="s">
        <v>641</v>
      </c>
      <c r="G131" s="45">
        <v>225</v>
      </c>
      <c r="H131" s="57">
        <v>25</v>
      </c>
    </row>
    <row r="132" spans="2:8" ht="8.1" customHeight="1" thickTop="1" thickBot="1" x14ac:dyDescent="0.3">
      <c r="C132" s="205"/>
      <c r="D132" s="206"/>
      <c r="E132" s="40"/>
      <c r="F132" s="41"/>
      <c r="G132" s="207"/>
      <c r="H132" s="41"/>
    </row>
    <row r="133" spans="2:8" ht="15" customHeight="1" thickTop="1" x14ac:dyDescent="0.25">
      <c r="B133" s="35">
        <v>28</v>
      </c>
      <c r="C133" s="1182"/>
      <c r="D133" s="116" t="s">
        <v>644</v>
      </c>
      <c r="E133" s="166" t="s">
        <v>650</v>
      </c>
      <c r="F133" s="943" t="s">
        <v>641</v>
      </c>
      <c r="G133" s="32">
        <v>175</v>
      </c>
      <c r="H133" s="940">
        <v>25</v>
      </c>
    </row>
    <row r="134" spans="2:8" ht="15" customHeight="1" x14ac:dyDescent="0.25">
      <c r="B134" s="35">
        <v>29</v>
      </c>
      <c r="C134" s="1176"/>
      <c r="D134" s="119" t="s">
        <v>645</v>
      </c>
      <c r="E134" s="168" t="s">
        <v>643</v>
      </c>
      <c r="F134" s="944"/>
      <c r="G134" s="50">
        <v>210</v>
      </c>
      <c r="H134" s="941"/>
    </row>
    <row r="135" spans="2:8" ht="15" customHeight="1" x14ac:dyDescent="0.25">
      <c r="B135" s="35">
        <v>30</v>
      </c>
      <c r="C135" s="1176"/>
      <c r="D135" s="119" t="s">
        <v>646</v>
      </c>
      <c r="E135" s="168" t="s">
        <v>651</v>
      </c>
      <c r="F135" s="944"/>
      <c r="G135" s="50">
        <v>175</v>
      </c>
      <c r="H135" s="941"/>
    </row>
    <row r="136" spans="2:8" ht="15" customHeight="1" x14ac:dyDescent="0.25">
      <c r="B136" s="35">
        <v>31</v>
      </c>
      <c r="C136" s="1176"/>
      <c r="D136" s="119" t="s">
        <v>647</v>
      </c>
      <c r="E136" s="168" t="s">
        <v>652</v>
      </c>
      <c r="F136" s="944"/>
      <c r="G136" s="50">
        <v>210</v>
      </c>
      <c r="H136" s="941"/>
    </row>
    <row r="137" spans="2:8" ht="15" customHeight="1" x14ac:dyDescent="0.25">
      <c r="B137" s="35">
        <v>32</v>
      </c>
      <c r="C137" s="1176"/>
      <c r="D137" s="119" t="s">
        <v>648</v>
      </c>
      <c r="E137" s="168" t="s">
        <v>653</v>
      </c>
      <c r="F137" s="944"/>
      <c r="G137" s="50">
        <v>175</v>
      </c>
      <c r="H137" s="941"/>
    </row>
    <row r="138" spans="2:8" ht="15" customHeight="1" thickBot="1" x14ac:dyDescent="0.3">
      <c r="B138" s="35">
        <v>33</v>
      </c>
      <c r="C138" s="1177"/>
      <c r="D138" s="170" t="s">
        <v>649</v>
      </c>
      <c r="E138" s="171" t="s">
        <v>654</v>
      </c>
      <c r="F138" s="945"/>
      <c r="G138" s="37">
        <v>210</v>
      </c>
      <c r="H138" s="942"/>
    </row>
    <row r="139" spans="2:8" ht="8.1" customHeight="1" thickTop="1" thickBot="1" x14ac:dyDescent="0.3">
      <c r="C139" s="205"/>
      <c r="D139" s="206"/>
      <c r="E139" s="40"/>
      <c r="F139" s="41"/>
      <c r="G139" s="207"/>
      <c r="H139" s="41"/>
    </row>
    <row r="140" spans="2:8" ht="15" customHeight="1" thickTop="1" x14ac:dyDescent="0.25">
      <c r="B140" s="35">
        <v>34</v>
      </c>
      <c r="C140" s="1182"/>
      <c r="D140" s="116" t="s">
        <v>655</v>
      </c>
      <c r="E140" s="166" t="s">
        <v>650</v>
      </c>
      <c r="F140" s="943" t="s">
        <v>663</v>
      </c>
      <c r="G140" s="32">
        <v>130</v>
      </c>
      <c r="H140" s="940">
        <v>25</v>
      </c>
    </row>
    <row r="141" spans="2:8" ht="15" customHeight="1" x14ac:dyDescent="0.25">
      <c r="B141" s="35">
        <v>35</v>
      </c>
      <c r="C141" s="1176"/>
      <c r="D141" s="119" t="s">
        <v>656</v>
      </c>
      <c r="E141" s="168" t="s">
        <v>643</v>
      </c>
      <c r="F141" s="944"/>
      <c r="G141" s="50">
        <v>205</v>
      </c>
      <c r="H141" s="941"/>
    </row>
    <row r="142" spans="2:8" ht="15" customHeight="1" x14ac:dyDescent="0.25">
      <c r="B142" s="35">
        <v>36</v>
      </c>
      <c r="C142" s="1176"/>
      <c r="D142" s="119" t="s">
        <v>658</v>
      </c>
      <c r="E142" s="168" t="s">
        <v>653</v>
      </c>
      <c r="F142" s="944"/>
      <c r="G142" s="50">
        <v>125</v>
      </c>
      <c r="H142" s="941"/>
    </row>
    <row r="143" spans="2:8" ht="15" customHeight="1" x14ac:dyDescent="0.25">
      <c r="B143" s="35">
        <v>37</v>
      </c>
      <c r="C143" s="1176"/>
      <c r="D143" s="119" t="s">
        <v>657</v>
      </c>
      <c r="E143" s="215" t="s">
        <v>654</v>
      </c>
      <c r="F143" s="944"/>
      <c r="G143" s="50">
        <v>205</v>
      </c>
      <c r="H143" s="941"/>
    </row>
    <row r="144" spans="2:8" ht="15" customHeight="1" x14ac:dyDescent="0.25">
      <c r="B144" s="35">
        <v>38</v>
      </c>
      <c r="C144" s="1176"/>
      <c r="D144" s="119" t="s">
        <v>659</v>
      </c>
      <c r="E144" s="168" t="s">
        <v>662</v>
      </c>
      <c r="F144" s="944"/>
      <c r="G144" s="50">
        <v>135</v>
      </c>
      <c r="H144" s="941"/>
    </row>
    <row r="145" spans="2:14" ht="15" customHeight="1" thickBot="1" x14ac:dyDescent="0.3">
      <c r="B145" s="35">
        <v>39</v>
      </c>
      <c r="C145" s="1177"/>
      <c r="D145" s="170" t="s">
        <v>660</v>
      </c>
      <c r="E145" s="171" t="s">
        <v>661</v>
      </c>
      <c r="F145" s="945"/>
      <c r="G145" s="37">
        <v>205</v>
      </c>
      <c r="H145" s="942"/>
    </row>
    <row r="146" spans="2:14" ht="8.1" customHeight="1" thickTop="1" thickBot="1" x14ac:dyDescent="0.3">
      <c r="C146" s="205"/>
      <c r="D146" s="206"/>
      <c r="E146" s="40"/>
      <c r="F146" s="41"/>
      <c r="G146" s="207"/>
      <c r="H146" s="41"/>
    </row>
    <row r="147" spans="2:14" ht="20.100000000000001" customHeight="1" thickTop="1" x14ac:dyDescent="0.25">
      <c r="B147" s="35">
        <v>40</v>
      </c>
      <c r="C147" s="1182"/>
      <c r="D147" s="116" t="s">
        <v>664</v>
      </c>
      <c r="E147" s="166" t="s">
        <v>643</v>
      </c>
      <c r="F147" s="943" t="s">
        <v>666</v>
      </c>
      <c r="G147" s="32">
        <v>310</v>
      </c>
      <c r="H147" s="940">
        <v>25</v>
      </c>
    </row>
    <row r="148" spans="2:14" ht="20.100000000000001" customHeight="1" thickBot="1" x14ac:dyDescent="0.3">
      <c r="B148" s="35">
        <v>41</v>
      </c>
      <c r="C148" s="1177"/>
      <c r="D148" s="170" t="s">
        <v>665</v>
      </c>
      <c r="E148" s="171" t="s">
        <v>654</v>
      </c>
      <c r="F148" s="945"/>
      <c r="G148" s="37">
        <v>325</v>
      </c>
      <c r="H148" s="942"/>
    </row>
    <row r="149" spans="2:14" ht="8.1" customHeight="1" thickTop="1" thickBot="1" x14ac:dyDescent="0.3">
      <c r="C149" s="205"/>
      <c r="D149" s="206"/>
      <c r="E149" s="40"/>
      <c r="F149" s="41"/>
      <c r="G149" s="207"/>
      <c r="H149" s="41"/>
    </row>
    <row r="150" spans="2:14" ht="39.950000000000003" customHeight="1" thickTop="1" thickBot="1" x14ac:dyDescent="0.3">
      <c r="B150" s="35">
        <v>42</v>
      </c>
      <c r="C150" s="172"/>
      <c r="D150" s="176" t="s">
        <v>667</v>
      </c>
      <c r="E150" s="177" t="s">
        <v>668</v>
      </c>
      <c r="F150" s="124" t="s">
        <v>666</v>
      </c>
      <c r="G150" s="54">
        <v>205</v>
      </c>
      <c r="H150" s="173">
        <v>25</v>
      </c>
    </row>
    <row r="151" spans="2:14" ht="8.1" customHeight="1" thickTop="1" thickBot="1" x14ac:dyDescent="0.3">
      <c r="C151" s="205"/>
      <c r="D151" s="206"/>
      <c r="E151" s="40"/>
      <c r="F151" s="41"/>
      <c r="G151" s="207"/>
      <c r="H151" s="41"/>
    </row>
    <row r="152" spans="2:14" ht="15" customHeight="1" thickTop="1" x14ac:dyDescent="0.25">
      <c r="B152" s="35">
        <v>43</v>
      </c>
      <c r="C152" s="1250"/>
      <c r="D152" s="119" t="s">
        <v>669</v>
      </c>
      <c r="E152" s="168" t="s">
        <v>673</v>
      </c>
      <c r="F152" s="926" t="s">
        <v>666</v>
      </c>
      <c r="G152" s="50">
        <v>385</v>
      </c>
      <c r="H152" s="51">
        <v>40</v>
      </c>
    </row>
    <row r="153" spans="2:14" ht="15" customHeight="1" x14ac:dyDescent="0.25">
      <c r="B153" s="35">
        <v>44</v>
      </c>
      <c r="C153" s="1176"/>
      <c r="D153" s="119" t="s">
        <v>670</v>
      </c>
      <c r="E153" s="168" t="s">
        <v>674</v>
      </c>
      <c r="F153" s="944"/>
      <c r="G153" s="50">
        <v>460</v>
      </c>
      <c r="H153" s="51">
        <v>35</v>
      </c>
    </row>
    <row r="154" spans="2:14" ht="15" customHeight="1" x14ac:dyDescent="0.25">
      <c r="B154" s="35">
        <v>45</v>
      </c>
      <c r="C154" s="1176"/>
      <c r="D154" s="119" t="s">
        <v>671</v>
      </c>
      <c r="E154" s="168" t="s">
        <v>675</v>
      </c>
      <c r="F154" s="944"/>
      <c r="G154" s="50">
        <v>535</v>
      </c>
      <c r="H154" s="51">
        <v>30</v>
      </c>
    </row>
    <row r="155" spans="2:14" ht="15" customHeight="1" thickBot="1" x14ac:dyDescent="0.3">
      <c r="B155" s="35">
        <v>46</v>
      </c>
      <c r="C155" s="1177"/>
      <c r="D155" s="170" t="s">
        <v>672</v>
      </c>
      <c r="E155" s="171" t="s">
        <v>676</v>
      </c>
      <c r="F155" s="945"/>
      <c r="G155" s="37">
        <v>700</v>
      </c>
      <c r="H155" s="56">
        <v>20</v>
      </c>
    </row>
    <row r="156" spans="2:14" ht="30" customHeight="1" thickTop="1" thickBot="1" x14ac:dyDescent="0.3">
      <c r="B156" s="915" t="s">
        <v>677</v>
      </c>
      <c r="C156" s="1186"/>
      <c r="D156" s="1186"/>
      <c r="E156" s="1249"/>
      <c r="F156" s="1249"/>
      <c r="G156" s="1249"/>
      <c r="H156" s="1249"/>
      <c r="I156" s="5"/>
      <c r="J156" s="5"/>
      <c r="K156" s="5"/>
      <c r="L156" s="5"/>
      <c r="M156" s="5"/>
      <c r="N156" s="5"/>
    </row>
    <row r="157" spans="2:14" ht="15" customHeight="1" thickTop="1" x14ac:dyDescent="0.25">
      <c r="B157" s="35">
        <v>1</v>
      </c>
      <c r="C157" s="1176"/>
      <c r="D157" s="176" t="s">
        <v>678</v>
      </c>
      <c r="E157" s="177" t="s">
        <v>681</v>
      </c>
      <c r="F157" s="944" t="s">
        <v>682</v>
      </c>
      <c r="G157" s="54">
        <v>2.5</v>
      </c>
      <c r="H157" s="940">
        <v>2000</v>
      </c>
    </row>
    <row r="158" spans="2:14" ht="15" customHeight="1" thickBot="1" x14ac:dyDescent="0.3">
      <c r="B158" s="35">
        <v>2</v>
      </c>
      <c r="C158" s="1177"/>
      <c r="D158" s="170" t="s">
        <v>679</v>
      </c>
      <c r="E158" s="171" t="s">
        <v>680</v>
      </c>
      <c r="F158" s="945"/>
      <c r="G158" s="37"/>
      <c r="H158" s="942"/>
    </row>
    <row r="159" spans="2:14" ht="8.1" customHeight="1" thickTop="1" thickBot="1" x14ac:dyDescent="0.3">
      <c r="C159" s="205"/>
      <c r="D159" s="206"/>
      <c r="E159" s="40"/>
      <c r="F159" s="41"/>
      <c r="G159" s="207"/>
      <c r="H159" s="41"/>
    </row>
    <row r="160" spans="2:14" ht="20.100000000000001" customHeight="1" thickTop="1" x14ac:dyDescent="0.25">
      <c r="B160" s="35">
        <v>3</v>
      </c>
      <c r="C160" s="1176"/>
      <c r="D160" s="176" t="s">
        <v>683</v>
      </c>
      <c r="E160" s="177" t="s">
        <v>685</v>
      </c>
      <c r="F160" s="944" t="s">
        <v>687</v>
      </c>
      <c r="G160" s="54">
        <v>17</v>
      </c>
      <c r="H160" s="940">
        <v>2000</v>
      </c>
    </row>
    <row r="161" spans="2:14" ht="20.100000000000001" customHeight="1" thickBot="1" x14ac:dyDescent="0.3">
      <c r="B161" s="35">
        <v>4</v>
      </c>
      <c r="C161" s="1177"/>
      <c r="D161" s="170" t="s">
        <v>684</v>
      </c>
      <c r="E161" s="171" t="s">
        <v>686</v>
      </c>
      <c r="F161" s="945"/>
      <c r="G161" s="37">
        <v>17</v>
      </c>
      <c r="H161" s="942"/>
    </row>
    <row r="162" spans="2:14" ht="8.1" customHeight="1" thickTop="1" thickBot="1" x14ac:dyDescent="0.3">
      <c r="C162" s="205"/>
      <c r="D162" s="206"/>
      <c r="E162" s="40"/>
      <c r="F162" s="41"/>
      <c r="G162" s="207"/>
      <c r="H162" s="41"/>
    </row>
    <row r="163" spans="2:14" ht="39.950000000000003" customHeight="1" thickTop="1" thickBot="1" x14ac:dyDescent="0.3">
      <c r="B163" s="35">
        <v>5</v>
      </c>
      <c r="C163" s="209"/>
      <c r="D163" s="210" t="s">
        <v>688</v>
      </c>
      <c r="E163" s="163" t="s">
        <v>689</v>
      </c>
      <c r="F163" s="43" t="s">
        <v>687</v>
      </c>
      <c r="G163" s="45">
        <v>10</v>
      </c>
      <c r="H163" s="57">
        <v>2000</v>
      </c>
    </row>
    <row r="164" spans="2:14" ht="8.1" customHeight="1" thickTop="1" thickBot="1" x14ac:dyDescent="0.3">
      <c r="C164" s="205"/>
      <c r="D164" s="206"/>
      <c r="E164" s="40"/>
      <c r="F164" s="41"/>
      <c r="G164" s="207"/>
      <c r="H164" s="41"/>
    </row>
    <row r="165" spans="2:14" ht="39.950000000000003" customHeight="1" thickTop="1" thickBot="1" x14ac:dyDescent="0.3">
      <c r="B165" s="35">
        <v>6</v>
      </c>
      <c r="C165" s="209"/>
      <c r="D165" s="210" t="s">
        <v>690</v>
      </c>
      <c r="E165" s="163" t="s">
        <v>691</v>
      </c>
      <c r="F165" s="43" t="s">
        <v>692</v>
      </c>
      <c r="G165" s="45">
        <v>5</v>
      </c>
      <c r="H165" s="57">
        <v>5000</v>
      </c>
    </row>
    <row r="166" spans="2:14" ht="30" customHeight="1" thickTop="1" thickBot="1" x14ac:dyDescent="0.3">
      <c r="B166" s="915" t="s">
        <v>693</v>
      </c>
      <c r="C166" s="1186"/>
      <c r="D166" s="1186"/>
      <c r="E166" s="1249"/>
      <c r="F166" s="1249"/>
      <c r="G166" s="1249"/>
      <c r="H166" s="1249"/>
      <c r="I166" s="5"/>
      <c r="J166" s="5"/>
      <c r="K166" s="5"/>
      <c r="L166" s="5"/>
      <c r="M166" s="5"/>
      <c r="N166" s="5"/>
    </row>
    <row r="167" spans="2:14" ht="39.950000000000003" customHeight="1" thickTop="1" thickBot="1" x14ac:dyDescent="0.3">
      <c r="B167" s="35">
        <v>1</v>
      </c>
      <c r="C167" s="174"/>
      <c r="D167" s="208" t="s">
        <v>694</v>
      </c>
      <c r="E167" s="175" t="s">
        <v>695</v>
      </c>
      <c r="F167" s="47" t="s">
        <v>682</v>
      </c>
      <c r="G167" s="52">
        <v>2</v>
      </c>
      <c r="H167" s="58">
        <v>5000</v>
      </c>
    </row>
    <row r="168" spans="2:14" ht="30" customHeight="1" thickTop="1" thickBot="1" x14ac:dyDescent="0.3">
      <c r="B168" s="915" t="s">
        <v>696</v>
      </c>
      <c r="C168" s="1186"/>
      <c r="D168" s="1186"/>
      <c r="E168" s="1249"/>
      <c r="F168" s="1249"/>
      <c r="G168" s="1249"/>
      <c r="H168" s="1249"/>
      <c r="I168" s="5"/>
      <c r="J168" s="5"/>
      <c r="K168" s="5"/>
      <c r="L168" s="5"/>
      <c r="M168" s="5"/>
      <c r="N168" s="5"/>
    </row>
    <row r="169" spans="2:14" ht="39.950000000000003" customHeight="1" thickTop="1" thickBot="1" x14ac:dyDescent="0.3">
      <c r="B169" s="35">
        <v>1</v>
      </c>
      <c r="C169" s="174"/>
      <c r="D169" s="208" t="s">
        <v>697</v>
      </c>
      <c r="E169" s="175" t="s">
        <v>701</v>
      </c>
      <c r="F169" s="47" t="s">
        <v>704</v>
      </c>
      <c r="G169" s="52"/>
      <c r="H169" s="58">
        <v>100</v>
      </c>
    </row>
    <row r="170" spans="2:14" ht="8.1" customHeight="1" thickTop="1" thickBot="1" x14ac:dyDescent="0.3">
      <c r="C170" s="205"/>
      <c r="D170" s="206"/>
      <c r="E170" s="40"/>
      <c r="F170" s="41"/>
      <c r="G170" s="207"/>
      <c r="H170" s="41"/>
    </row>
    <row r="171" spans="2:14" ht="39.950000000000003" customHeight="1" thickTop="1" thickBot="1" x14ac:dyDescent="0.3">
      <c r="B171" s="35">
        <v>2</v>
      </c>
      <c r="C171" s="174"/>
      <c r="D171" s="208" t="s">
        <v>698</v>
      </c>
      <c r="E171" s="175" t="s">
        <v>702</v>
      </c>
      <c r="F171" s="47" t="s">
        <v>705</v>
      </c>
      <c r="G171" s="52">
        <v>75</v>
      </c>
      <c r="H171" s="58">
        <v>100</v>
      </c>
    </row>
    <row r="172" spans="2:14" ht="8.1" customHeight="1" thickTop="1" thickBot="1" x14ac:dyDescent="0.3">
      <c r="C172" s="205"/>
      <c r="D172" s="206"/>
      <c r="E172" s="40"/>
      <c r="F172" s="41"/>
      <c r="G172" s="207"/>
      <c r="H172" s="41"/>
    </row>
    <row r="173" spans="2:14" ht="39.950000000000003" customHeight="1" thickTop="1" thickBot="1" x14ac:dyDescent="0.3">
      <c r="B173" s="35">
        <v>3</v>
      </c>
      <c r="C173" s="174"/>
      <c r="D173" s="208" t="s">
        <v>699</v>
      </c>
      <c r="E173" s="175" t="s">
        <v>703</v>
      </c>
      <c r="F173" s="47" t="s">
        <v>705</v>
      </c>
      <c r="G173" s="52">
        <v>115</v>
      </c>
      <c r="H173" s="58">
        <v>100</v>
      </c>
    </row>
    <row r="174" spans="2:14" ht="30" customHeight="1" thickTop="1" thickBot="1" x14ac:dyDescent="0.3">
      <c r="B174" s="915" t="s">
        <v>700</v>
      </c>
      <c r="C174" s="1186"/>
      <c r="D174" s="1186"/>
      <c r="E174" s="1249"/>
      <c r="F174" s="1249"/>
      <c r="G174" s="1249"/>
      <c r="H174" s="1249"/>
      <c r="I174" s="5"/>
      <c r="J174" s="5"/>
      <c r="K174" s="5"/>
      <c r="L174" s="5"/>
      <c r="M174" s="5"/>
      <c r="N174" s="5"/>
    </row>
    <row r="175" spans="2:14" ht="39.950000000000003" customHeight="1" thickTop="1" thickBot="1" x14ac:dyDescent="0.3">
      <c r="B175" s="35">
        <v>1</v>
      </c>
      <c r="C175" s="174"/>
      <c r="D175" s="208" t="s">
        <v>706</v>
      </c>
      <c r="E175" s="175" t="s">
        <v>719</v>
      </c>
      <c r="F175" s="47" t="s">
        <v>720</v>
      </c>
      <c r="G175" s="52">
        <v>570</v>
      </c>
      <c r="H175" s="58">
        <v>10</v>
      </c>
    </row>
    <row r="176" spans="2:14" ht="8.1" customHeight="1" thickTop="1" thickBot="1" x14ac:dyDescent="0.3">
      <c r="C176" s="205"/>
      <c r="D176" s="206"/>
      <c r="E176" s="40"/>
      <c r="F176" s="41"/>
      <c r="G176" s="207"/>
      <c r="H176" s="41"/>
    </row>
    <row r="177" spans="2:8" ht="39.950000000000003" customHeight="1" thickTop="1" thickBot="1" x14ac:dyDescent="0.3">
      <c r="B177" s="35">
        <v>2</v>
      </c>
      <c r="C177" s="174"/>
      <c r="D177" s="208" t="s">
        <v>707</v>
      </c>
      <c r="E177" s="175" t="s">
        <v>721</v>
      </c>
      <c r="F177" s="47" t="s">
        <v>720</v>
      </c>
      <c r="G177" s="52">
        <v>560</v>
      </c>
      <c r="H177" s="58">
        <v>10</v>
      </c>
    </row>
    <row r="178" spans="2:8" ht="8.1" customHeight="1" thickTop="1" thickBot="1" x14ac:dyDescent="0.3">
      <c r="C178" s="205"/>
      <c r="D178" s="206"/>
      <c r="E178" s="40"/>
      <c r="F178" s="41"/>
      <c r="G178" s="207"/>
      <c r="H178" s="41"/>
    </row>
    <row r="179" spans="2:8" ht="39.950000000000003" customHeight="1" thickTop="1" thickBot="1" x14ac:dyDescent="0.3">
      <c r="B179" s="35">
        <v>3</v>
      </c>
      <c r="C179" s="174"/>
      <c r="D179" s="208" t="s">
        <v>708</v>
      </c>
      <c r="E179" s="175" t="s">
        <v>723</v>
      </c>
      <c r="F179" s="47" t="s">
        <v>724</v>
      </c>
      <c r="G179" s="52">
        <v>25</v>
      </c>
      <c r="H179" s="58">
        <v>1000</v>
      </c>
    </row>
    <row r="180" spans="2:8" ht="8.1" customHeight="1" thickTop="1" thickBot="1" x14ac:dyDescent="0.3">
      <c r="C180" s="205"/>
      <c r="D180" s="206"/>
      <c r="E180" s="40"/>
      <c r="F180" s="41"/>
      <c r="G180" s="207"/>
      <c r="H180" s="41"/>
    </row>
    <row r="181" spans="2:8" ht="39.950000000000003" customHeight="1" thickTop="1" thickBot="1" x14ac:dyDescent="0.3">
      <c r="B181" s="35">
        <v>4</v>
      </c>
      <c r="C181" s="209"/>
      <c r="D181" s="210" t="s">
        <v>709</v>
      </c>
      <c r="E181" s="163" t="s">
        <v>722</v>
      </c>
      <c r="F181" s="43" t="s">
        <v>724</v>
      </c>
      <c r="G181" s="45">
        <v>35</v>
      </c>
      <c r="H181" s="57">
        <v>500</v>
      </c>
    </row>
    <row r="182" spans="2:8" ht="8.1" customHeight="1" thickTop="1" thickBot="1" x14ac:dyDescent="0.3">
      <c r="C182" s="205"/>
      <c r="D182" s="206"/>
      <c r="E182" s="40"/>
      <c r="F182" s="41"/>
      <c r="G182" s="207"/>
      <c r="H182" s="41"/>
    </row>
    <row r="183" spans="2:8" ht="39.950000000000003" customHeight="1" thickTop="1" thickBot="1" x14ac:dyDescent="0.3">
      <c r="B183" s="35">
        <v>5</v>
      </c>
      <c r="C183" s="209"/>
      <c r="D183" s="210" t="s">
        <v>710</v>
      </c>
      <c r="E183" s="163" t="s">
        <v>725</v>
      </c>
      <c r="F183" s="43" t="s">
        <v>728</v>
      </c>
      <c r="G183" s="45">
        <v>6</v>
      </c>
      <c r="H183" s="57">
        <v>4000</v>
      </c>
    </row>
    <row r="184" spans="2:8" ht="8.1" customHeight="1" thickTop="1" thickBot="1" x14ac:dyDescent="0.3">
      <c r="C184" s="205"/>
      <c r="D184" s="206"/>
      <c r="E184" s="40"/>
      <c r="F184" s="41"/>
      <c r="G184" s="207"/>
      <c r="H184" s="41"/>
    </row>
    <row r="185" spans="2:8" ht="39.950000000000003" customHeight="1" thickTop="1" thickBot="1" x14ac:dyDescent="0.3">
      <c r="B185" s="35">
        <v>6</v>
      </c>
      <c r="C185" s="209"/>
      <c r="D185" s="210" t="s">
        <v>711</v>
      </c>
      <c r="E185" s="163" t="s">
        <v>726</v>
      </c>
      <c r="F185" s="43" t="s">
        <v>728</v>
      </c>
      <c r="G185" s="45">
        <v>11</v>
      </c>
      <c r="H185" s="57">
        <v>4000</v>
      </c>
    </row>
    <row r="186" spans="2:8" ht="8.1" customHeight="1" thickTop="1" thickBot="1" x14ac:dyDescent="0.3">
      <c r="C186" s="205"/>
      <c r="D186" s="206"/>
      <c r="E186" s="40"/>
      <c r="F186" s="41"/>
      <c r="G186" s="207"/>
      <c r="H186" s="41"/>
    </row>
    <row r="187" spans="2:8" ht="39.950000000000003" customHeight="1" thickTop="1" thickBot="1" x14ac:dyDescent="0.3">
      <c r="B187" s="35">
        <v>7</v>
      </c>
      <c r="C187" s="209"/>
      <c r="D187" s="210" t="s">
        <v>712</v>
      </c>
      <c r="E187" s="163" t="s">
        <v>727</v>
      </c>
      <c r="F187" s="43" t="s">
        <v>728</v>
      </c>
      <c r="G187" s="45"/>
      <c r="H187" s="57">
        <v>4000</v>
      </c>
    </row>
    <row r="188" spans="2:8" ht="8.1" customHeight="1" thickTop="1" thickBot="1" x14ac:dyDescent="0.3">
      <c r="C188" s="205"/>
      <c r="D188" s="206"/>
      <c r="E188" s="40"/>
      <c r="F188" s="41"/>
      <c r="G188" s="207"/>
      <c r="H188" s="41"/>
    </row>
    <row r="189" spans="2:8" ht="39.950000000000003" customHeight="1" thickTop="1" thickBot="1" x14ac:dyDescent="0.3">
      <c r="B189" s="35">
        <v>8</v>
      </c>
      <c r="C189" s="209"/>
      <c r="D189" s="210" t="s">
        <v>713</v>
      </c>
      <c r="E189" s="163" t="s">
        <v>729</v>
      </c>
      <c r="F189" s="43" t="s">
        <v>730</v>
      </c>
      <c r="G189" s="45">
        <v>5</v>
      </c>
      <c r="H189" s="57">
        <v>2500</v>
      </c>
    </row>
    <row r="190" spans="2:8" ht="8.1" customHeight="1" thickTop="1" thickBot="1" x14ac:dyDescent="0.3">
      <c r="C190" s="205"/>
      <c r="D190" s="206"/>
      <c r="E190" s="40"/>
      <c r="F190" s="41"/>
      <c r="G190" s="207"/>
      <c r="H190" s="41"/>
    </row>
    <row r="191" spans="2:8" ht="39.950000000000003" customHeight="1" thickTop="1" thickBot="1" x14ac:dyDescent="0.3">
      <c r="B191" s="35">
        <v>9</v>
      </c>
      <c r="C191" s="209"/>
      <c r="D191" s="210" t="s">
        <v>714</v>
      </c>
      <c r="E191" s="163" t="s">
        <v>732</v>
      </c>
      <c r="F191" s="43" t="s">
        <v>736</v>
      </c>
      <c r="G191" s="45">
        <v>15</v>
      </c>
      <c r="H191" s="57">
        <v>100</v>
      </c>
    </row>
    <row r="192" spans="2:8" ht="8.1" customHeight="1" thickTop="1" thickBot="1" x14ac:dyDescent="0.3">
      <c r="C192" s="205"/>
      <c r="D192" s="206"/>
      <c r="E192" s="40"/>
      <c r="F192" s="41"/>
      <c r="G192" s="207"/>
      <c r="H192" s="41"/>
    </row>
    <row r="193" spans="2:14" ht="39.950000000000003" customHeight="1" thickTop="1" thickBot="1" x14ac:dyDescent="0.3">
      <c r="B193" s="35">
        <v>10</v>
      </c>
      <c r="C193" s="209"/>
      <c r="D193" s="210" t="s">
        <v>715</v>
      </c>
      <c r="E193" s="163" t="s">
        <v>731</v>
      </c>
      <c r="F193" s="43" t="s">
        <v>736</v>
      </c>
      <c r="G193" s="45">
        <v>15</v>
      </c>
      <c r="H193" s="57">
        <v>100</v>
      </c>
    </row>
    <row r="194" spans="2:14" ht="8.1" customHeight="1" thickTop="1" thickBot="1" x14ac:dyDescent="0.3">
      <c r="C194" s="205"/>
      <c r="D194" s="206"/>
      <c r="E194" s="40"/>
      <c r="F194" s="41"/>
      <c r="G194" s="207"/>
      <c r="H194" s="41"/>
    </row>
    <row r="195" spans="2:14" ht="39.950000000000003" customHeight="1" thickTop="1" thickBot="1" x14ac:dyDescent="0.3">
      <c r="B195" s="35">
        <v>11</v>
      </c>
      <c r="C195" s="174"/>
      <c r="D195" s="208" t="s">
        <v>865</v>
      </c>
      <c r="E195" s="175" t="s">
        <v>733</v>
      </c>
      <c r="F195" s="47" t="s">
        <v>736</v>
      </c>
      <c r="G195" s="52">
        <v>15</v>
      </c>
      <c r="H195" s="58">
        <v>100</v>
      </c>
    </row>
    <row r="196" spans="2:14" ht="8.1" customHeight="1" thickTop="1" thickBot="1" x14ac:dyDescent="0.3">
      <c r="C196" s="205"/>
      <c r="D196" s="206"/>
      <c r="E196" s="40"/>
      <c r="F196" s="41"/>
      <c r="G196" s="207"/>
      <c r="H196" s="41"/>
    </row>
    <row r="197" spans="2:14" ht="39.950000000000003" customHeight="1" thickTop="1" thickBot="1" x14ac:dyDescent="0.3">
      <c r="B197" s="35">
        <v>12</v>
      </c>
      <c r="C197" s="174"/>
      <c r="D197" s="208" t="s">
        <v>716</v>
      </c>
      <c r="E197" s="175" t="s">
        <v>734</v>
      </c>
      <c r="F197" s="47" t="s">
        <v>736</v>
      </c>
      <c r="G197" s="52">
        <v>15</v>
      </c>
      <c r="H197" s="58">
        <v>100</v>
      </c>
    </row>
    <row r="198" spans="2:14" ht="8.1" customHeight="1" thickTop="1" thickBot="1" x14ac:dyDescent="0.3">
      <c r="C198" s="205"/>
      <c r="D198" s="206"/>
      <c r="E198" s="40"/>
      <c r="F198" s="41"/>
      <c r="G198" s="207"/>
      <c r="H198" s="41"/>
    </row>
    <row r="199" spans="2:14" ht="39.950000000000003" customHeight="1" thickTop="1" thickBot="1" x14ac:dyDescent="0.3">
      <c r="B199" s="35">
        <v>13</v>
      </c>
      <c r="C199" s="174"/>
      <c r="D199" s="208" t="s">
        <v>717</v>
      </c>
      <c r="E199" s="175" t="s">
        <v>735</v>
      </c>
      <c r="F199" s="47" t="s">
        <v>736</v>
      </c>
      <c r="G199" s="52">
        <v>15</v>
      </c>
      <c r="H199" s="58">
        <v>100</v>
      </c>
    </row>
    <row r="200" spans="2:14" ht="8.1" customHeight="1" thickTop="1" thickBot="1" x14ac:dyDescent="0.3">
      <c r="C200" s="205"/>
      <c r="D200" s="206"/>
      <c r="E200" s="40"/>
      <c r="F200" s="41"/>
      <c r="G200" s="207"/>
      <c r="H200" s="41"/>
    </row>
    <row r="201" spans="2:14" ht="39.950000000000003" customHeight="1" thickTop="1" thickBot="1" x14ac:dyDescent="0.3">
      <c r="B201" s="35">
        <v>14</v>
      </c>
      <c r="C201" s="174"/>
      <c r="D201" s="208" t="s">
        <v>718</v>
      </c>
      <c r="E201" s="175" t="s">
        <v>738</v>
      </c>
      <c r="F201" s="47" t="s">
        <v>739</v>
      </c>
      <c r="G201" s="52">
        <v>5</v>
      </c>
      <c r="H201" s="58">
        <v>4000</v>
      </c>
    </row>
    <row r="202" spans="2:14" ht="8.1" customHeight="1" thickTop="1" thickBot="1" x14ac:dyDescent="0.3">
      <c r="C202" s="205"/>
      <c r="D202" s="206"/>
      <c r="E202" s="40"/>
      <c r="F202" s="41"/>
      <c r="G202" s="207"/>
      <c r="H202" s="41"/>
    </row>
    <row r="203" spans="2:14" ht="39.950000000000003" customHeight="1" thickTop="1" thickBot="1" x14ac:dyDescent="0.3">
      <c r="B203" s="35">
        <v>15</v>
      </c>
      <c r="C203" s="174"/>
      <c r="D203" s="208" t="s">
        <v>869</v>
      </c>
      <c r="E203" s="175" t="s">
        <v>737</v>
      </c>
      <c r="F203" s="47" t="s">
        <v>739</v>
      </c>
      <c r="G203" s="52">
        <v>5</v>
      </c>
      <c r="H203" s="58">
        <v>4000</v>
      </c>
      <c r="M203"/>
    </row>
    <row r="204" spans="2:14" ht="8.1" customHeight="1" thickTop="1" thickBot="1" x14ac:dyDescent="0.3">
      <c r="C204" s="205"/>
      <c r="D204" s="206"/>
      <c r="E204" s="40"/>
      <c r="F204" s="41"/>
      <c r="G204" s="207"/>
      <c r="H204" s="41"/>
    </row>
    <row r="205" spans="2:14" ht="39.950000000000003" customHeight="1" thickTop="1" thickBot="1" x14ac:dyDescent="0.3">
      <c r="B205" s="35">
        <v>16</v>
      </c>
      <c r="C205" s="174"/>
      <c r="D205" s="208" t="s">
        <v>863</v>
      </c>
      <c r="E205" s="175" t="s">
        <v>740</v>
      </c>
      <c r="F205" s="47" t="s">
        <v>730</v>
      </c>
      <c r="G205" s="52"/>
      <c r="H205" s="58"/>
    </row>
    <row r="206" spans="2:14" ht="30" customHeight="1" thickTop="1" thickBot="1" x14ac:dyDescent="0.3">
      <c r="B206" s="915" t="s">
        <v>741</v>
      </c>
      <c r="C206" s="1186"/>
      <c r="D206" s="1186"/>
      <c r="E206" s="1249"/>
      <c r="F206" s="1249"/>
      <c r="G206" s="1249"/>
      <c r="H206" s="1249"/>
      <c r="I206" s="5"/>
      <c r="J206" s="5"/>
      <c r="K206" s="5"/>
      <c r="L206" s="5"/>
      <c r="M206" s="5"/>
      <c r="N206" s="5"/>
    </row>
    <row r="207" spans="2:14" ht="39.950000000000003" customHeight="1" thickTop="1" thickBot="1" x14ac:dyDescent="0.3">
      <c r="B207" s="35">
        <v>1</v>
      </c>
      <c r="C207" s="174"/>
      <c r="D207" s="208" t="s">
        <v>742</v>
      </c>
      <c r="E207" s="175" t="s">
        <v>743</v>
      </c>
      <c r="F207" s="47" t="s">
        <v>744</v>
      </c>
      <c r="G207" s="52">
        <v>80</v>
      </c>
      <c r="H207" s="58">
        <v>200</v>
      </c>
    </row>
    <row r="208" spans="2:14" ht="8.1" customHeight="1" thickTop="1" thickBot="1" x14ac:dyDescent="0.3">
      <c r="C208" s="205"/>
      <c r="D208" s="206"/>
      <c r="E208" s="40"/>
      <c r="F208" s="41"/>
      <c r="G208" s="207"/>
      <c r="H208" s="41"/>
    </row>
    <row r="209" spans="2:14" ht="39.950000000000003" customHeight="1" thickTop="1" thickBot="1" x14ac:dyDescent="0.3">
      <c r="B209" s="35">
        <v>2</v>
      </c>
      <c r="C209" s="174"/>
      <c r="D209" s="208" t="s">
        <v>864</v>
      </c>
      <c r="E209" s="175" t="s">
        <v>745</v>
      </c>
      <c r="F209" s="47" t="s">
        <v>730</v>
      </c>
      <c r="G209" s="52">
        <v>350</v>
      </c>
      <c r="H209" s="58"/>
    </row>
    <row r="210" spans="2:14" ht="30" customHeight="1" thickTop="1" thickBot="1" x14ac:dyDescent="0.3">
      <c r="B210" s="895" t="s">
        <v>746</v>
      </c>
      <c r="C210" s="1137"/>
      <c r="D210" s="1137"/>
      <c r="E210" s="1138"/>
      <c r="F210" s="1138"/>
      <c r="G210" s="1138"/>
      <c r="H210" s="1138"/>
      <c r="I210" s="5"/>
      <c r="J210" s="5"/>
      <c r="K210" s="5"/>
      <c r="L210" s="5"/>
      <c r="M210" s="5"/>
      <c r="N210" s="5"/>
    </row>
    <row r="211" spans="2:14" ht="15" customHeight="1" thickTop="1" x14ac:dyDescent="0.25">
      <c r="B211" s="30">
        <v>1</v>
      </c>
      <c r="C211" s="1182"/>
      <c r="D211" s="116" t="s">
        <v>748</v>
      </c>
      <c r="E211" s="166" t="s">
        <v>754</v>
      </c>
      <c r="F211" s="943" t="s">
        <v>747</v>
      </c>
      <c r="G211" s="32">
        <v>1380</v>
      </c>
      <c r="H211" s="48"/>
    </row>
    <row r="212" spans="2:14" ht="15" customHeight="1" x14ac:dyDescent="0.25">
      <c r="B212" s="35">
        <v>2</v>
      </c>
      <c r="C212" s="1176"/>
      <c r="D212" s="119" t="s">
        <v>749</v>
      </c>
      <c r="E212" s="168" t="s">
        <v>755</v>
      </c>
      <c r="F212" s="944"/>
      <c r="G212" s="50">
        <v>1460</v>
      </c>
      <c r="H212" s="51"/>
    </row>
    <row r="213" spans="2:14" ht="15" customHeight="1" x14ac:dyDescent="0.25">
      <c r="B213" s="35">
        <v>3</v>
      </c>
      <c r="C213" s="1176"/>
      <c r="D213" s="119" t="s">
        <v>750</v>
      </c>
      <c r="E213" s="168" t="s">
        <v>756</v>
      </c>
      <c r="F213" s="944"/>
      <c r="G213" s="50">
        <v>1460</v>
      </c>
      <c r="H213" s="51"/>
      <c r="J213"/>
    </row>
    <row r="214" spans="2:14" ht="15" customHeight="1" x14ac:dyDescent="0.25">
      <c r="B214" s="35">
        <v>4</v>
      </c>
      <c r="C214" s="1176"/>
      <c r="D214" s="119" t="s">
        <v>751</v>
      </c>
      <c r="E214" s="168" t="s">
        <v>757</v>
      </c>
      <c r="F214" s="944"/>
      <c r="G214" s="50">
        <v>1670</v>
      </c>
      <c r="H214" s="51"/>
    </row>
    <row r="215" spans="2:14" ht="15" customHeight="1" x14ac:dyDescent="0.25">
      <c r="B215" s="35">
        <v>5</v>
      </c>
      <c r="C215" s="1176"/>
      <c r="D215" s="119" t="s">
        <v>752</v>
      </c>
      <c r="E215" s="168" t="s">
        <v>758</v>
      </c>
      <c r="F215" s="944"/>
      <c r="G215" s="50">
        <v>1670</v>
      </c>
      <c r="H215" s="51"/>
      <c r="L215"/>
    </row>
    <row r="216" spans="2:14" ht="15" customHeight="1" thickBot="1" x14ac:dyDescent="0.3">
      <c r="B216" s="35">
        <v>6</v>
      </c>
      <c r="C216" s="1177"/>
      <c r="D216" s="170" t="s">
        <v>753</v>
      </c>
      <c r="E216" s="171" t="s">
        <v>759</v>
      </c>
      <c r="F216" s="945"/>
      <c r="G216" s="37">
        <v>1460</v>
      </c>
      <c r="H216" s="56"/>
      <c r="L216" s="249"/>
    </row>
    <row r="217" spans="2:14" ht="8.1" customHeight="1" thickTop="1" thickBot="1" x14ac:dyDescent="0.3">
      <c r="C217" s="205"/>
      <c r="D217" s="206"/>
      <c r="E217" s="40"/>
      <c r="F217" s="41"/>
      <c r="G217" s="207"/>
      <c r="H217" s="41"/>
    </row>
    <row r="218" spans="2:14" ht="15" customHeight="1" thickTop="1" x14ac:dyDescent="0.25">
      <c r="B218" s="35">
        <v>7</v>
      </c>
      <c r="C218" s="1182"/>
      <c r="D218" s="116" t="s">
        <v>767</v>
      </c>
      <c r="E218" s="166" t="s">
        <v>760</v>
      </c>
      <c r="F218" s="943" t="s">
        <v>766</v>
      </c>
      <c r="G218" s="32">
        <v>970</v>
      </c>
      <c r="H218" s="48"/>
      <c r="M218"/>
    </row>
    <row r="219" spans="2:14" ht="15" customHeight="1" x14ac:dyDescent="0.25">
      <c r="B219" s="35">
        <v>8</v>
      </c>
      <c r="C219" s="1176"/>
      <c r="D219" s="119" t="s">
        <v>768</v>
      </c>
      <c r="E219" s="168" t="s">
        <v>761</v>
      </c>
      <c r="F219" s="944"/>
      <c r="G219" s="50">
        <v>1030</v>
      </c>
      <c r="H219" s="51"/>
      <c r="L219"/>
    </row>
    <row r="220" spans="2:14" ht="15" customHeight="1" x14ac:dyDescent="0.25">
      <c r="B220" s="35">
        <v>9</v>
      </c>
      <c r="C220" s="1176"/>
      <c r="D220" s="119" t="s">
        <v>769</v>
      </c>
      <c r="E220" s="168" t="s">
        <v>762</v>
      </c>
      <c r="F220" s="944"/>
      <c r="G220" s="50">
        <v>1030</v>
      </c>
      <c r="H220" s="51"/>
    </row>
    <row r="221" spans="2:14" ht="15" customHeight="1" x14ac:dyDescent="0.25">
      <c r="B221" s="35">
        <v>10</v>
      </c>
      <c r="C221" s="1176"/>
      <c r="D221" s="119" t="s">
        <v>770</v>
      </c>
      <c r="E221" s="168" t="s">
        <v>763</v>
      </c>
      <c r="F221" s="944"/>
      <c r="G221" s="50">
        <v>1170</v>
      </c>
      <c r="H221" s="51"/>
    </row>
    <row r="222" spans="2:14" ht="15" customHeight="1" x14ac:dyDescent="0.25">
      <c r="B222" s="35">
        <v>11</v>
      </c>
      <c r="C222" s="1176"/>
      <c r="D222" s="119" t="s">
        <v>771</v>
      </c>
      <c r="E222" s="168" t="s">
        <v>764</v>
      </c>
      <c r="F222" s="944"/>
      <c r="G222" s="50">
        <v>1180</v>
      </c>
      <c r="H222" s="51"/>
    </row>
    <row r="223" spans="2:14" ht="15" customHeight="1" thickBot="1" x14ac:dyDescent="0.3">
      <c r="B223" s="35">
        <v>12</v>
      </c>
      <c r="C223" s="1177"/>
      <c r="D223" s="170" t="s">
        <v>772</v>
      </c>
      <c r="E223" s="171" t="s">
        <v>765</v>
      </c>
      <c r="F223" s="945"/>
      <c r="G223" s="37">
        <v>1030</v>
      </c>
      <c r="H223" s="56"/>
    </row>
    <row r="224" spans="2:14" ht="8.1" customHeight="1" thickTop="1" thickBot="1" x14ac:dyDescent="0.3">
      <c r="C224" s="205"/>
      <c r="D224" s="206"/>
      <c r="E224" s="40"/>
      <c r="F224" s="41"/>
      <c r="G224" s="207"/>
      <c r="H224" s="41"/>
    </row>
    <row r="225" spans="2:13" ht="15" customHeight="1" thickTop="1" x14ac:dyDescent="0.25">
      <c r="B225" s="35">
        <v>13</v>
      </c>
      <c r="C225" s="1182"/>
      <c r="D225" s="116" t="s">
        <v>773</v>
      </c>
      <c r="E225" s="166" t="s">
        <v>779</v>
      </c>
      <c r="F225" s="943" t="s">
        <v>766</v>
      </c>
      <c r="G225" s="32">
        <v>1950</v>
      </c>
      <c r="H225" s="48"/>
    </row>
    <row r="226" spans="2:13" ht="15" customHeight="1" x14ac:dyDescent="0.25">
      <c r="B226" s="35">
        <v>14</v>
      </c>
      <c r="C226" s="1176"/>
      <c r="D226" s="119" t="s">
        <v>774</v>
      </c>
      <c r="E226" s="168" t="s">
        <v>780</v>
      </c>
      <c r="F226" s="944"/>
      <c r="G226" s="50">
        <v>2070</v>
      </c>
      <c r="H226" s="51"/>
    </row>
    <row r="227" spans="2:13" ht="15" customHeight="1" x14ac:dyDescent="0.25">
      <c r="B227" s="35">
        <v>15</v>
      </c>
      <c r="C227" s="1176"/>
      <c r="D227" s="119" t="s">
        <v>775</v>
      </c>
      <c r="E227" s="168" t="s">
        <v>781</v>
      </c>
      <c r="F227" s="944"/>
      <c r="G227" s="50">
        <v>2070</v>
      </c>
      <c r="H227" s="51"/>
      <c r="M227"/>
    </row>
    <row r="228" spans="2:13" ht="15" customHeight="1" x14ac:dyDescent="0.25">
      <c r="B228" s="35">
        <v>16</v>
      </c>
      <c r="C228" s="1176"/>
      <c r="D228" s="119" t="s">
        <v>776</v>
      </c>
      <c r="E228" s="168" t="s">
        <v>782</v>
      </c>
      <c r="F228" s="944"/>
      <c r="G228" s="50">
        <v>2370</v>
      </c>
      <c r="H228" s="51"/>
    </row>
    <row r="229" spans="2:13" ht="15" customHeight="1" x14ac:dyDescent="0.25">
      <c r="B229" s="35">
        <v>17</v>
      </c>
      <c r="C229" s="1176"/>
      <c r="D229" s="119" t="s">
        <v>777</v>
      </c>
      <c r="E229" s="168" t="s">
        <v>783</v>
      </c>
      <c r="F229" s="944"/>
      <c r="G229" s="50">
        <v>2390</v>
      </c>
      <c r="H229" s="51"/>
    </row>
    <row r="230" spans="2:13" ht="15" customHeight="1" thickBot="1" x14ac:dyDescent="0.3">
      <c r="B230" s="35">
        <v>18</v>
      </c>
      <c r="C230" s="1177"/>
      <c r="D230" s="170" t="s">
        <v>778</v>
      </c>
      <c r="E230" s="171" t="s">
        <v>784</v>
      </c>
      <c r="F230" s="945"/>
      <c r="G230" s="37">
        <v>2070</v>
      </c>
      <c r="H230" s="56"/>
      <c r="M230"/>
    </row>
    <row r="231" spans="2:13" ht="8.1" customHeight="1" thickTop="1" thickBot="1" x14ac:dyDescent="0.3">
      <c r="C231" s="205"/>
      <c r="D231" s="206"/>
      <c r="E231" s="40"/>
      <c r="F231" s="41"/>
      <c r="G231" s="207"/>
      <c r="H231" s="41"/>
    </row>
    <row r="232" spans="2:13" ht="15" customHeight="1" thickTop="1" x14ac:dyDescent="0.25">
      <c r="B232" s="35">
        <v>19</v>
      </c>
      <c r="C232" s="1182"/>
      <c r="D232" s="116" t="s">
        <v>791</v>
      </c>
      <c r="E232" s="166" t="s">
        <v>785</v>
      </c>
      <c r="F232" s="943" t="s">
        <v>766</v>
      </c>
      <c r="G232" s="32">
        <v>2660</v>
      </c>
      <c r="H232" s="48"/>
    </row>
    <row r="233" spans="2:13" ht="15" customHeight="1" x14ac:dyDescent="0.25">
      <c r="B233" s="35">
        <v>20</v>
      </c>
      <c r="C233" s="1176"/>
      <c r="D233" s="119" t="s">
        <v>792</v>
      </c>
      <c r="E233" s="168" t="s">
        <v>786</v>
      </c>
      <c r="F233" s="944"/>
      <c r="G233" s="50">
        <v>2820</v>
      </c>
      <c r="H233" s="51"/>
    </row>
    <row r="234" spans="2:13" ht="15" customHeight="1" x14ac:dyDescent="0.25">
      <c r="B234" s="35">
        <v>21</v>
      </c>
      <c r="C234" s="1176"/>
      <c r="D234" s="119" t="s">
        <v>793</v>
      </c>
      <c r="E234" s="168" t="s">
        <v>787</v>
      </c>
      <c r="F234" s="944"/>
      <c r="G234" s="50">
        <v>2820</v>
      </c>
      <c r="H234" s="51"/>
    </row>
    <row r="235" spans="2:13" ht="15" customHeight="1" x14ac:dyDescent="0.25">
      <c r="B235" s="35">
        <v>22</v>
      </c>
      <c r="C235" s="1176"/>
      <c r="D235" s="119" t="s">
        <v>794</v>
      </c>
      <c r="E235" s="168" t="s">
        <v>788</v>
      </c>
      <c r="F235" s="944"/>
      <c r="G235" s="50">
        <v>3230</v>
      </c>
      <c r="H235" s="51"/>
    </row>
    <row r="236" spans="2:13" ht="15" customHeight="1" x14ac:dyDescent="0.25">
      <c r="B236" s="35">
        <v>23</v>
      </c>
      <c r="C236" s="1176"/>
      <c r="D236" s="119" t="s">
        <v>795</v>
      </c>
      <c r="E236" s="168" t="s">
        <v>789</v>
      </c>
      <c r="F236" s="944"/>
      <c r="G236" s="50">
        <v>3260</v>
      </c>
      <c r="H236" s="51"/>
    </row>
    <row r="237" spans="2:13" ht="15" customHeight="1" thickBot="1" x14ac:dyDescent="0.3">
      <c r="B237" s="35">
        <v>24</v>
      </c>
      <c r="C237" s="1177"/>
      <c r="D237" s="170" t="s">
        <v>796</v>
      </c>
      <c r="E237" s="171" t="s">
        <v>790</v>
      </c>
      <c r="F237" s="945"/>
      <c r="G237" s="37">
        <v>2820</v>
      </c>
      <c r="H237" s="56"/>
      <c r="M237"/>
    </row>
    <row r="238" spans="2:13" ht="8.1" customHeight="1" thickTop="1" thickBot="1" x14ac:dyDescent="0.3">
      <c r="C238" s="205"/>
      <c r="D238" s="206"/>
      <c r="E238" s="40"/>
      <c r="F238" s="41"/>
      <c r="G238" s="207"/>
      <c r="H238" s="41"/>
    </row>
    <row r="239" spans="2:13" ht="15" customHeight="1" thickTop="1" x14ac:dyDescent="0.25">
      <c r="B239" s="35">
        <v>25</v>
      </c>
      <c r="C239" s="1182"/>
      <c r="D239" s="116" t="s">
        <v>802</v>
      </c>
      <c r="E239" s="166" t="s">
        <v>983</v>
      </c>
      <c r="F239" s="943" t="s">
        <v>766</v>
      </c>
      <c r="G239" s="32">
        <v>1100</v>
      </c>
      <c r="H239" s="48"/>
      <c r="M239"/>
    </row>
    <row r="240" spans="2:13" ht="15" customHeight="1" x14ac:dyDescent="0.25">
      <c r="B240" s="35">
        <v>26</v>
      </c>
      <c r="C240" s="1176"/>
      <c r="D240" s="119" t="s">
        <v>801</v>
      </c>
      <c r="E240" s="168" t="s">
        <v>984</v>
      </c>
      <c r="F240" s="944"/>
      <c r="G240" s="50">
        <v>1170</v>
      </c>
      <c r="H240" s="51"/>
    </row>
    <row r="241" spans="2:14" ht="15" customHeight="1" x14ac:dyDescent="0.25">
      <c r="B241" s="35">
        <v>27</v>
      </c>
      <c r="C241" s="1176"/>
      <c r="D241" s="119" t="s">
        <v>800</v>
      </c>
      <c r="E241" s="168" t="s">
        <v>985</v>
      </c>
      <c r="F241" s="944"/>
      <c r="G241" s="50">
        <v>1170</v>
      </c>
      <c r="H241" s="51"/>
    </row>
    <row r="242" spans="2:14" ht="15" customHeight="1" x14ac:dyDescent="0.25">
      <c r="B242" s="35">
        <v>28</v>
      </c>
      <c r="C242" s="1176"/>
      <c r="D242" s="119" t="s">
        <v>799</v>
      </c>
      <c r="E242" s="168" t="s">
        <v>986</v>
      </c>
      <c r="F242" s="944"/>
      <c r="G242" s="50">
        <v>1340</v>
      </c>
      <c r="H242" s="51"/>
    </row>
    <row r="243" spans="2:14" ht="15" customHeight="1" x14ac:dyDescent="0.25">
      <c r="B243" s="35">
        <v>29</v>
      </c>
      <c r="C243" s="1176"/>
      <c r="D243" s="119" t="s">
        <v>798</v>
      </c>
      <c r="E243" s="168" t="s">
        <v>987</v>
      </c>
      <c r="F243" s="944"/>
      <c r="G243" s="50">
        <v>1350</v>
      </c>
      <c r="H243" s="51"/>
      <c r="M243"/>
    </row>
    <row r="244" spans="2:14" ht="15" customHeight="1" thickBot="1" x14ac:dyDescent="0.3">
      <c r="B244" s="35">
        <v>30</v>
      </c>
      <c r="C244" s="1177"/>
      <c r="D244" s="170" t="s">
        <v>797</v>
      </c>
      <c r="E244" s="171" t="s">
        <v>988</v>
      </c>
      <c r="F244" s="945"/>
      <c r="G244" s="37">
        <v>1170</v>
      </c>
      <c r="H244" s="56"/>
    </row>
    <row r="245" spans="2:14" ht="8.1" customHeight="1" thickTop="1" thickBot="1" x14ac:dyDescent="0.3">
      <c r="C245" s="205"/>
      <c r="D245" s="206"/>
      <c r="E245" s="40"/>
      <c r="F245" s="41"/>
      <c r="G245" s="207"/>
      <c r="H245" s="41"/>
    </row>
    <row r="246" spans="2:14" ht="15" customHeight="1" thickTop="1" x14ac:dyDescent="0.25">
      <c r="B246" s="35">
        <v>31</v>
      </c>
      <c r="C246" s="1182"/>
      <c r="D246" s="116" t="s">
        <v>803</v>
      </c>
      <c r="E246" s="166" t="s">
        <v>809</v>
      </c>
      <c r="F246" s="943" t="s">
        <v>815</v>
      </c>
      <c r="G246" s="32">
        <v>680</v>
      </c>
      <c r="H246" s="48"/>
      <c r="N246"/>
    </row>
    <row r="247" spans="2:14" ht="15" customHeight="1" x14ac:dyDescent="0.25">
      <c r="B247" s="35">
        <v>32</v>
      </c>
      <c r="C247" s="1176"/>
      <c r="D247" s="119" t="s">
        <v>804</v>
      </c>
      <c r="E247" s="168" t="s">
        <v>810</v>
      </c>
      <c r="F247" s="944"/>
      <c r="G247" s="50">
        <v>720</v>
      </c>
      <c r="H247" s="51"/>
    </row>
    <row r="248" spans="2:14" ht="15" customHeight="1" x14ac:dyDescent="0.25">
      <c r="B248" s="35">
        <v>33</v>
      </c>
      <c r="C248" s="1176"/>
      <c r="D248" s="119" t="s">
        <v>805</v>
      </c>
      <c r="E248" s="168" t="s">
        <v>811</v>
      </c>
      <c r="F248" s="944"/>
      <c r="G248" s="50">
        <v>720</v>
      </c>
      <c r="H248" s="51"/>
      <c r="L248"/>
    </row>
    <row r="249" spans="2:14" ht="15" customHeight="1" x14ac:dyDescent="0.25">
      <c r="B249" s="35">
        <v>34</v>
      </c>
      <c r="C249" s="1176"/>
      <c r="D249" s="119" t="s">
        <v>806</v>
      </c>
      <c r="E249" s="168" t="s">
        <v>812</v>
      </c>
      <c r="F249" s="944"/>
      <c r="G249" s="50">
        <v>720</v>
      </c>
      <c r="H249" s="51"/>
    </row>
    <row r="250" spans="2:14" ht="15" customHeight="1" x14ac:dyDescent="0.25">
      <c r="B250" s="35">
        <v>35</v>
      </c>
      <c r="C250" s="1176"/>
      <c r="D250" s="119" t="s">
        <v>807</v>
      </c>
      <c r="E250" s="168" t="s">
        <v>813</v>
      </c>
      <c r="F250" s="944"/>
      <c r="G250" s="50">
        <v>710</v>
      </c>
      <c r="H250" s="51"/>
    </row>
    <row r="251" spans="2:14" ht="15" customHeight="1" thickBot="1" x14ac:dyDescent="0.3">
      <c r="B251" s="35">
        <v>36</v>
      </c>
      <c r="C251" s="1177"/>
      <c r="D251" s="170" t="s">
        <v>808</v>
      </c>
      <c r="E251" s="171" t="s">
        <v>814</v>
      </c>
      <c r="F251" s="945"/>
      <c r="G251" s="37">
        <v>720</v>
      </c>
      <c r="H251" s="56"/>
      <c r="N251"/>
    </row>
    <row r="252" spans="2:14" ht="8.1" customHeight="1" thickTop="1" thickBot="1" x14ac:dyDescent="0.3">
      <c r="C252" s="205"/>
      <c r="D252" s="206"/>
      <c r="E252" s="40"/>
      <c r="F252" s="41"/>
      <c r="G252" s="207"/>
      <c r="H252" s="41"/>
    </row>
    <row r="253" spans="2:14" ht="39.950000000000003" customHeight="1" thickTop="1" thickBot="1" x14ac:dyDescent="0.3">
      <c r="B253" s="35">
        <v>37</v>
      </c>
      <c r="C253" s="209"/>
      <c r="D253" s="210" t="s">
        <v>817</v>
      </c>
      <c r="E253" s="163" t="s">
        <v>816</v>
      </c>
      <c r="F253" s="43" t="s">
        <v>818</v>
      </c>
      <c r="G253" s="45">
        <v>1800</v>
      </c>
      <c r="H253" s="57"/>
      <c r="M253"/>
    </row>
    <row r="254" spans="2:14" ht="8.1" customHeight="1" thickTop="1" thickBot="1" x14ac:dyDescent="0.3">
      <c r="C254" s="205"/>
      <c r="D254" s="206"/>
      <c r="E254" s="40"/>
      <c r="F254" s="41"/>
      <c r="G254" s="207"/>
      <c r="H254" s="41"/>
    </row>
    <row r="255" spans="2:14" ht="39.950000000000003" customHeight="1" thickTop="1" thickBot="1" x14ac:dyDescent="0.3">
      <c r="B255" s="35">
        <v>38</v>
      </c>
      <c r="C255" s="209"/>
      <c r="D255" s="210"/>
      <c r="E255" s="163" t="s">
        <v>819</v>
      </c>
      <c r="F255" s="43" t="s">
        <v>820</v>
      </c>
      <c r="G255" s="45">
        <v>200</v>
      </c>
      <c r="H255" s="57"/>
    </row>
    <row r="256" spans="2:14" ht="8.1" customHeight="1" thickTop="1" thickBot="1" x14ac:dyDescent="0.3">
      <c r="C256" s="205"/>
      <c r="D256" s="206"/>
      <c r="E256" s="40"/>
      <c r="F256" s="41"/>
      <c r="G256" s="207"/>
      <c r="H256" s="41"/>
    </row>
    <row r="257" spans="2:13" ht="39.950000000000003" customHeight="1" thickTop="1" thickBot="1" x14ac:dyDescent="0.3">
      <c r="B257" s="35">
        <v>39</v>
      </c>
      <c r="C257" s="209"/>
      <c r="D257" s="210"/>
      <c r="E257" s="163" t="s">
        <v>822</v>
      </c>
      <c r="F257" s="43" t="s">
        <v>821</v>
      </c>
      <c r="G257" s="45">
        <v>20</v>
      </c>
      <c r="H257" s="57"/>
      <c r="M257"/>
    </row>
    <row r="258" spans="2:13" ht="8.1" customHeight="1" thickTop="1" thickBot="1" x14ac:dyDescent="0.3">
      <c r="C258" s="205"/>
      <c r="D258" s="206"/>
      <c r="E258" s="40"/>
      <c r="F258" s="41"/>
      <c r="G258" s="207"/>
      <c r="H258" s="41"/>
    </row>
    <row r="259" spans="2:13" ht="39.950000000000003" customHeight="1" thickTop="1" thickBot="1" x14ac:dyDescent="0.3">
      <c r="B259" s="35">
        <v>40</v>
      </c>
      <c r="C259" s="209"/>
      <c r="D259" s="210"/>
      <c r="E259" s="163" t="s">
        <v>833</v>
      </c>
      <c r="F259" s="43" t="s">
        <v>823</v>
      </c>
      <c r="G259" s="45">
        <v>50</v>
      </c>
      <c r="H259" s="57"/>
    </row>
    <row r="260" spans="2:13" ht="8.1" customHeight="1" thickTop="1" thickBot="1" x14ac:dyDescent="0.3">
      <c r="C260" s="205"/>
      <c r="D260" s="206"/>
      <c r="E260" s="40"/>
      <c r="F260" s="41"/>
      <c r="G260" s="207"/>
      <c r="H260" s="41"/>
    </row>
    <row r="261" spans="2:13" ht="39.950000000000003" customHeight="1" thickTop="1" thickBot="1" x14ac:dyDescent="0.3">
      <c r="B261" s="35">
        <v>41</v>
      </c>
      <c r="C261" s="209"/>
      <c r="D261" s="210"/>
      <c r="E261" s="163" t="s">
        <v>832</v>
      </c>
      <c r="F261" s="43" t="s">
        <v>823</v>
      </c>
      <c r="G261" s="45">
        <v>50</v>
      </c>
      <c r="H261" s="57"/>
    </row>
    <row r="262" spans="2:13" ht="8.1" customHeight="1" thickTop="1" thickBot="1" x14ac:dyDescent="0.3">
      <c r="C262" s="205"/>
      <c r="D262" s="206"/>
      <c r="E262" s="40"/>
      <c r="F262" s="41"/>
      <c r="G262" s="207"/>
      <c r="H262" s="41"/>
    </row>
    <row r="263" spans="2:13" ht="39.950000000000003" customHeight="1" thickTop="1" thickBot="1" x14ac:dyDescent="0.3">
      <c r="B263" s="35">
        <v>42</v>
      </c>
      <c r="C263" s="209"/>
      <c r="D263" s="210"/>
      <c r="E263" s="163" t="s">
        <v>831</v>
      </c>
      <c r="F263" s="43" t="s">
        <v>834</v>
      </c>
      <c r="G263" s="45">
        <v>50</v>
      </c>
      <c r="H263" s="57"/>
    </row>
    <row r="264" spans="2:13" ht="8.1" customHeight="1" thickTop="1" thickBot="1" x14ac:dyDescent="0.3">
      <c r="C264" s="205"/>
      <c r="D264" s="206"/>
      <c r="E264" s="40"/>
      <c r="F264" s="41"/>
      <c r="G264" s="207"/>
      <c r="H264" s="41"/>
    </row>
    <row r="265" spans="2:13" ht="15" customHeight="1" thickTop="1" x14ac:dyDescent="0.25">
      <c r="B265" s="35">
        <v>43</v>
      </c>
      <c r="C265" s="1176"/>
      <c r="D265" s="176"/>
      <c r="E265" s="177" t="s">
        <v>825</v>
      </c>
      <c r="F265" s="944" t="s">
        <v>824</v>
      </c>
      <c r="G265" s="892">
        <v>25</v>
      </c>
      <c r="H265" s="173"/>
      <c r="L265"/>
    </row>
    <row r="266" spans="2:13" ht="15" customHeight="1" x14ac:dyDescent="0.25">
      <c r="B266" s="35">
        <v>44</v>
      </c>
      <c r="C266" s="1176"/>
      <c r="D266" s="119"/>
      <c r="E266" s="168" t="s">
        <v>827</v>
      </c>
      <c r="F266" s="944"/>
      <c r="G266" s="893"/>
      <c r="H266" s="51"/>
    </row>
    <row r="267" spans="2:13" ht="15" customHeight="1" x14ac:dyDescent="0.25">
      <c r="B267" s="35">
        <v>45</v>
      </c>
      <c r="C267" s="1176"/>
      <c r="D267" s="119"/>
      <c r="E267" s="168" t="s">
        <v>826</v>
      </c>
      <c r="F267" s="944"/>
      <c r="G267" s="893"/>
      <c r="H267" s="51"/>
    </row>
    <row r="268" spans="2:13" ht="15" customHeight="1" x14ac:dyDescent="0.25">
      <c r="B268" s="35">
        <v>46</v>
      </c>
      <c r="C268" s="1176"/>
      <c r="D268" s="119"/>
      <c r="E268" s="168" t="s">
        <v>828</v>
      </c>
      <c r="F268" s="944"/>
      <c r="G268" s="893"/>
      <c r="H268" s="51"/>
    </row>
    <row r="269" spans="2:13" ht="15" customHeight="1" x14ac:dyDescent="0.25">
      <c r="B269" s="35">
        <v>47</v>
      </c>
      <c r="C269" s="1176"/>
      <c r="D269" s="119"/>
      <c r="E269" s="168" t="s">
        <v>829</v>
      </c>
      <c r="F269" s="944"/>
      <c r="G269" s="893"/>
      <c r="H269" s="51"/>
    </row>
    <row r="270" spans="2:13" ht="15" customHeight="1" thickBot="1" x14ac:dyDescent="0.3">
      <c r="B270" s="35">
        <v>48</v>
      </c>
      <c r="C270" s="1177"/>
      <c r="D270" s="170"/>
      <c r="E270" s="171" t="s">
        <v>830</v>
      </c>
      <c r="F270" s="945"/>
      <c r="G270" s="894"/>
      <c r="H270" s="56"/>
    </row>
    <row r="271" spans="2:13" s="17" customFormat="1" ht="10.5" customHeight="1" thickTop="1" x14ac:dyDescent="0.25"/>
    <row r="272" spans="2:13" ht="6" customHeight="1" x14ac:dyDescent="0.25">
      <c r="B272" s="18"/>
      <c r="C272" s="18"/>
      <c r="D272" s="18"/>
      <c r="E272" s="18"/>
      <c r="F272" s="18"/>
      <c r="G272" s="18"/>
      <c r="H272" s="3"/>
    </row>
    <row r="273" spans="2:8" ht="18.75" x14ac:dyDescent="0.25">
      <c r="B273" s="8"/>
      <c r="C273" s="8"/>
      <c r="D273" s="8"/>
      <c r="E273" s="10"/>
      <c r="F273" s="6"/>
      <c r="G273" s="11"/>
      <c r="H273" s="6"/>
    </row>
    <row r="274" spans="2:8" ht="18.75" x14ac:dyDescent="0.25">
      <c r="B274" s="8"/>
      <c r="C274" s="8"/>
      <c r="D274" s="8"/>
      <c r="E274" s="10"/>
      <c r="F274" s="6"/>
      <c r="G274" s="20"/>
      <c r="H274" s="6"/>
    </row>
    <row r="275" spans="2:8" ht="18.75" x14ac:dyDescent="0.25">
      <c r="B275" s="8"/>
      <c r="C275" s="8"/>
      <c r="D275" s="8"/>
      <c r="E275" s="10"/>
      <c r="F275" s="6"/>
      <c r="G275" s="19"/>
      <c r="H275" s="6"/>
    </row>
    <row r="276" spans="2:8" ht="18.75" x14ac:dyDescent="0.25">
      <c r="B276" s="8"/>
      <c r="C276" s="8"/>
      <c r="D276" s="8"/>
      <c r="E276" s="10"/>
      <c r="F276" s="6"/>
      <c r="G276" s="11"/>
      <c r="H276" s="6"/>
    </row>
    <row r="278" spans="2:8" ht="18.75" x14ac:dyDescent="0.3">
      <c r="F278" s="7"/>
      <c r="G278" s="16"/>
      <c r="H278" s="7"/>
    </row>
    <row r="279" spans="2:8" ht="18.75" x14ac:dyDescent="0.3">
      <c r="F279" s="7"/>
      <c r="G279" s="16"/>
      <c r="H279" s="7"/>
    </row>
    <row r="280" spans="2:8" ht="18.75" x14ac:dyDescent="0.3">
      <c r="F280" s="7"/>
      <c r="G280" s="16"/>
      <c r="H280" s="7"/>
    </row>
    <row r="281" spans="2:8" ht="18.75" x14ac:dyDescent="0.3">
      <c r="F281" s="7"/>
      <c r="G281" s="16"/>
      <c r="H281" s="7"/>
    </row>
    <row r="282" spans="2:8" ht="18.75" x14ac:dyDescent="0.3">
      <c r="F282" s="7"/>
      <c r="G282" s="16"/>
      <c r="H282" s="7"/>
    </row>
    <row r="283" spans="2:8" ht="18.75" x14ac:dyDescent="0.3">
      <c r="F283" s="7"/>
      <c r="G283" s="16"/>
      <c r="H283" s="7"/>
    </row>
    <row r="284" spans="2:8" ht="18.75" x14ac:dyDescent="0.3">
      <c r="F284" s="7"/>
      <c r="G284" s="16"/>
      <c r="H284" s="7"/>
    </row>
    <row r="285" spans="2:8" ht="18.75" x14ac:dyDescent="0.3">
      <c r="F285" s="7"/>
      <c r="G285" s="16"/>
      <c r="H285" s="7"/>
    </row>
    <row r="286" spans="2:8" ht="18.75" x14ac:dyDescent="0.3">
      <c r="F286" s="7"/>
      <c r="G286" s="16"/>
      <c r="H286" s="7"/>
    </row>
    <row r="287" spans="2:8" ht="18.75" x14ac:dyDescent="0.3">
      <c r="F287" s="7"/>
      <c r="G287" s="16"/>
      <c r="H287" s="7"/>
    </row>
    <row r="288" spans="2:8" ht="18.75" x14ac:dyDescent="0.3">
      <c r="F288" s="7"/>
      <c r="G288" s="16"/>
      <c r="H288" s="7"/>
    </row>
    <row r="289" spans="6:8" ht="18.75" x14ac:dyDescent="0.3">
      <c r="F289" s="7"/>
      <c r="G289" s="16"/>
      <c r="H289" s="7"/>
    </row>
    <row r="290" spans="6:8" ht="18.75" x14ac:dyDescent="0.3">
      <c r="F290" s="7"/>
      <c r="G290" s="16"/>
      <c r="H290" s="7"/>
    </row>
    <row r="291" spans="6:8" ht="18.75" x14ac:dyDescent="0.3">
      <c r="F291" s="7"/>
      <c r="G291" s="16"/>
      <c r="H291" s="7"/>
    </row>
    <row r="292" spans="6:8" ht="18.75" x14ac:dyDescent="0.3">
      <c r="F292" s="7"/>
      <c r="G292" s="16"/>
      <c r="H292" s="7"/>
    </row>
    <row r="293" spans="6:8" ht="18.75" x14ac:dyDescent="0.3">
      <c r="F293" s="7"/>
      <c r="G293" s="16"/>
      <c r="H293" s="7"/>
    </row>
    <row r="294" spans="6:8" ht="18.75" x14ac:dyDescent="0.3">
      <c r="F294" s="7"/>
      <c r="G294" s="16"/>
      <c r="H294" s="7"/>
    </row>
    <row r="295" spans="6:8" ht="18.75" x14ac:dyDescent="0.3">
      <c r="F295" s="7"/>
      <c r="G295" s="16"/>
      <c r="H295" s="7"/>
    </row>
    <row r="296" spans="6:8" ht="18.75" x14ac:dyDescent="0.3">
      <c r="F296" s="7"/>
      <c r="G296" s="16"/>
      <c r="H296" s="7"/>
    </row>
    <row r="297" spans="6:8" ht="18.75" x14ac:dyDescent="0.3">
      <c r="F297" s="7"/>
      <c r="G297" s="16"/>
      <c r="H297" s="7"/>
    </row>
    <row r="298" spans="6:8" ht="18.75" x14ac:dyDescent="0.3">
      <c r="F298" s="7"/>
      <c r="G298" s="16"/>
      <c r="H298" s="7"/>
    </row>
    <row r="299" spans="6:8" ht="18.75" x14ac:dyDescent="0.3">
      <c r="F299" s="7"/>
      <c r="G299" s="16"/>
      <c r="H299" s="7"/>
    </row>
    <row r="300" spans="6:8" ht="18.75" x14ac:dyDescent="0.3">
      <c r="F300" s="7"/>
      <c r="G300" s="16"/>
      <c r="H300" s="7"/>
    </row>
    <row r="301" spans="6:8" ht="18.75" x14ac:dyDescent="0.3">
      <c r="F301" s="7"/>
      <c r="G301" s="16"/>
      <c r="H301" s="7"/>
    </row>
    <row r="302" spans="6:8" ht="18.75" x14ac:dyDescent="0.3">
      <c r="F302" s="7"/>
      <c r="G302" s="16"/>
      <c r="H302" s="7"/>
    </row>
    <row r="303" spans="6:8" ht="18.75" x14ac:dyDescent="0.3">
      <c r="F303" s="7"/>
      <c r="G303" s="16"/>
      <c r="H303" s="7"/>
    </row>
    <row r="304" spans="6:8" ht="18.75" x14ac:dyDescent="0.3">
      <c r="F304" s="7"/>
      <c r="G304" s="16"/>
      <c r="H304" s="7"/>
    </row>
    <row r="305" spans="6:8" ht="18.75" x14ac:dyDescent="0.3">
      <c r="F305" s="7"/>
      <c r="G305" s="16"/>
      <c r="H305" s="7"/>
    </row>
    <row r="306" spans="6:8" ht="18.75" x14ac:dyDescent="0.3">
      <c r="F306" s="7"/>
      <c r="G306" s="16"/>
      <c r="H306" s="7"/>
    </row>
    <row r="307" spans="6:8" ht="18.75" x14ac:dyDescent="0.3">
      <c r="F307" s="7"/>
      <c r="G307" s="16"/>
      <c r="H307" s="7"/>
    </row>
    <row r="308" spans="6:8" ht="18.75" x14ac:dyDescent="0.3">
      <c r="F308" s="7"/>
      <c r="G308" s="16"/>
      <c r="H308" s="7"/>
    </row>
    <row r="309" spans="6:8" ht="18.75" x14ac:dyDescent="0.3">
      <c r="F309" s="7"/>
      <c r="G309" s="16"/>
      <c r="H309" s="7"/>
    </row>
    <row r="310" spans="6:8" ht="18.75" x14ac:dyDescent="0.3">
      <c r="F310" s="7"/>
      <c r="G310" s="16"/>
      <c r="H310" s="7"/>
    </row>
    <row r="311" spans="6:8" ht="18.75" x14ac:dyDescent="0.3">
      <c r="F311" s="7"/>
      <c r="G311" s="16"/>
      <c r="H311" s="7"/>
    </row>
    <row r="312" spans="6:8" ht="18.75" x14ac:dyDescent="0.3">
      <c r="F312" s="7"/>
      <c r="G312" s="16"/>
      <c r="H312" s="7"/>
    </row>
    <row r="313" spans="6:8" ht="18.75" x14ac:dyDescent="0.3">
      <c r="F313" s="7"/>
      <c r="G313" s="16"/>
      <c r="H313" s="7"/>
    </row>
    <row r="314" spans="6:8" ht="18.75" x14ac:dyDescent="0.3">
      <c r="F314" s="7"/>
      <c r="G314" s="16"/>
      <c r="H314" s="7"/>
    </row>
    <row r="315" spans="6:8" ht="18.75" x14ac:dyDescent="0.3">
      <c r="F315" s="7"/>
      <c r="G315" s="16"/>
      <c r="H315" s="7"/>
    </row>
    <row r="316" spans="6:8" ht="18.75" x14ac:dyDescent="0.3">
      <c r="F316" s="7"/>
      <c r="G316" s="16"/>
      <c r="H316" s="7"/>
    </row>
    <row r="317" spans="6:8" ht="18.75" x14ac:dyDescent="0.3">
      <c r="F317" s="7"/>
      <c r="G317" s="16"/>
      <c r="H317" s="7"/>
    </row>
    <row r="318" spans="6:8" x14ac:dyDescent="0.25">
      <c r="G318" s="17"/>
    </row>
    <row r="319" spans="6:8" x14ac:dyDescent="0.25">
      <c r="G319" s="17"/>
    </row>
    <row r="320" spans="6:8" x14ac:dyDescent="0.25">
      <c r="G320" s="17"/>
    </row>
    <row r="321" spans="7:7" x14ac:dyDescent="0.25">
      <c r="G321" s="17"/>
    </row>
    <row r="322" spans="7:7" x14ac:dyDescent="0.25">
      <c r="G322" s="17"/>
    </row>
    <row r="323" spans="7:7" x14ac:dyDescent="0.25">
      <c r="G323" s="17"/>
    </row>
    <row r="324" spans="7:7" x14ac:dyDescent="0.25">
      <c r="G324" s="17"/>
    </row>
    <row r="325" spans="7:7" x14ac:dyDescent="0.25">
      <c r="G325" s="17"/>
    </row>
    <row r="326" spans="7:7" x14ac:dyDescent="0.25">
      <c r="G326" s="17"/>
    </row>
    <row r="327" spans="7:7" x14ac:dyDescent="0.25">
      <c r="G327" s="17"/>
    </row>
    <row r="328" spans="7:7" x14ac:dyDescent="0.25">
      <c r="G328" s="17"/>
    </row>
    <row r="329" spans="7:7" x14ac:dyDescent="0.25">
      <c r="G329" s="17"/>
    </row>
    <row r="330" spans="7:7" x14ac:dyDescent="0.25">
      <c r="G330" s="17"/>
    </row>
    <row r="331" spans="7:7" x14ac:dyDescent="0.25">
      <c r="G331" s="17"/>
    </row>
  </sheetData>
  <mergeCells count="111">
    <mergeCell ref="C265:C270"/>
    <mergeCell ref="F265:F270"/>
    <mergeCell ref="C218:C223"/>
    <mergeCell ref="F218:F223"/>
    <mergeCell ref="C225:C230"/>
    <mergeCell ref="F225:F230"/>
    <mergeCell ref="C232:C237"/>
    <mergeCell ref="F232:F237"/>
    <mergeCell ref="C239:C244"/>
    <mergeCell ref="F239:F244"/>
    <mergeCell ref="C246:C251"/>
    <mergeCell ref="F246:F251"/>
    <mergeCell ref="C133:C138"/>
    <mergeCell ref="F133:F138"/>
    <mergeCell ref="C140:C145"/>
    <mergeCell ref="F140:F145"/>
    <mergeCell ref="C147:C148"/>
    <mergeCell ref="F147:F148"/>
    <mergeCell ref="C211:C216"/>
    <mergeCell ref="F211:F216"/>
    <mergeCell ref="C152:C155"/>
    <mergeCell ref="F152:F155"/>
    <mergeCell ref="B156:H156"/>
    <mergeCell ref="C157:C158"/>
    <mergeCell ref="F157:F158"/>
    <mergeCell ref="C160:C161"/>
    <mergeCell ref="F160:F161"/>
    <mergeCell ref="B166:H166"/>
    <mergeCell ref="B168:H168"/>
    <mergeCell ref="B174:H174"/>
    <mergeCell ref="B206:H206"/>
    <mergeCell ref="B210:H210"/>
    <mergeCell ref="G84:G85"/>
    <mergeCell ref="G99:G100"/>
    <mergeCell ref="C124:C129"/>
    <mergeCell ref="F124:F129"/>
    <mergeCell ref="C102:C103"/>
    <mergeCell ref="F102:F103"/>
    <mergeCell ref="H102:H103"/>
    <mergeCell ref="C105:C106"/>
    <mergeCell ref="F105:F106"/>
    <mergeCell ref="H105:H106"/>
    <mergeCell ref="C110:C122"/>
    <mergeCell ref="F110:F113"/>
    <mergeCell ref="F114:F116"/>
    <mergeCell ref="F117:F118"/>
    <mergeCell ref="F119:F122"/>
    <mergeCell ref="H124:H129"/>
    <mergeCell ref="G102:G103"/>
    <mergeCell ref="G105:G106"/>
    <mergeCell ref="C61:C62"/>
    <mergeCell ref="F61:F62"/>
    <mergeCell ref="B63:H63"/>
    <mergeCell ref="C64:C66"/>
    <mergeCell ref="F64:F66"/>
    <mergeCell ref="H64:H66"/>
    <mergeCell ref="H61:H62"/>
    <mergeCell ref="G64:G66"/>
    <mergeCell ref="C99:C100"/>
    <mergeCell ref="F99:F100"/>
    <mergeCell ref="H99:H100"/>
    <mergeCell ref="B67:H67"/>
    <mergeCell ref="B79:H79"/>
    <mergeCell ref="C80:C81"/>
    <mergeCell ref="H80:H81"/>
    <mergeCell ref="C83:C85"/>
    <mergeCell ref="H83:H85"/>
    <mergeCell ref="F84:F85"/>
    <mergeCell ref="C91:C92"/>
    <mergeCell ref="F91:F92"/>
    <mergeCell ref="C94:C95"/>
    <mergeCell ref="F94:F95"/>
    <mergeCell ref="B98:H98"/>
    <mergeCell ref="H91:H92"/>
    <mergeCell ref="H31:H35"/>
    <mergeCell ref="C43:C47"/>
    <mergeCell ref="F43:F47"/>
    <mergeCell ref="H43:H47"/>
    <mergeCell ref="C49:C52"/>
    <mergeCell ref="F49:F52"/>
    <mergeCell ref="H49:H52"/>
    <mergeCell ref="C54:C57"/>
    <mergeCell ref="F54:F57"/>
    <mergeCell ref="H54:H57"/>
    <mergeCell ref="C37:C41"/>
    <mergeCell ref="F37:F41"/>
    <mergeCell ref="H37:H41"/>
    <mergeCell ref="G265:G270"/>
    <mergeCell ref="H133:H138"/>
    <mergeCell ref="H140:H145"/>
    <mergeCell ref="H147:H148"/>
    <mergeCell ref="H157:H158"/>
    <mergeCell ref="H160:H161"/>
    <mergeCell ref="B12:H12"/>
    <mergeCell ref="C13:C16"/>
    <mergeCell ref="F13:F16"/>
    <mergeCell ref="H13:H16"/>
    <mergeCell ref="C18:C20"/>
    <mergeCell ref="F18:F20"/>
    <mergeCell ref="H18:H20"/>
    <mergeCell ref="G13:G16"/>
    <mergeCell ref="G18:G20"/>
    <mergeCell ref="C22:C25"/>
    <mergeCell ref="F22:F25"/>
    <mergeCell ref="H22:H25"/>
    <mergeCell ref="C27:C29"/>
    <mergeCell ref="F27:F29"/>
    <mergeCell ref="H27:H29"/>
    <mergeCell ref="B30:H30"/>
    <mergeCell ref="C31:C35"/>
    <mergeCell ref="F31:F35"/>
  </mergeCells>
  <pageMargins left="0.7" right="0.7" top="0.75" bottom="0.75" header="0.3" footer="0.3"/>
  <pageSetup paperSize="9" scale="48" orientation="portrait" r:id="rId1"/>
  <rowBreaks count="3" manualBreakCount="3">
    <brk id="97" max="7" man="1"/>
    <brk id="173" max="7" man="1"/>
    <brk id="251" max="7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CADD-F180-4AB6-AEAB-C0E6029A5698}">
  <dimension ref="B3:V274"/>
  <sheetViews>
    <sheetView zoomScaleNormal="100" zoomScaleSheetLayoutView="100" workbookViewId="0">
      <pane ySplit="13" topLeftCell="A14" activePane="bottomLeft" state="frozen"/>
      <selection pane="bottomLeft" activeCell="G16" sqref="G16"/>
    </sheetView>
  </sheetViews>
  <sheetFormatPr defaultColWidth="9.140625" defaultRowHeight="15" x14ac:dyDescent="0.25"/>
  <cols>
    <col min="1" max="1" width="1.85546875" style="1" customWidth="1"/>
    <col min="2" max="2" width="4.42578125" style="1" customWidth="1"/>
    <col min="3" max="3" width="17.7109375" style="1" customWidth="1"/>
    <col min="4" max="4" width="6.7109375" style="1" customWidth="1"/>
    <col min="5" max="5" width="30" style="1" customWidth="1"/>
    <col min="6" max="6" width="1.7109375" style="1" customWidth="1"/>
    <col min="7" max="11" width="7.7109375" style="1" customWidth="1"/>
    <col min="12" max="12" width="1.7109375" style="1" customWidth="1"/>
    <col min="13" max="16" width="7.7109375" style="1" customWidth="1"/>
    <col min="17" max="17" width="1.7109375" style="1" customWidth="1"/>
    <col min="18" max="22" width="7.7109375" style="1" customWidth="1"/>
    <col min="23" max="16384" width="9.140625" style="1"/>
  </cols>
  <sheetData>
    <row r="3" spans="2:22" x14ac:dyDescent="0.25">
      <c r="B3" s="4"/>
    </row>
    <row r="8" spans="2:22" x14ac:dyDescent="0.25">
      <c r="J8" s="1" t="s">
        <v>1674</v>
      </c>
    </row>
    <row r="9" spans="2:22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2:22" ht="5.25" customHeight="1" x14ac:dyDescent="0.25"/>
    <row r="11" spans="2:22" ht="21" customHeight="1" x14ac:dyDescent="0.25">
      <c r="B11" s="962" t="s">
        <v>36</v>
      </c>
      <c r="C11" s="960" t="s">
        <v>35</v>
      </c>
      <c r="D11" s="960" t="s">
        <v>42</v>
      </c>
      <c r="E11" s="1253" t="s">
        <v>1</v>
      </c>
      <c r="G11" s="963" t="s">
        <v>1671</v>
      </c>
      <c r="H11" s="964"/>
      <c r="I11" s="964"/>
      <c r="J11" s="964"/>
      <c r="K11" s="965"/>
      <c r="L11" s="216"/>
      <c r="M11" s="964" t="s">
        <v>1673</v>
      </c>
      <c r="N11" s="964"/>
      <c r="O11" s="964"/>
      <c r="P11" s="964"/>
      <c r="Q11" s="4"/>
      <c r="R11" s="964" t="s">
        <v>1671</v>
      </c>
      <c r="S11" s="964"/>
      <c r="T11" s="964"/>
      <c r="U11" s="964"/>
      <c r="V11" s="964"/>
    </row>
    <row r="12" spans="2:22" ht="20.100000000000001" customHeight="1" x14ac:dyDescent="0.25">
      <c r="B12" s="962"/>
      <c r="C12" s="960"/>
      <c r="D12" s="960"/>
      <c r="E12" s="1253"/>
      <c r="F12" s="178"/>
      <c r="G12" s="963" t="s">
        <v>839</v>
      </c>
      <c r="H12" s="964"/>
      <c r="I12" s="964"/>
      <c r="J12" s="964"/>
      <c r="K12" s="965"/>
      <c r="L12" s="196"/>
      <c r="M12" s="964" t="s">
        <v>1672</v>
      </c>
      <c r="N12" s="964"/>
      <c r="O12" s="964"/>
      <c r="P12" s="965"/>
      <c r="Q12" s="196"/>
      <c r="R12" s="964" t="s">
        <v>840</v>
      </c>
      <c r="S12" s="964"/>
      <c r="T12" s="964"/>
      <c r="U12" s="964"/>
      <c r="V12" s="964"/>
    </row>
    <row r="13" spans="2:22" ht="20.100000000000001" customHeight="1" x14ac:dyDescent="0.25">
      <c r="B13" s="962"/>
      <c r="C13" s="960"/>
      <c r="D13" s="960"/>
      <c r="E13" s="1253"/>
      <c r="F13" s="217"/>
      <c r="G13" s="60" t="s">
        <v>835</v>
      </c>
      <c r="H13" s="218" t="s">
        <v>41</v>
      </c>
      <c r="I13" s="218" t="s">
        <v>836</v>
      </c>
      <c r="J13" s="60" t="s">
        <v>837</v>
      </c>
      <c r="K13" s="219" t="s">
        <v>838</v>
      </c>
      <c r="L13" s="196"/>
      <c r="M13" s="162" t="s">
        <v>835</v>
      </c>
      <c r="N13" s="218" t="s">
        <v>41</v>
      </c>
      <c r="O13" s="60" t="s">
        <v>836</v>
      </c>
      <c r="P13" s="59" t="s">
        <v>837</v>
      </c>
      <c r="Q13" s="220"/>
      <c r="R13" s="162" t="s">
        <v>835</v>
      </c>
      <c r="S13" s="218" t="s">
        <v>41</v>
      </c>
      <c r="T13" s="218" t="s">
        <v>836</v>
      </c>
      <c r="U13" s="218" t="s">
        <v>837</v>
      </c>
      <c r="V13" s="218" t="s">
        <v>838</v>
      </c>
    </row>
    <row r="14" spans="2:22" ht="30" customHeight="1" thickBot="1" x14ac:dyDescent="0.3">
      <c r="B14" s="895" t="s">
        <v>841</v>
      </c>
      <c r="C14" s="1137"/>
      <c r="D14" s="1137"/>
      <c r="E14" s="1137"/>
      <c r="F14" s="1137"/>
      <c r="G14" s="1137"/>
      <c r="H14" s="1137"/>
      <c r="I14" s="1137"/>
      <c r="J14" s="1137"/>
      <c r="K14" s="1137"/>
      <c r="L14" s="1137"/>
      <c r="M14" s="1137"/>
      <c r="N14" s="1137"/>
      <c r="O14" s="1137"/>
      <c r="P14" s="1137"/>
      <c r="Q14" s="1137"/>
      <c r="R14" s="1137"/>
      <c r="S14" s="1137"/>
      <c r="T14" s="1137"/>
      <c r="U14" s="1137"/>
      <c r="V14" s="1137"/>
    </row>
    <row r="15" spans="2:22" ht="20.100000000000001" customHeight="1" thickTop="1" x14ac:dyDescent="0.25">
      <c r="B15" s="30">
        <v>1</v>
      </c>
      <c r="C15" s="101"/>
      <c r="D15" s="102" t="s">
        <v>53</v>
      </c>
      <c r="E15" s="103" t="s">
        <v>1675</v>
      </c>
      <c r="F15" s="947"/>
      <c r="G15" s="179">
        <v>7</v>
      </c>
      <c r="H15" s="125">
        <v>11</v>
      </c>
      <c r="I15" s="125">
        <v>14</v>
      </c>
      <c r="J15" s="221">
        <v>17</v>
      </c>
      <c r="K15" s="126">
        <v>17</v>
      </c>
      <c r="L15" s="947"/>
      <c r="M15" s="179">
        <v>18</v>
      </c>
      <c r="N15" s="125">
        <v>30</v>
      </c>
      <c r="O15" s="125">
        <v>34</v>
      </c>
      <c r="P15" s="126">
        <v>41</v>
      </c>
      <c r="Q15" s="947"/>
      <c r="R15" s="179">
        <v>31</v>
      </c>
      <c r="S15" s="125">
        <v>46</v>
      </c>
      <c r="T15" s="125">
        <v>54</v>
      </c>
      <c r="U15" s="221">
        <v>65</v>
      </c>
      <c r="V15" s="126">
        <v>106</v>
      </c>
    </row>
    <row r="16" spans="2:22" ht="20.100000000000001" customHeight="1" thickBot="1" x14ac:dyDescent="0.3">
      <c r="B16" s="35">
        <v>2</v>
      </c>
      <c r="C16" s="180"/>
      <c r="D16" s="181" t="s">
        <v>53</v>
      </c>
      <c r="E16" s="182" t="s">
        <v>1675</v>
      </c>
      <c r="F16" s="947"/>
      <c r="G16" s="183"/>
      <c r="H16" s="184"/>
      <c r="I16" s="184"/>
      <c r="J16" s="222"/>
      <c r="K16" s="185"/>
      <c r="L16" s="947"/>
      <c r="M16" s="183"/>
      <c r="N16" s="184"/>
      <c r="O16" s="184"/>
      <c r="P16" s="185"/>
      <c r="Q16" s="947"/>
      <c r="R16" s="183"/>
      <c r="S16" s="184"/>
      <c r="T16" s="184"/>
      <c r="U16" s="222"/>
      <c r="V16" s="185"/>
    </row>
    <row r="17" spans="2:22" ht="30" customHeight="1" thickTop="1" thickBot="1" x14ac:dyDescent="0.3">
      <c r="B17" s="895" t="s">
        <v>842</v>
      </c>
      <c r="C17" s="1137"/>
      <c r="D17" s="1137"/>
      <c r="E17" s="1137"/>
      <c r="F17" s="1137"/>
      <c r="G17" s="1137"/>
      <c r="H17" s="1137"/>
      <c r="I17" s="1137"/>
      <c r="J17" s="1137"/>
      <c r="K17" s="1137"/>
      <c r="L17" s="1137"/>
      <c r="M17" s="1137"/>
      <c r="N17" s="1137"/>
      <c r="O17" s="1137"/>
      <c r="P17" s="1137"/>
      <c r="Q17" s="1137"/>
      <c r="R17" s="1137"/>
      <c r="S17" s="1137"/>
      <c r="T17" s="1137"/>
      <c r="U17" s="1137"/>
      <c r="V17" s="1137"/>
    </row>
    <row r="18" spans="2:22" ht="20.100000000000001" customHeight="1" thickTop="1" x14ac:dyDescent="0.25">
      <c r="B18" s="30">
        <v>1</v>
      </c>
      <c r="C18" s="101"/>
      <c r="D18" s="114" t="s">
        <v>55</v>
      </c>
      <c r="E18" s="103" t="s">
        <v>1676</v>
      </c>
      <c r="F18" s="1088"/>
      <c r="G18" s="179"/>
      <c r="H18" s="125"/>
      <c r="I18" s="125"/>
      <c r="J18" s="125"/>
      <c r="K18" s="223"/>
      <c r="L18" s="1088"/>
      <c r="M18" s="179"/>
      <c r="N18" s="125"/>
      <c r="O18" s="125"/>
      <c r="P18" s="126"/>
      <c r="Q18" s="1088"/>
      <c r="R18" s="179"/>
      <c r="S18" s="125"/>
      <c r="T18" s="125"/>
      <c r="U18" s="125"/>
      <c r="V18" s="126"/>
    </row>
    <row r="19" spans="2:22" ht="20.100000000000001" customHeight="1" x14ac:dyDescent="0.25">
      <c r="B19" s="35">
        <v>2</v>
      </c>
      <c r="C19" s="104"/>
      <c r="D19" s="105" t="s">
        <v>55</v>
      </c>
      <c r="E19" s="106" t="s">
        <v>1676</v>
      </c>
      <c r="F19" s="1251"/>
      <c r="G19" s="186"/>
      <c r="H19" s="187"/>
      <c r="I19" s="187"/>
      <c r="J19" s="187"/>
      <c r="K19" s="224"/>
      <c r="L19" s="1251"/>
      <c r="M19" s="186"/>
      <c r="N19" s="187"/>
      <c r="O19" s="187"/>
      <c r="P19" s="188"/>
      <c r="Q19" s="1251"/>
      <c r="R19" s="186"/>
      <c r="S19" s="187"/>
      <c r="T19" s="187"/>
      <c r="U19" s="187"/>
      <c r="V19" s="188"/>
    </row>
    <row r="20" spans="2:22" ht="20.100000000000001" customHeight="1" thickBot="1" x14ac:dyDescent="0.3">
      <c r="B20" s="35">
        <v>3</v>
      </c>
      <c r="C20" s="180"/>
      <c r="D20" s="181" t="s">
        <v>55</v>
      </c>
      <c r="E20" s="182" t="s">
        <v>1676</v>
      </c>
      <c r="F20" s="1252"/>
      <c r="G20" s="183"/>
      <c r="H20" s="184"/>
      <c r="I20" s="184"/>
      <c r="J20" s="184"/>
      <c r="K20" s="225"/>
      <c r="L20" s="1252"/>
      <c r="M20" s="183"/>
      <c r="N20" s="184"/>
      <c r="O20" s="184"/>
      <c r="P20" s="185"/>
      <c r="Q20" s="1252"/>
      <c r="R20" s="183"/>
      <c r="S20" s="184"/>
      <c r="T20" s="184"/>
      <c r="U20" s="184"/>
      <c r="V20" s="185"/>
    </row>
    <row r="21" spans="2:22" ht="30" customHeight="1" thickTop="1" thickBot="1" x14ac:dyDescent="0.3">
      <c r="B21" s="895" t="s">
        <v>843</v>
      </c>
      <c r="C21" s="1137"/>
      <c r="D21" s="1137"/>
      <c r="E21" s="1137"/>
      <c r="F21" s="1137"/>
      <c r="G21" s="1137"/>
      <c r="H21" s="1137"/>
      <c r="I21" s="1137"/>
      <c r="J21" s="1137"/>
      <c r="K21" s="1137"/>
      <c r="L21" s="1137"/>
      <c r="M21" s="1137"/>
      <c r="N21" s="1137"/>
      <c r="O21" s="1137"/>
      <c r="P21" s="1137"/>
      <c r="Q21" s="1137"/>
      <c r="R21" s="1137"/>
      <c r="S21" s="1137"/>
      <c r="T21" s="1137"/>
      <c r="U21" s="1137"/>
      <c r="V21" s="1137"/>
    </row>
    <row r="22" spans="2:22" ht="20.100000000000001" customHeight="1" thickTop="1" x14ac:dyDescent="0.25">
      <c r="B22" s="30">
        <v>1</v>
      </c>
      <c r="C22" s="101"/>
      <c r="D22" s="116" t="s">
        <v>60</v>
      </c>
      <c r="E22" s="117" t="s">
        <v>1677</v>
      </c>
      <c r="F22" s="118"/>
      <c r="G22" s="179"/>
      <c r="H22" s="125"/>
      <c r="I22" s="125"/>
      <c r="J22" s="125"/>
      <c r="K22" s="223"/>
      <c r="L22" s="98"/>
      <c r="M22" s="226"/>
      <c r="N22" s="53"/>
      <c r="O22" s="53"/>
      <c r="P22" s="227"/>
      <c r="Q22" s="98"/>
      <c r="R22" s="226"/>
      <c r="S22" s="53"/>
      <c r="T22" s="53"/>
      <c r="U22" s="53"/>
      <c r="V22" s="227"/>
    </row>
    <row r="23" spans="2:22" ht="20.100000000000001" customHeight="1" x14ac:dyDescent="0.25">
      <c r="B23" s="35">
        <v>2</v>
      </c>
      <c r="C23" s="104"/>
      <c r="D23" s="119" t="s">
        <v>61</v>
      </c>
      <c r="E23" s="120" t="s">
        <v>1678</v>
      </c>
      <c r="F23" s="118"/>
      <c r="G23" s="186"/>
      <c r="H23" s="187"/>
      <c r="I23" s="187"/>
      <c r="J23" s="187"/>
      <c r="K23" s="224"/>
      <c r="L23" s="98"/>
      <c r="M23" s="228"/>
      <c r="N23" s="145"/>
      <c r="O23" s="145"/>
      <c r="P23" s="229"/>
      <c r="Q23" s="98"/>
      <c r="R23" s="228"/>
      <c r="S23" s="145"/>
      <c r="T23" s="145"/>
      <c r="U23" s="145"/>
      <c r="V23" s="229"/>
    </row>
    <row r="24" spans="2:22" ht="20.100000000000001" customHeight="1" x14ac:dyDescent="0.25">
      <c r="B24" s="35">
        <v>3</v>
      </c>
      <c r="C24" s="104"/>
      <c r="D24" s="119" t="s">
        <v>62</v>
      </c>
      <c r="E24" s="120" t="s">
        <v>72</v>
      </c>
      <c r="F24" s="118"/>
      <c r="G24" s="186"/>
      <c r="H24" s="187"/>
      <c r="I24" s="187"/>
      <c r="J24" s="187"/>
      <c r="K24" s="224"/>
      <c r="L24" s="98"/>
      <c r="M24" s="228"/>
      <c r="N24" s="145"/>
      <c r="O24" s="145"/>
      <c r="P24" s="229"/>
      <c r="Q24" s="98"/>
      <c r="R24" s="228"/>
      <c r="S24" s="145"/>
      <c r="T24" s="145"/>
      <c r="U24" s="145"/>
      <c r="V24" s="229"/>
    </row>
    <row r="25" spans="2:22" ht="20.100000000000001" customHeight="1" x14ac:dyDescent="0.25">
      <c r="B25" s="35">
        <v>4</v>
      </c>
      <c r="C25" s="104"/>
      <c r="D25" s="119" t="s">
        <v>63</v>
      </c>
      <c r="E25" s="120" t="s">
        <v>73</v>
      </c>
      <c r="F25" s="118"/>
      <c r="G25" s="186"/>
      <c r="H25" s="187"/>
      <c r="I25" s="187"/>
      <c r="J25" s="187"/>
      <c r="K25" s="224"/>
      <c r="L25" s="98"/>
      <c r="M25" s="228"/>
      <c r="N25" s="145"/>
      <c r="O25" s="145"/>
      <c r="P25" s="229"/>
      <c r="Q25" s="98"/>
      <c r="R25" s="228"/>
      <c r="S25" s="145"/>
      <c r="T25" s="145"/>
      <c r="U25" s="145"/>
      <c r="V25" s="229"/>
    </row>
    <row r="26" spans="2:22" ht="20.100000000000001" customHeight="1" x14ac:dyDescent="0.25">
      <c r="B26" s="35">
        <v>5</v>
      </c>
      <c r="C26" s="104"/>
      <c r="D26" s="119" t="s">
        <v>64</v>
      </c>
      <c r="E26" s="106" t="s">
        <v>74</v>
      </c>
      <c r="F26" s="118"/>
      <c r="G26" s="186"/>
      <c r="H26" s="187"/>
      <c r="I26" s="187"/>
      <c r="J26" s="187"/>
      <c r="K26" s="224"/>
      <c r="L26" s="98"/>
      <c r="M26" s="228"/>
      <c r="N26" s="145"/>
      <c r="O26" s="145"/>
      <c r="P26" s="229"/>
      <c r="Q26" s="98"/>
      <c r="R26" s="228"/>
      <c r="S26" s="145"/>
      <c r="T26" s="145"/>
      <c r="U26" s="145"/>
      <c r="V26" s="229"/>
    </row>
    <row r="27" spans="2:22" ht="20.100000000000001" customHeight="1" x14ac:dyDescent="0.25">
      <c r="B27" s="35">
        <v>7</v>
      </c>
      <c r="C27" s="104"/>
      <c r="D27" s="119" t="s">
        <v>65</v>
      </c>
      <c r="E27" s="121" t="s">
        <v>75</v>
      </c>
      <c r="F27" s="118"/>
      <c r="G27" s="186"/>
      <c r="H27" s="187"/>
      <c r="I27" s="187"/>
      <c r="J27" s="187"/>
      <c r="K27" s="224"/>
      <c r="L27" s="98"/>
      <c r="M27" s="228"/>
      <c r="N27" s="145"/>
      <c r="O27" s="145"/>
      <c r="P27" s="229"/>
      <c r="Q27" s="98"/>
      <c r="R27" s="228"/>
      <c r="S27" s="145"/>
      <c r="T27" s="145"/>
      <c r="U27" s="145"/>
      <c r="V27" s="229"/>
    </row>
    <row r="28" spans="2:22" ht="20.100000000000001" customHeight="1" x14ac:dyDescent="0.25">
      <c r="B28" s="35">
        <v>8</v>
      </c>
      <c r="C28" s="104"/>
      <c r="D28" s="119" t="s">
        <v>66</v>
      </c>
      <c r="E28" s="122" t="s">
        <v>76</v>
      </c>
      <c r="F28" s="118"/>
      <c r="G28" s="186"/>
      <c r="H28" s="187"/>
      <c r="I28" s="187"/>
      <c r="J28" s="187"/>
      <c r="K28" s="224"/>
      <c r="L28" s="98"/>
      <c r="M28" s="228"/>
      <c r="N28" s="145"/>
      <c r="O28" s="145"/>
      <c r="P28" s="229"/>
      <c r="Q28" s="98"/>
      <c r="R28" s="228"/>
      <c r="S28" s="145"/>
      <c r="T28" s="145"/>
      <c r="U28" s="145"/>
      <c r="V28" s="229"/>
    </row>
    <row r="29" spans="2:22" ht="20.100000000000001" customHeight="1" x14ac:dyDescent="0.25">
      <c r="B29" s="35">
        <v>9</v>
      </c>
      <c r="C29" s="104"/>
      <c r="D29" s="119" t="s">
        <v>67</v>
      </c>
      <c r="E29" s="123" t="s">
        <v>77</v>
      </c>
      <c r="F29" s="118"/>
      <c r="G29" s="186"/>
      <c r="H29" s="187"/>
      <c r="I29" s="187"/>
      <c r="J29" s="187"/>
      <c r="K29" s="224"/>
      <c r="L29" s="98"/>
      <c r="M29" s="228"/>
      <c r="N29" s="145"/>
      <c r="O29" s="145"/>
      <c r="P29" s="229"/>
      <c r="Q29" s="98"/>
      <c r="R29" s="228"/>
      <c r="S29" s="145"/>
      <c r="T29" s="145"/>
      <c r="U29" s="145"/>
      <c r="V29" s="229"/>
    </row>
    <row r="30" spans="2:22" ht="20.100000000000001" customHeight="1" x14ac:dyDescent="0.25">
      <c r="B30" s="35">
        <v>10</v>
      </c>
      <c r="C30" s="104"/>
      <c r="D30" s="119" t="s">
        <v>69</v>
      </c>
      <c r="E30" s="120" t="s">
        <v>78</v>
      </c>
      <c r="F30" s="118"/>
      <c r="G30" s="186"/>
      <c r="H30" s="187"/>
      <c r="I30" s="187"/>
      <c r="J30" s="187"/>
      <c r="K30" s="224"/>
      <c r="L30" s="98"/>
      <c r="M30" s="228"/>
      <c r="N30" s="145"/>
      <c r="O30" s="145"/>
      <c r="P30" s="229"/>
      <c r="Q30" s="98"/>
      <c r="R30" s="228"/>
      <c r="S30" s="145"/>
      <c r="T30" s="145"/>
      <c r="U30" s="145"/>
      <c r="V30" s="229"/>
    </row>
    <row r="31" spans="2:22" ht="20.100000000000001" customHeight="1" x14ac:dyDescent="0.25">
      <c r="B31" s="35">
        <v>11</v>
      </c>
      <c r="C31" s="104"/>
      <c r="D31" s="119" t="s">
        <v>68</v>
      </c>
      <c r="E31" s="120" t="s">
        <v>79</v>
      </c>
      <c r="F31" s="118"/>
      <c r="G31" s="186"/>
      <c r="H31" s="187"/>
      <c r="I31" s="187"/>
      <c r="J31" s="187"/>
      <c r="K31" s="224"/>
      <c r="L31" s="98"/>
      <c r="M31" s="228"/>
      <c r="N31" s="145"/>
      <c r="O31" s="145"/>
      <c r="P31" s="229"/>
      <c r="Q31" s="98"/>
      <c r="R31" s="228"/>
      <c r="S31" s="145"/>
      <c r="T31" s="145"/>
      <c r="U31" s="145"/>
      <c r="V31" s="229"/>
    </row>
    <row r="32" spans="2:22" ht="20.100000000000001" customHeight="1" thickBot="1" x14ac:dyDescent="0.3">
      <c r="B32" s="35">
        <v>13</v>
      </c>
      <c r="C32" s="180"/>
      <c r="D32" s="170" t="s">
        <v>81</v>
      </c>
      <c r="E32" s="182" t="s">
        <v>866</v>
      </c>
      <c r="F32" s="118"/>
      <c r="G32" s="183"/>
      <c r="H32" s="184"/>
      <c r="I32" s="184"/>
      <c r="J32" s="184"/>
      <c r="K32" s="225"/>
      <c r="L32" s="98"/>
      <c r="M32" s="230"/>
      <c r="N32" s="231"/>
      <c r="O32" s="231"/>
      <c r="P32" s="232"/>
      <c r="Q32" s="98"/>
      <c r="R32" s="230"/>
      <c r="S32" s="231"/>
      <c r="T32" s="231"/>
      <c r="U32" s="231"/>
      <c r="V32" s="232"/>
    </row>
    <row r="33" spans="2:22" ht="30" customHeight="1" thickTop="1" thickBot="1" x14ac:dyDescent="0.3">
      <c r="B33" s="895" t="s">
        <v>844</v>
      </c>
      <c r="C33" s="1137"/>
      <c r="D33" s="1137"/>
      <c r="E33" s="1137"/>
      <c r="F33" s="1137"/>
      <c r="G33" s="1137"/>
      <c r="H33" s="1137"/>
      <c r="I33" s="1137"/>
      <c r="J33" s="1137"/>
      <c r="K33" s="1137"/>
      <c r="L33" s="1137"/>
      <c r="M33" s="1137"/>
      <c r="N33" s="1137"/>
      <c r="O33" s="1137"/>
      <c r="P33" s="1137"/>
      <c r="Q33" s="1137"/>
      <c r="R33" s="1137"/>
      <c r="S33" s="1137"/>
      <c r="T33" s="1137"/>
      <c r="U33" s="1137"/>
      <c r="V33" s="1137"/>
    </row>
    <row r="34" spans="2:22" ht="20.100000000000001" customHeight="1" thickTop="1" x14ac:dyDescent="0.25">
      <c r="B34" s="30">
        <v>1</v>
      </c>
      <c r="C34" s="101"/>
      <c r="D34" s="127" t="s">
        <v>83</v>
      </c>
      <c r="E34" s="129" t="s">
        <v>92</v>
      </c>
      <c r="F34" s="118"/>
      <c r="G34" s="179"/>
      <c r="H34" s="125"/>
      <c r="I34" s="125"/>
      <c r="J34" s="125"/>
      <c r="K34" s="233"/>
      <c r="L34" s="98"/>
      <c r="M34" s="226"/>
      <c r="N34" s="53"/>
      <c r="O34" s="53"/>
      <c r="P34" s="227"/>
      <c r="Q34" s="98"/>
      <c r="R34" s="226"/>
      <c r="S34" s="53"/>
      <c r="T34" s="53"/>
      <c r="U34" s="53"/>
      <c r="V34" s="227"/>
    </row>
    <row r="35" spans="2:22" ht="20.100000000000001" customHeight="1" x14ac:dyDescent="0.25">
      <c r="B35" s="35">
        <v>2</v>
      </c>
      <c r="C35" s="104"/>
      <c r="D35" s="130" t="s">
        <v>84</v>
      </c>
      <c r="E35" s="132" t="s">
        <v>93</v>
      </c>
      <c r="F35" s="118"/>
      <c r="G35" s="186"/>
      <c r="H35" s="187"/>
      <c r="I35" s="187"/>
      <c r="J35" s="187"/>
      <c r="K35" s="234"/>
      <c r="L35" s="98"/>
      <c r="M35" s="228"/>
      <c r="N35" s="145"/>
      <c r="O35" s="145"/>
      <c r="P35" s="229"/>
      <c r="Q35" s="98"/>
      <c r="R35" s="228"/>
      <c r="S35" s="145"/>
      <c r="T35" s="145"/>
      <c r="U35" s="145"/>
      <c r="V35" s="229"/>
    </row>
    <row r="36" spans="2:22" ht="20.100000000000001" customHeight="1" x14ac:dyDescent="0.25">
      <c r="B36" s="35">
        <v>3</v>
      </c>
      <c r="C36" s="104"/>
      <c r="D36" s="130" t="s">
        <v>85</v>
      </c>
      <c r="E36" s="132" t="s">
        <v>94</v>
      </c>
      <c r="F36" s="118"/>
      <c r="G36" s="186"/>
      <c r="H36" s="187"/>
      <c r="I36" s="187"/>
      <c r="J36" s="187"/>
      <c r="K36" s="234"/>
      <c r="L36" s="98"/>
      <c r="M36" s="228"/>
      <c r="N36" s="145"/>
      <c r="O36" s="145"/>
      <c r="P36" s="229"/>
      <c r="Q36" s="98"/>
      <c r="R36" s="228"/>
      <c r="S36" s="145"/>
      <c r="T36" s="145"/>
      <c r="U36" s="145"/>
      <c r="V36" s="229"/>
    </row>
    <row r="37" spans="2:22" ht="20.100000000000001" customHeight="1" x14ac:dyDescent="0.25">
      <c r="B37" s="35">
        <v>4</v>
      </c>
      <c r="C37" s="104"/>
      <c r="D37" s="130" t="s">
        <v>86</v>
      </c>
      <c r="E37" s="132" t="s">
        <v>95</v>
      </c>
      <c r="F37" s="118"/>
      <c r="G37" s="186"/>
      <c r="H37" s="187"/>
      <c r="I37" s="187"/>
      <c r="J37" s="187"/>
      <c r="K37" s="234"/>
      <c r="L37" s="98"/>
      <c r="M37" s="228"/>
      <c r="N37" s="145"/>
      <c r="O37" s="145"/>
      <c r="P37" s="229"/>
      <c r="Q37" s="98"/>
      <c r="R37" s="228"/>
      <c r="S37" s="145"/>
      <c r="T37" s="145"/>
      <c r="U37" s="145"/>
      <c r="V37" s="229"/>
    </row>
    <row r="38" spans="2:22" ht="20.100000000000001" customHeight="1" x14ac:dyDescent="0.25">
      <c r="B38" s="35">
        <v>5</v>
      </c>
      <c r="C38" s="104"/>
      <c r="D38" s="130" t="s">
        <v>87</v>
      </c>
      <c r="E38" s="132" t="s">
        <v>96</v>
      </c>
      <c r="F38" s="118"/>
      <c r="G38" s="186"/>
      <c r="H38" s="187"/>
      <c r="I38" s="187"/>
      <c r="J38" s="187"/>
      <c r="K38" s="234"/>
      <c r="L38" s="98"/>
      <c r="M38" s="228"/>
      <c r="N38" s="145"/>
      <c r="O38" s="145"/>
      <c r="P38" s="229"/>
      <c r="Q38" s="98"/>
      <c r="R38" s="228"/>
      <c r="S38" s="145"/>
      <c r="T38" s="145"/>
      <c r="U38" s="145"/>
      <c r="V38" s="229"/>
    </row>
    <row r="39" spans="2:22" ht="20.100000000000001" customHeight="1" x14ac:dyDescent="0.25">
      <c r="B39" s="35">
        <v>6</v>
      </c>
      <c r="C39" s="104"/>
      <c r="D39" s="130" t="s">
        <v>88</v>
      </c>
      <c r="E39" s="132" t="s">
        <v>97</v>
      </c>
      <c r="F39" s="118"/>
      <c r="G39" s="186"/>
      <c r="H39" s="187"/>
      <c r="I39" s="187"/>
      <c r="J39" s="187"/>
      <c r="K39" s="234"/>
      <c r="L39" s="98"/>
      <c r="M39" s="228"/>
      <c r="N39" s="145"/>
      <c r="O39" s="145"/>
      <c r="P39" s="229"/>
      <c r="Q39" s="98"/>
      <c r="R39" s="228"/>
      <c r="S39" s="145"/>
      <c r="T39" s="145"/>
      <c r="U39" s="145"/>
      <c r="V39" s="229"/>
    </row>
    <row r="40" spans="2:22" ht="20.100000000000001" customHeight="1" x14ac:dyDescent="0.25">
      <c r="B40" s="35">
        <v>7</v>
      </c>
      <c r="C40" s="104"/>
      <c r="D40" s="130" t="s">
        <v>88</v>
      </c>
      <c r="E40" s="132" t="s">
        <v>97</v>
      </c>
      <c r="F40" s="118"/>
      <c r="G40" s="186"/>
      <c r="H40" s="187"/>
      <c r="I40" s="187"/>
      <c r="J40" s="187"/>
      <c r="K40" s="234"/>
      <c r="L40" s="98"/>
      <c r="M40" s="228"/>
      <c r="N40" s="145"/>
      <c r="O40" s="145"/>
      <c r="P40" s="229"/>
      <c r="Q40" s="98"/>
      <c r="R40" s="228"/>
      <c r="S40" s="145"/>
      <c r="T40" s="145"/>
      <c r="U40" s="145"/>
      <c r="V40" s="229"/>
    </row>
    <row r="41" spans="2:22" ht="20.100000000000001" customHeight="1" x14ac:dyDescent="0.25">
      <c r="B41" s="35">
        <v>8</v>
      </c>
      <c r="C41" s="104"/>
      <c r="D41" s="130" t="s">
        <v>89</v>
      </c>
      <c r="E41" s="132" t="s">
        <v>98</v>
      </c>
      <c r="F41" s="118"/>
      <c r="G41" s="186"/>
      <c r="H41" s="187"/>
      <c r="I41" s="187"/>
      <c r="J41" s="187"/>
      <c r="K41" s="234"/>
      <c r="L41" s="98"/>
      <c r="M41" s="228"/>
      <c r="N41" s="145"/>
      <c r="O41" s="145"/>
      <c r="P41" s="229"/>
      <c r="Q41" s="98"/>
      <c r="R41" s="228"/>
      <c r="S41" s="145"/>
      <c r="T41" s="145"/>
      <c r="U41" s="145"/>
      <c r="V41" s="229"/>
    </row>
    <row r="42" spans="2:22" ht="20.100000000000001" customHeight="1" x14ac:dyDescent="0.25">
      <c r="B42" s="35">
        <v>9</v>
      </c>
      <c r="C42" s="104"/>
      <c r="D42" s="130" t="s">
        <v>81</v>
      </c>
      <c r="E42" s="132" t="s">
        <v>82</v>
      </c>
      <c r="F42" s="118"/>
      <c r="G42" s="186"/>
      <c r="H42" s="187"/>
      <c r="I42" s="187"/>
      <c r="J42" s="187"/>
      <c r="K42" s="234"/>
      <c r="L42" s="98"/>
      <c r="M42" s="228"/>
      <c r="N42" s="145"/>
      <c r="O42" s="145"/>
      <c r="P42" s="229"/>
      <c r="Q42" s="98"/>
      <c r="R42" s="228"/>
      <c r="S42" s="145"/>
      <c r="T42" s="145"/>
      <c r="U42" s="145"/>
      <c r="V42" s="229"/>
    </row>
    <row r="43" spans="2:22" ht="20.100000000000001" customHeight="1" thickBot="1" x14ac:dyDescent="0.3">
      <c r="B43" s="35">
        <v>10</v>
      </c>
      <c r="C43" s="180"/>
      <c r="D43" s="189" t="s">
        <v>90</v>
      </c>
      <c r="E43" s="190" t="s">
        <v>99</v>
      </c>
      <c r="F43" s="118"/>
      <c r="G43" s="183"/>
      <c r="H43" s="184"/>
      <c r="I43" s="184"/>
      <c r="J43" s="184"/>
      <c r="K43" s="235"/>
      <c r="L43" s="98"/>
      <c r="M43" s="230"/>
      <c r="N43" s="231"/>
      <c r="O43" s="231"/>
      <c r="P43" s="232"/>
      <c r="Q43" s="98"/>
      <c r="R43" s="230"/>
      <c r="S43" s="231"/>
      <c r="T43" s="231"/>
      <c r="U43" s="231"/>
      <c r="V43" s="232"/>
    </row>
    <row r="44" spans="2:22" ht="30" customHeight="1" thickTop="1" thickBot="1" x14ac:dyDescent="0.3">
      <c r="B44" s="895" t="s">
        <v>845</v>
      </c>
      <c r="C44" s="1137"/>
      <c r="D44" s="1137"/>
      <c r="E44" s="1137"/>
      <c r="F44" s="1137"/>
      <c r="G44" s="1137"/>
      <c r="H44" s="1137"/>
      <c r="I44" s="1137"/>
      <c r="J44" s="1137"/>
      <c r="K44" s="1137"/>
      <c r="L44" s="1137"/>
      <c r="M44" s="1137"/>
      <c r="N44" s="1137"/>
      <c r="O44" s="1137"/>
      <c r="P44" s="1137"/>
      <c r="Q44" s="1137"/>
      <c r="R44" s="1137"/>
      <c r="S44" s="1137"/>
      <c r="T44" s="1137"/>
      <c r="U44" s="1137"/>
      <c r="V44" s="1137"/>
    </row>
    <row r="45" spans="2:22" ht="20.100000000000001" customHeight="1" thickTop="1" thickBot="1" x14ac:dyDescent="0.3">
      <c r="B45" s="30">
        <v>1</v>
      </c>
      <c r="C45" s="101"/>
      <c r="D45" s="127" t="s">
        <v>100</v>
      </c>
      <c r="E45" s="133" t="s">
        <v>101</v>
      </c>
      <c r="F45" s="134"/>
      <c r="G45" s="236"/>
      <c r="H45" s="237"/>
      <c r="I45" s="237"/>
      <c r="J45" s="237"/>
      <c r="K45" s="233"/>
      <c r="L45" s="238"/>
      <c r="M45" s="226"/>
      <c r="N45" s="53"/>
      <c r="O45" s="53"/>
      <c r="P45" s="227"/>
      <c r="Q45" s="238"/>
      <c r="R45" s="226"/>
      <c r="S45" s="53"/>
      <c r="T45" s="53"/>
      <c r="U45" s="53"/>
      <c r="V45" s="227"/>
    </row>
    <row r="46" spans="2:22" ht="20.100000000000001" customHeight="1" thickTop="1" thickBot="1" x14ac:dyDescent="0.3">
      <c r="B46" s="35">
        <v>2</v>
      </c>
      <c r="C46" s="104"/>
      <c r="D46" s="130" t="s">
        <v>102</v>
      </c>
      <c r="E46" s="135" t="s">
        <v>103</v>
      </c>
      <c r="F46" s="136"/>
      <c r="G46" s="239"/>
      <c r="H46" s="240"/>
      <c r="I46" s="240"/>
      <c r="J46" s="240"/>
      <c r="K46" s="234"/>
      <c r="L46" s="241"/>
      <c r="M46" s="228"/>
      <c r="N46" s="145"/>
      <c r="O46" s="145"/>
      <c r="P46" s="229"/>
      <c r="Q46" s="241"/>
      <c r="R46" s="228"/>
      <c r="S46" s="145"/>
      <c r="T46" s="145"/>
      <c r="U46" s="145"/>
      <c r="V46" s="229"/>
    </row>
    <row r="47" spans="2:22" ht="20.100000000000001" customHeight="1" thickTop="1" thickBot="1" x14ac:dyDescent="0.3">
      <c r="B47" s="35">
        <v>3</v>
      </c>
      <c r="C47" s="104"/>
      <c r="D47" s="130" t="s">
        <v>104</v>
      </c>
      <c r="E47" s="135" t="s">
        <v>105</v>
      </c>
      <c r="F47" s="118"/>
      <c r="G47" s="239"/>
      <c r="H47" s="240"/>
      <c r="I47" s="240"/>
      <c r="J47" s="240"/>
      <c r="K47" s="234"/>
      <c r="L47" s="98"/>
      <c r="M47" s="228"/>
      <c r="N47" s="145"/>
      <c r="O47" s="145"/>
      <c r="P47" s="229"/>
      <c r="Q47" s="98"/>
      <c r="R47" s="228"/>
      <c r="S47" s="145"/>
      <c r="T47" s="145"/>
      <c r="U47" s="145"/>
      <c r="V47" s="229"/>
    </row>
    <row r="48" spans="2:22" ht="20.100000000000001" customHeight="1" thickTop="1" thickBot="1" x14ac:dyDescent="0.3">
      <c r="B48" s="35">
        <v>4</v>
      </c>
      <c r="C48" s="104"/>
      <c r="D48" s="130" t="s">
        <v>106</v>
      </c>
      <c r="E48" s="135" t="s">
        <v>107</v>
      </c>
      <c r="F48" s="134"/>
      <c r="G48" s="239"/>
      <c r="H48" s="240"/>
      <c r="I48" s="240"/>
      <c r="J48" s="240"/>
      <c r="K48" s="234"/>
      <c r="L48" s="238"/>
      <c r="M48" s="228"/>
      <c r="N48" s="145"/>
      <c r="O48" s="145"/>
      <c r="P48" s="229"/>
      <c r="Q48" s="238"/>
      <c r="R48" s="228"/>
      <c r="S48" s="145"/>
      <c r="T48" s="145"/>
      <c r="U48" s="145"/>
      <c r="V48" s="229"/>
    </row>
    <row r="49" spans="2:22" ht="20.100000000000001" customHeight="1" thickTop="1" thickBot="1" x14ac:dyDescent="0.3">
      <c r="B49" s="35">
        <v>5</v>
      </c>
      <c r="C49" s="104"/>
      <c r="D49" s="130" t="s">
        <v>108</v>
      </c>
      <c r="E49" s="135" t="s">
        <v>109</v>
      </c>
      <c r="F49" s="134"/>
      <c r="G49" s="239"/>
      <c r="H49" s="240"/>
      <c r="I49" s="240"/>
      <c r="J49" s="240"/>
      <c r="K49" s="234"/>
      <c r="L49" s="238"/>
      <c r="M49" s="228"/>
      <c r="N49" s="145"/>
      <c r="O49" s="145"/>
      <c r="P49" s="229"/>
      <c r="Q49" s="238"/>
      <c r="R49" s="228"/>
      <c r="S49" s="145"/>
      <c r="T49" s="145"/>
      <c r="U49" s="145"/>
      <c r="V49" s="229"/>
    </row>
    <row r="50" spans="2:22" ht="20.100000000000001" customHeight="1" thickTop="1" thickBot="1" x14ac:dyDescent="0.3">
      <c r="B50" s="35">
        <v>6</v>
      </c>
      <c r="C50" s="104"/>
      <c r="D50" s="130" t="s">
        <v>110</v>
      </c>
      <c r="E50" s="135" t="s">
        <v>111</v>
      </c>
      <c r="F50" s="134"/>
      <c r="G50" s="239"/>
      <c r="H50" s="240"/>
      <c r="I50" s="240"/>
      <c r="J50" s="240"/>
      <c r="K50" s="234"/>
      <c r="L50" s="238"/>
      <c r="M50" s="228"/>
      <c r="N50" s="145"/>
      <c r="O50" s="145"/>
      <c r="P50" s="229"/>
      <c r="Q50" s="238"/>
      <c r="R50" s="228"/>
      <c r="S50" s="145"/>
      <c r="T50" s="145"/>
      <c r="U50" s="145"/>
      <c r="V50" s="229"/>
    </row>
    <row r="51" spans="2:22" ht="20.100000000000001" customHeight="1" thickTop="1" thickBot="1" x14ac:dyDescent="0.3">
      <c r="B51" s="35">
        <v>7</v>
      </c>
      <c r="C51" s="104"/>
      <c r="D51" s="130" t="s">
        <v>112</v>
      </c>
      <c r="E51" s="135" t="s">
        <v>113</v>
      </c>
      <c r="F51" s="134"/>
      <c r="G51" s="239"/>
      <c r="H51" s="240"/>
      <c r="I51" s="240"/>
      <c r="J51" s="240"/>
      <c r="K51" s="234"/>
      <c r="L51" s="238"/>
      <c r="M51" s="228"/>
      <c r="N51" s="145"/>
      <c r="O51" s="145"/>
      <c r="P51" s="229"/>
      <c r="Q51" s="238"/>
      <c r="R51" s="228"/>
      <c r="S51" s="145"/>
      <c r="T51" s="145"/>
      <c r="U51" s="145"/>
      <c r="V51" s="229"/>
    </row>
    <row r="52" spans="2:22" ht="20.100000000000001" customHeight="1" thickTop="1" thickBot="1" x14ac:dyDescent="0.3">
      <c r="B52" s="35">
        <v>8</v>
      </c>
      <c r="C52" s="104"/>
      <c r="D52" s="130" t="s">
        <v>114</v>
      </c>
      <c r="E52" s="135" t="s">
        <v>115</v>
      </c>
      <c r="F52" s="134"/>
      <c r="G52" s="239"/>
      <c r="H52" s="240"/>
      <c r="I52" s="240"/>
      <c r="J52" s="240"/>
      <c r="K52" s="234"/>
      <c r="L52" s="238"/>
      <c r="M52" s="228"/>
      <c r="N52" s="145"/>
      <c r="O52" s="145"/>
      <c r="P52" s="229"/>
      <c r="Q52" s="238"/>
      <c r="R52" s="228"/>
      <c r="S52" s="145"/>
      <c r="T52" s="145"/>
      <c r="U52" s="145"/>
      <c r="V52" s="229"/>
    </row>
    <row r="53" spans="2:22" ht="20.100000000000001" customHeight="1" thickTop="1" thickBot="1" x14ac:dyDescent="0.3">
      <c r="B53" s="35">
        <v>9</v>
      </c>
      <c r="C53" s="104"/>
      <c r="D53" s="130" t="s">
        <v>114</v>
      </c>
      <c r="E53" s="135" t="s">
        <v>115</v>
      </c>
      <c r="F53" s="134"/>
      <c r="G53" s="239"/>
      <c r="H53" s="240"/>
      <c r="I53" s="240"/>
      <c r="J53" s="240"/>
      <c r="K53" s="234"/>
      <c r="L53" s="238"/>
      <c r="M53" s="228"/>
      <c r="N53" s="145"/>
      <c r="O53" s="145"/>
      <c r="P53" s="229"/>
      <c r="Q53" s="238"/>
      <c r="R53" s="228"/>
      <c r="S53" s="145"/>
      <c r="T53" s="145"/>
      <c r="U53" s="145"/>
      <c r="V53" s="229"/>
    </row>
    <row r="54" spans="2:22" ht="20.100000000000001" customHeight="1" thickTop="1" thickBot="1" x14ac:dyDescent="0.3">
      <c r="B54" s="35">
        <v>10</v>
      </c>
      <c r="C54" s="104"/>
      <c r="D54" s="130" t="s">
        <v>116</v>
      </c>
      <c r="E54" s="135" t="s">
        <v>117</v>
      </c>
      <c r="F54" s="134"/>
      <c r="G54" s="239"/>
      <c r="H54" s="240"/>
      <c r="I54" s="240"/>
      <c r="J54" s="240"/>
      <c r="K54" s="234"/>
      <c r="L54" s="238"/>
      <c r="M54" s="228"/>
      <c r="N54" s="145"/>
      <c r="O54" s="145"/>
      <c r="P54" s="229"/>
      <c r="Q54" s="238"/>
      <c r="R54" s="228"/>
      <c r="S54" s="145"/>
      <c r="T54" s="145"/>
      <c r="U54" s="145"/>
      <c r="V54" s="229"/>
    </row>
    <row r="55" spans="2:22" ht="20.100000000000001" customHeight="1" thickTop="1" thickBot="1" x14ac:dyDescent="0.3">
      <c r="B55" s="35">
        <v>11</v>
      </c>
      <c r="C55" s="104"/>
      <c r="D55" s="130" t="s">
        <v>118</v>
      </c>
      <c r="E55" s="135" t="s">
        <v>119</v>
      </c>
      <c r="F55" s="136"/>
      <c r="G55" s="239"/>
      <c r="H55" s="240"/>
      <c r="I55" s="240"/>
      <c r="J55" s="240"/>
      <c r="K55" s="234"/>
      <c r="L55" s="241"/>
      <c r="M55" s="228"/>
      <c r="N55" s="145"/>
      <c r="O55" s="145"/>
      <c r="P55" s="229"/>
      <c r="Q55" s="241"/>
      <c r="R55" s="228"/>
      <c r="S55" s="145"/>
      <c r="T55" s="145"/>
      <c r="U55" s="145"/>
      <c r="V55" s="229"/>
    </row>
    <row r="56" spans="2:22" ht="20.100000000000001" customHeight="1" thickTop="1" thickBot="1" x14ac:dyDescent="0.3">
      <c r="B56" s="35">
        <v>12</v>
      </c>
      <c r="C56" s="104"/>
      <c r="D56" s="130" t="s">
        <v>120</v>
      </c>
      <c r="E56" s="135" t="s">
        <v>121</v>
      </c>
      <c r="F56" s="118"/>
      <c r="G56" s="239"/>
      <c r="H56" s="240"/>
      <c r="I56" s="240"/>
      <c r="J56" s="240"/>
      <c r="K56" s="234"/>
      <c r="L56" s="98"/>
      <c r="M56" s="228"/>
      <c r="N56" s="145"/>
      <c r="O56" s="145"/>
      <c r="P56" s="229"/>
      <c r="Q56" s="98"/>
      <c r="R56" s="228"/>
      <c r="S56" s="145"/>
      <c r="T56" s="145"/>
      <c r="U56" s="145"/>
      <c r="V56" s="229"/>
    </row>
    <row r="57" spans="2:22" ht="20.100000000000001" customHeight="1" thickTop="1" thickBot="1" x14ac:dyDescent="0.3">
      <c r="B57" s="35">
        <v>13</v>
      </c>
      <c r="C57" s="104"/>
      <c r="D57" s="130" t="s">
        <v>122</v>
      </c>
      <c r="E57" s="135" t="s">
        <v>123</v>
      </c>
      <c r="F57" s="134"/>
      <c r="G57" s="239"/>
      <c r="H57" s="240"/>
      <c r="I57" s="240"/>
      <c r="J57" s="240"/>
      <c r="K57" s="234"/>
      <c r="L57" s="238"/>
      <c r="M57" s="228"/>
      <c r="N57" s="145"/>
      <c r="O57" s="145"/>
      <c r="P57" s="229"/>
      <c r="Q57" s="238"/>
      <c r="R57" s="228"/>
      <c r="S57" s="145"/>
      <c r="T57" s="145"/>
      <c r="U57" s="145"/>
      <c r="V57" s="229"/>
    </row>
    <row r="58" spans="2:22" ht="20.100000000000001" customHeight="1" thickTop="1" thickBot="1" x14ac:dyDescent="0.3">
      <c r="B58" s="35">
        <v>14</v>
      </c>
      <c r="C58" s="104"/>
      <c r="D58" s="130" t="s">
        <v>124</v>
      </c>
      <c r="E58" s="135" t="s">
        <v>125</v>
      </c>
      <c r="F58" s="134"/>
      <c r="G58" s="239"/>
      <c r="H58" s="240"/>
      <c r="I58" s="240"/>
      <c r="J58" s="240"/>
      <c r="K58" s="234"/>
      <c r="L58" s="238"/>
      <c r="M58" s="228"/>
      <c r="N58" s="145"/>
      <c r="O58" s="145"/>
      <c r="P58" s="229"/>
      <c r="Q58" s="238"/>
      <c r="R58" s="228"/>
      <c r="S58" s="145"/>
      <c r="T58" s="145"/>
      <c r="U58" s="145"/>
      <c r="V58" s="229"/>
    </row>
    <row r="59" spans="2:22" ht="20.100000000000001" customHeight="1" thickTop="1" thickBot="1" x14ac:dyDescent="0.3">
      <c r="B59" s="35">
        <v>15</v>
      </c>
      <c r="C59" s="104"/>
      <c r="D59" s="130" t="s">
        <v>126</v>
      </c>
      <c r="E59" s="135" t="s">
        <v>127</v>
      </c>
      <c r="F59" s="136"/>
      <c r="G59" s="239"/>
      <c r="H59" s="240"/>
      <c r="I59" s="240"/>
      <c r="J59" s="240"/>
      <c r="K59" s="234"/>
      <c r="L59" s="241"/>
      <c r="M59" s="228"/>
      <c r="N59" s="145"/>
      <c r="O59" s="145"/>
      <c r="P59" s="229"/>
      <c r="Q59" s="241"/>
      <c r="R59" s="228"/>
      <c r="S59" s="145"/>
      <c r="T59" s="145"/>
      <c r="U59" s="145"/>
      <c r="V59" s="229"/>
    </row>
    <row r="60" spans="2:22" ht="20.100000000000001" customHeight="1" thickTop="1" thickBot="1" x14ac:dyDescent="0.3">
      <c r="B60" s="35">
        <v>16</v>
      </c>
      <c r="C60" s="104"/>
      <c r="D60" s="130" t="s">
        <v>128</v>
      </c>
      <c r="E60" s="135" t="s">
        <v>129</v>
      </c>
      <c r="F60" s="118"/>
      <c r="G60" s="239"/>
      <c r="H60" s="240"/>
      <c r="I60" s="240"/>
      <c r="J60" s="240"/>
      <c r="K60" s="234"/>
      <c r="L60" s="98"/>
      <c r="M60" s="228"/>
      <c r="N60" s="145"/>
      <c r="O60" s="145"/>
      <c r="P60" s="229"/>
      <c r="Q60" s="98"/>
      <c r="R60" s="228"/>
      <c r="S60" s="145"/>
      <c r="T60" s="145"/>
      <c r="U60" s="145"/>
      <c r="V60" s="229"/>
    </row>
    <row r="61" spans="2:22" ht="20.100000000000001" customHeight="1" thickTop="1" thickBot="1" x14ac:dyDescent="0.3">
      <c r="B61" s="35">
        <v>17</v>
      </c>
      <c r="C61" s="104"/>
      <c r="D61" s="130" t="s">
        <v>130</v>
      </c>
      <c r="E61" s="135" t="s">
        <v>131</v>
      </c>
      <c r="F61" s="136"/>
      <c r="G61" s="239"/>
      <c r="H61" s="240"/>
      <c r="I61" s="240"/>
      <c r="J61" s="240"/>
      <c r="K61" s="234"/>
      <c r="L61" s="241"/>
      <c r="M61" s="228"/>
      <c r="N61" s="145"/>
      <c r="O61" s="145"/>
      <c r="P61" s="229"/>
      <c r="Q61" s="241"/>
      <c r="R61" s="228"/>
      <c r="S61" s="145"/>
      <c r="T61" s="145"/>
      <c r="U61" s="145"/>
      <c r="V61" s="229"/>
    </row>
    <row r="62" spans="2:22" ht="20.100000000000001" customHeight="1" thickTop="1" thickBot="1" x14ac:dyDescent="0.3">
      <c r="B62" s="35">
        <v>18</v>
      </c>
      <c r="C62" s="104"/>
      <c r="D62" s="130" t="s">
        <v>132</v>
      </c>
      <c r="E62" s="135" t="s">
        <v>133</v>
      </c>
      <c r="F62" s="118"/>
      <c r="G62" s="239"/>
      <c r="H62" s="240"/>
      <c r="I62" s="240"/>
      <c r="J62" s="240"/>
      <c r="K62" s="234"/>
      <c r="L62" s="98"/>
      <c r="M62" s="228"/>
      <c r="N62" s="145"/>
      <c r="O62" s="145"/>
      <c r="P62" s="229"/>
      <c r="Q62" s="98"/>
      <c r="R62" s="228"/>
      <c r="S62" s="145"/>
      <c r="T62" s="145"/>
      <c r="U62" s="145"/>
      <c r="V62" s="229"/>
    </row>
    <row r="63" spans="2:22" ht="20.100000000000001" customHeight="1" thickTop="1" thickBot="1" x14ac:dyDescent="0.3">
      <c r="B63" s="35">
        <v>19</v>
      </c>
      <c r="C63" s="104"/>
      <c r="D63" s="130" t="s">
        <v>132</v>
      </c>
      <c r="E63" s="135" t="s">
        <v>133</v>
      </c>
      <c r="F63" s="134"/>
      <c r="G63" s="239"/>
      <c r="H63" s="240"/>
      <c r="I63" s="240"/>
      <c r="J63" s="240"/>
      <c r="K63" s="234"/>
      <c r="L63" s="238"/>
      <c r="M63" s="228"/>
      <c r="N63" s="145"/>
      <c r="O63" s="145"/>
      <c r="P63" s="229"/>
      <c r="Q63" s="238"/>
      <c r="R63" s="228"/>
      <c r="S63" s="145"/>
      <c r="T63" s="145"/>
      <c r="U63" s="145"/>
      <c r="V63" s="229"/>
    </row>
    <row r="64" spans="2:22" ht="20.100000000000001" customHeight="1" thickTop="1" thickBot="1" x14ac:dyDescent="0.3">
      <c r="B64" s="35">
        <v>20</v>
      </c>
      <c r="C64" s="104"/>
      <c r="D64" s="130" t="s">
        <v>81</v>
      </c>
      <c r="E64" s="135" t="s">
        <v>82</v>
      </c>
      <c r="F64" s="134"/>
      <c r="G64" s="239"/>
      <c r="H64" s="240"/>
      <c r="I64" s="240"/>
      <c r="J64" s="240"/>
      <c r="K64" s="234"/>
      <c r="L64" s="238"/>
      <c r="M64" s="228"/>
      <c r="N64" s="145"/>
      <c r="O64" s="145"/>
      <c r="P64" s="229"/>
      <c r="Q64" s="238"/>
      <c r="R64" s="228"/>
      <c r="S64" s="145"/>
      <c r="T64" s="145"/>
      <c r="U64" s="145"/>
      <c r="V64" s="229"/>
    </row>
    <row r="65" spans="2:22" ht="20.100000000000001" customHeight="1" thickTop="1" thickBot="1" x14ac:dyDescent="0.3">
      <c r="B65" s="35">
        <v>21</v>
      </c>
      <c r="C65" s="104"/>
      <c r="D65" s="130" t="s">
        <v>135</v>
      </c>
      <c r="E65" s="135" t="s">
        <v>136</v>
      </c>
      <c r="F65" s="134"/>
      <c r="G65" s="239"/>
      <c r="H65" s="240"/>
      <c r="I65" s="240"/>
      <c r="J65" s="240"/>
      <c r="K65" s="234"/>
      <c r="L65" s="238"/>
      <c r="M65" s="228"/>
      <c r="N65" s="145"/>
      <c r="O65" s="145"/>
      <c r="P65" s="229"/>
      <c r="Q65" s="238"/>
      <c r="R65" s="228"/>
      <c r="S65" s="145"/>
      <c r="T65" s="145"/>
      <c r="U65" s="145"/>
      <c r="V65" s="229"/>
    </row>
    <row r="66" spans="2:22" ht="20.100000000000001" customHeight="1" thickTop="1" thickBot="1" x14ac:dyDescent="0.3">
      <c r="B66" s="35">
        <v>22</v>
      </c>
      <c r="C66" s="180"/>
      <c r="D66" s="189" t="s">
        <v>137</v>
      </c>
      <c r="E66" s="191" t="s">
        <v>138</v>
      </c>
      <c r="F66" s="134"/>
      <c r="G66" s="242"/>
      <c r="H66" s="243"/>
      <c r="I66" s="243"/>
      <c r="J66" s="243"/>
      <c r="K66" s="235"/>
      <c r="L66" s="238"/>
      <c r="M66" s="230"/>
      <c r="N66" s="231"/>
      <c r="O66" s="231"/>
      <c r="P66" s="232"/>
      <c r="Q66" s="238"/>
      <c r="R66" s="230"/>
      <c r="S66" s="231"/>
      <c r="T66" s="231"/>
      <c r="U66" s="231"/>
      <c r="V66" s="232"/>
    </row>
    <row r="67" spans="2:22" ht="30" customHeight="1" thickTop="1" thickBot="1" x14ac:dyDescent="0.3">
      <c r="B67" s="895" t="s">
        <v>846</v>
      </c>
      <c r="C67" s="1137"/>
      <c r="D67" s="1137"/>
      <c r="E67" s="1137"/>
      <c r="F67" s="1137"/>
      <c r="G67" s="1137"/>
      <c r="H67" s="1137"/>
      <c r="I67" s="1137"/>
      <c r="J67" s="1137"/>
      <c r="K67" s="1137"/>
      <c r="L67" s="1137"/>
      <c r="M67" s="1137"/>
      <c r="N67" s="1137"/>
      <c r="O67" s="1137"/>
      <c r="P67" s="1137"/>
      <c r="Q67" s="1137"/>
      <c r="R67" s="1137"/>
      <c r="S67" s="1137"/>
      <c r="T67" s="1137"/>
      <c r="U67" s="1137"/>
      <c r="V67" s="1137"/>
    </row>
    <row r="68" spans="2:22" ht="20.100000000000001" customHeight="1" thickTop="1" thickBot="1" x14ac:dyDescent="0.3">
      <c r="B68" s="30">
        <v>1</v>
      </c>
      <c r="C68" s="101"/>
      <c r="D68" s="127" t="s">
        <v>140</v>
      </c>
      <c r="E68" s="133" t="s">
        <v>141</v>
      </c>
      <c r="F68" s="136"/>
      <c r="G68" s="236"/>
      <c r="H68" s="237"/>
      <c r="I68" s="237"/>
      <c r="J68" s="237"/>
      <c r="K68" s="233"/>
      <c r="L68" s="241"/>
      <c r="M68" s="226"/>
      <c r="N68" s="53"/>
      <c r="O68" s="53"/>
      <c r="P68" s="227"/>
      <c r="Q68" s="241"/>
      <c r="R68" s="226"/>
      <c r="S68" s="53"/>
      <c r="T68" s="53"/>
      <c r="U68" s="53"/>
      <c r="V68" s="227"/>
    </row>
    <row r="69" spans="2:22" ht="20.100000000000001" customHeight="1" thickTop="1" thickBot="1" x14ac:dyDescent="0.3">
      <c r="B69" s="35">
        <v>2</v>
      </c>
      <c r="C69" s="104"/>
      <c r="D69" s="130" t="s">
        <v>142</v>
      </c>
      <c r="E69" s="135" t="s">
        <v>143</v>
      </c>
      <c r="F69" s="136"/>
      <c r="G69" s="239"/>
      <c r="H69" s="240"/>
      <c r="I69" s="240"/>
      <c r="J69" s="240"/>
      <c r="K69" s="234"/>
      <c r="L69" s="241"/>
      <c r="M69" s="228"/>
      <c r="N69" s="145"/>
      <c r="O69" s="145"/>
      <c r="P69" s="229"/>
      <c r="Q69" s="241"/>
      <c r="R69" s="228"/>
      <c r="S69" s="145"/>
      <c r="T69" s="145"/>
      <c r="U69" s="145"/>
      <c r="V69" s="229"/>
    </row>
    <row r="70" spans="2:22" ht="20.100000000000001" customHeight="1" thickTop="1" thickBot="1" x14ac:dyDescent="0.3">
      <c r="B70" s="35">
        <v>3</v>
      </c>
      <c r="C70" s="104"/>
      <c r="D70" s="130" t="s">
        <v>144</v>
      </c>
      <c r="E70" s="135" t="s">
        <v>145</v>
      </c>
      <c r="F70" s="136"/>
      <c r="G70" s="239"/>
      <c r="H70" s="240"/>
      <c r="I70" s="240"/>
      <c r="J70" s="240"/>
      <c r="K70" s="234"/>
      <c r="L70" s="241"/>
      <c r="M70" s="228"/>
      <c r="N70" s="145"/>
      <c r="O70" s="145"/>
      <c r="P70" s="229"/>
      <c r="Q70" s="241"/>
      <c r="R70" s="228"/>
      <c r="S70" s="145"/>
      <c r="T70" s="145"/>
      <c r="U70" s="145"/>
      <c r="V70" s="229"/>
    </row>
    <row r="71" spans="2:22" ht="20.100000000000001" customHeight="1" thickTop="1" thickBot="1" x14ac:dyDescent="0.3">
      <c r="B71" s="35">
        <v>4</v>
      </c>
      <c r="C71" s="104"/>
      <c r="D71" s="130" t="s">
        <v>146</v>
      </c>
      <c r="E71" s="135" t="s">
        <v>147</v>
      </c>
      <c r="F71" s="136"/>
      <c r="G71" s="239"/>
      <c r="H71" s="240"/>
      <c r="I71" s="240"/>
      <c r="J71" s="240"/>
      <c r="K71" s="234"/>
      <c r="L71" s="241"/>
      <c r="M71" s="228"/>
      <c r="N71" s="145"/>
      <c r="O71" s="145"/>
      <c r="P71" s="229"/>
      <c r="Q71" s="241"/>
      <c r="R71" s="228"/>
      <c r="S71" s="145"/>
      <c r="T71" s="145"/>
      <c r="U71" s="145"/>
      <c r="V71" s="229"/>
    </row>
    <row r="72" spans="2:22" ht="20.100000000000001" customHeight="1" thickTop="1" thickBot="1" x14ac:dyDescent="0.3">
      <c r="B72" s="35">
        <v>5</v>
      </c>
      <c r="C72" s="104"/>
      <c r="D72" s="130" t="s">
        <v>148</v>
      </c>
      <c r="E72" s="135" t="s">
        <v>149</v>
      </c>
      <c r="F72" s="136"/>
      <c r="G72" s="239"/>
      <c r="H72" s="240"/>
      <c r="I72" s="240"/>
      <c r="J72" s="240"/>
      <c r="K72" s="234"/>
      <c r="L72" s="241"/>
      <c r="M72" s="228"/>
      <c r="N72" s="145"/>
      <c r="O72" s="145"/>
      <c r="P72" s="229"/>
      <c r="Q72" s="241"/>
      <c r="R72" s="228"/>
      <c r="S72" s="145"/>
      <c r="T72" s="145"/>
      <c r="U72" s="145"/>
      <c r="V72" s="229"/>
    </row>
    <row r="73" spans="2:22" ht="20.100000000000001" customHeight="1" thickTop="1" thickBot="1" x14ac:dyDescent="0.3">
      <c r="B73" s="35">
        <v>6</v>
      </c>
      <c r="C73" s="104"/>
      <c r="D73" s="130" t="s">
        <v>150</v>
      </c>
      <c r="E73" s="135" t="s">
        <v>151</v>
      </c>
      <c r="F73" s="136"/>
      <c r="G73" s="239"/>
      <c r="H73" s="240"/>
      <c r="I73" s="240"/>
      <c r="J73" s="240"/>
      <c r="K73" s="234"/>
      <c r="L73" s="241"/>
      <c r="M73" s="228"/>
      <c r="N73" s="145"/>
      <c r="O73" s="145"/>
      <c r="P73" s="229"/>
      <c r="Q73" s="241"/>
      <c r="R73" s="228"/>
      <c r="S73" s="145"/>
      <c r="T73" s="145"/>
      <c r="U73" s="145"/>
      <c r="V73" s="229"/>
    </row>
    <row r="74" spans="2:22" ht="20.100000000000001" customHeight="1" thickTop="1" thickBot="1" x14ac:dyDescent="0.3">
      <c r="B74" s="35">
        <v>7</v>
      </c>
      <c r="C74" s="104"/>
      <c r="D74" s="130" t="s">
        <v>152</v>
      </c>
      <c r="E74" s="135" t="s">
        <v>153</v>
      </c>
      <c r="F74" s="136"/>
      <c r="G74" s="239"/>
      <c r="H74" s="240"/>
      <c r="I74" s="240"/>
      <c r="J74" s="240"/>
      <c r="K74" s="234"/>
      <c r="L74" s="241"/>
      <c r="M74" s="228"/>
      <c r="N74" s="145"/>
      <c r="O74" s="145"/>
      <c r="P74" s="229"/>
      <c r="Q74" s="241"/>
      <c r="R74" s="228"/>
      <c r="S74" s="145"/>
      <c r="T74" s="145"/>
      <c r="U74" s="145"/>
      <c r="V74" s="229"/>
    </row>
    <row r="75" spans="2:22" ht="20.100000000000001" customHeight="1" thickTop="1" thickBot="1" x14ac:dyDescent="0.3">
      <c r="B75" s="35">
        <v>8</v>
      </c>
      <c r="C75" s="104"/>
      <c r="D75" s="130" t="s">
        <v>154</v>
      </c>
      <c r="E75" s="135" t="s">
        <v>155</v>
      </c>
      <c r="F75" s="136"/>
      <c r="G75" s="239"/>
      <c r="H75" s="240"/>
      <c r="I75" s="240"/>
      <c r="J75" s="240"/>
      <c r="K75" s="234"/>
      <c r="L75" s="241"/>
      <c r="M75" s="228"/>
      <c r="N75" s="145"/>
      <c r="O75" s="145"/>
      <c r="P75" s="229"/>
      <c r="Q75" s="241"/>
      <c r="R75" s="228"/>
      <c r="S75" s="145"/>
      <c r="T75" s="145"/>
      <c r="U75" s="145"/>
      <c r="V75" s="229"/>
    </row>
    <row r="76" spans="2:22" ht="20.100000000000001" customHeight="1" thickTop="1" thickBot="1" x14ac:dyDescent="0.3">
      <c r="B76" s="35">
        <v>9</v>
      </c>
      <c r="C76" s="104"/>
      <c r="D76" s="130" t="s">
        <v>156</v>
      </c>
      <c r="E76" s="135" t="s">
        <v>157</v>
      </c>
      <c r="F76" s="136"/>
      <c r="G76" s="239"/>
      <c r="H76" s="240"/>
      <c r="I76" s="240"/>
      <c r="J76" s="240"/>
      <c r="K76" s="234"/>
      <c r="L76" s="241"/>
      <c r="M76" s="228"/>
      <c r="N76" s="145"/>
      <c r="O76" s="145"/>
      <c r="P76" s="229"/>
      <c r="Q76" s="241"/>
      <c r="R76" s="228"/>
      <c r="S76" s="145"/>
      <c r="T76" s="145"/>
      <c r="U76" s="145"/>
      <c r="V76" s="229"/>
    </row>
    <row r="77" spans="2:22" ht="20.100000000000001" customHeight="1" thickTop="1" thickBot="1" x14ac:dyDescent="0.3">
      <c r="B77" s="35">
        <v>10</v>
      </c>
      <c r="C77" s="104"/>
      <c r="D77" s="130" t="s">
        <v>158</v>
      </c>
      <c r="E77" s="135" t="s">
        <v>159</v>
      </c>
      <c r="F77" s="136"/>
      <c r="G77" s="239"/>
      <c r="H77" s="240"/>
      <c r="I77" s="240"/>
      <c r="J77" s="240"/>
      <c r="K77" s="234"/>
      <c r="L77" s="241"/>
      <c r="M77" s="228"/>
      <c r="N77" s="145"/>
      <c r="O77" s="145"/>
      <c r="P77" s="229"/>
      <c r="Q77" s="241"/>
      <c r="R77" s="228"/>
      <c r="S77" s="145"/>
      <c r="T77" s="145"/>
      <c r="U77" s="145"/>
      <c r="V77" s="229"/>
    </row>
    <row r="78" spans="2:22" ht="20.100000000000001" customHeight="1" thickTop="1" thickBot="1" x14ac:dyDescent="0.3">
      <c r="B78" s="35">
        <v>11</v>
      </c>
      <c r="C78" s="104"/>
      <c r="D78" s="130" t="s">
        <v>160</v>
      </c>
      <c r="E78" s="135" t="s">
        <v>161</v>
      </c>
      <c r="F78" s="136"/>
      <c r="G78" s="239"/>
      <c r="H78" s="240"/>
      <c r="I78" s="240"/>
      <c r="J78" s="240"/>
      <c r="K78" s="234"/>
      <c r="L78" s="241"/>
      <c r="M78" s="228"/>
      <c r="N78" s="145"/>
      <c r="O78" s="145"/>
      <c r="P78" s="229"/>
      <c r="Q78" s="241"/>
      <c r="R78" s="228"/>
      <c r="S78" s="145"/>
      <c r="T78" s="145"/>
      <c r="U78" s="145"/>
      <c r="V78" s="229"/>
    </row>
    <row r="79" spans="2:22" ht="20.100000000000001" customHeight="1" thickTop="1" thickBot="1" x14ac:dyDescent="0.3">
      <c r="B79" s="35">
        <v>12</v>
      </c>
      <c r="C79" s="104"/>
      <c r="D79" s="130" t="s">
        <v>162</v>
      </c>
      <c r="E79" s="135" t="s">
        <v>163</v>
      </c>
      <c r="F79" s="136"/>
      <c r="G79" s="239"/>
      <c r="H79" s="240"/>
      <c r="I79" s="240"/>
      <c r="J79" s="240"/>
      <c r="K79" s="234"/>
      <c r="L79" s="241"/>
      <c r="M79" s="228"/>
      <c r="N79" s="145"/>
      <c r="O79" s="145"/>
      <c r="P79" s="229"/>
      <c r="Q79" s="241"/>
      <c r="R79" s="228"/>
      <c r="S79" s="145"/>
      <c r="T79" s="145"/>
      <c r="U79" s="145"/>
      <c r="V79" s="229"/>
    </row>
    <row r="80" spans="2:22" ht="20.100000000000001" customHeight="1" thickTop="1" thickBot="1" x14ac:dyDescent="0.3">
      <c r="B80" s="35">
        <v>13</v>
      </c>
      <c r="C80" s="104"/>
      <c r="D80" s="130" t="s">
        <v>164</v>
      </c>
      <c r="E80" s="135" t="s">
        <v>165</v>
      </c>
      <c r="F80" s="136"/>
      <c r="G80" s="239"/>
      <c r="H80" s="240"/>
      <c r="I80" s="240"/>
      <c r="J80" s="240"/>
      <c r="K80" s="234"/>
      <c r="L80" s="241"/>
      <c r="M80" s="228"/>
      <c r="N80" s="145"/>
      <c r="O80" s="145"/>
      <c r="P80" s="229"/>
      <c r="Q80" s="241"/>
      <c r="R80" s="228"/>
      <c r="S80" s="145"/>
      <c r="T80" s="145"/>
      <c r="U80" s="145"/>
      <c r="V80" s="229"/>
    </row>
    <row r="81" spans="2:22" ht="20.100000000000001" customHeight="1" thickTop="1" thickBot="1" x14ac:dyDescent="0.3">
      <c r="B81" s="35">
        <v>14</v>
      </c>
      <c r="C81" s="104"/>
      <c r="D81" s="130" t="s">
        <v>166</v>
      </c>
      <c r="E81" s="135" t="s">
        <v>167</v>
      </c>
      <c r="F81" s="136"/>
      <c r="G81" s="239"/>
      <c r="H81" s="240"/>
      <c r="I81" s="240"/>
      <c r="J81" s="240"/>
      <c r="K81" s="234"/>
      <c r="L81" s="241"/>
      <c r="M81" s="228"/>
      <c r="N81" s="145"/>
      <c r="O81" s="145"/>
      <c r="P81" s="229"/>
      <c r="Q81" s="241"/>
      <c r="R81" s="228"/>
      <c r="S81" s="145"/>
      <c r="T81" s="145"/>
      <c r="U81" s="145"/>
      <c r="V81" s="229"/>
    </row>
    <row r="82" spans="2:22" ht="20.100000000000001" customHeight="1" thickTop="1" thickBot="1" x14ac:dyDescent="0.3">
      <c r="B82" s="35">
        <v>15</v>
      </c>
      <c r="C82" s="104"/>
      <c r="D82" s="130" t="s">
        <v>168</v>
      </c>
      <c r="E82" s="135" t="s">
        <v>169</v>
      </c>
      <c r="F82" s="136"/>
      <c r="G82" s="239"/>
      <c r="H82" s="240"/>
      <c r="I82" s="240"/>
      <c r="J82" s="240"/>
      <c r="K82" s="234"/>
      <c r="L82" s="241"/>
      <c r="M82" s="228"/>
      <c r="N82" s="145"/>
      <c r="O82" s="145"/>
      <c r="P82" s="229"/>
      <c r="Q82" s="241"/>
      <c r="R82" s="228"/>
      <c r="S82" s="145"/>
      <c r="T82" s="145"/>
      <c r="U82" s="145"/>
      <c r="V82" s="229"/>
    </row>
    <row r="83" spans="2:22" ht="20.100000000000001" customHeight="1" thickTop="1" thickBot="1" x14ac:dyDescent="0.3">
      <c r="B83" s="35">
        <v>16</v>
      </c>
      <c r="C83" s="104"/>
      <c r="D83" s="130" t="s">
        <v>170</v>
      </c>
      <c r="E83" s="135" t="s">
        <v>171</v>
      </c>
      <c r="F83" s="136"/>
      <c r="G83" s="239"/>
      <c r="H83" s="240"/>
      <c r="I83" s="240"/>
      <c r="J83" s="240"/>
      <c r="K83" s="234"/>
      <c r="L83" s="241"/>
      <c r="M83" s="228"/>
      <c r="N83" s="145"/>
      <c r="O83" s="145"/>
      <c r="P83" s="229"/>
      <c r="Q83" s="241"/>
      <c r="R83" s="228"/>
      <c r="S83" s="145"/>
      <c r="T83" s="145"/>
      <c r="U83" s="145"/>
      <c r="V83" s="229"/>
    </row>
    <row r="84" spans="2:22" ht="20.100000000000001" customHeight="1" thickTop="1" thickBot="1" x14ac:dyDescent="0.3">
      <c r="B84" s="35">
        <v>17</v>
      </c>
      <c r="C84" s="137"/>
      <c r="D84" s="130" t="s">
        <v>172</v>
      </c>
      <c r="E84" s="135" t="s">
        <v>173</v>
      </c>
      <c r="F84" s="136"/>
      <c r="G84" s="239"/>
      <c r="H84" s="240"/>
      <c r="I84" s="240"/>
      <c r="J84" s="240"/>
      <c r="K84" s="234"/>
      <c r="L84" s="241"/>
      <c r="M84" s="228"/>
      <c r="N84" s="145"/>
      <c r="O84" s="145"/>
      <c r="P84" s="229"/>
      <c r="Q84" s="241"/>
      <c r="R84" s="228"/>
      <c r="S84" s="145"/>
      <c r="T84" s="145"/>
      <c r="U84" s="145"/>
      <c r="V84" s="229"/>
    </row>
    <row r="85" spans="2:22" ht="20.100000000000001" customHeight="1" thickTop="1" thickBot="1" x14ac:dyDescent="0.3">
      <c r="B85" s="35">
        <v>18</v>
      </c>
      <c r="C85" s="137"/>
      <c r="D85" s="130" t="s">
        <v>174</v>
      </c>
      <c r="E85" s="135" t="s">
        <v>175</v>
      </c>
      <c r="F85" s="136"/>
      <c r="G85" s="239"/>
      <c r="H85" s="240"/>
      <c r="I85" s="240"/>
      <c r="J85" s="240"/>
      <c r="K85" s="234"/>
      <c r="L85" s="241"/>
      <c r="M85" s="228"/>
      <c r="N85" s="145"/>
      <c r="O85" s="145"/>
      <c r="P85" s="229"/>
      <c r="Q85" s="241"/>
      <c r="R85" s="228"/>
      <c r="S85" s="145"/>
      <c r="T85" s="145"/>
      <c r="U85" s="145"/>
      <c r="V85" s="229"/>
    </row>
    <row r="86" spans="2:22" ht="20.100000000000001" customHeight="1" thickTop="1" thickBot="1" x14ac:dyDescent="0.3">
      <c r="B86" s="35">
        <v>19</v>
      </c>
      <c r="C86" s="137"/>
      <c r="D86" s="130" t="s">
        <v>176</v>
      </c>
      <c r="E86" s="135" t="s">
        <v>177</v>
      </c>
      <c r="F86" s="136"/>
      <c r="G86" s="239"/>
      <c r="H86" s="240"/>
      <c r="I86" s="240"/>
      <c r="J86" s="240"/>
      <c r="K86" s="234"/>
      <c r="L86" s="241"/>
      <c r="M86" s="228"/>
      <c r="N86" s="145"/>
      <c r="O86" s="145"/>
      <c r="P86" s="229"/>
      <c r="Q86" s="241"/>
      <c r="R86" s="228"/>
      <c r="S86" s="145"/>
      <c r="T86" s="145"/>
      <c r="U86" s="145"/>
      <c r="V86" s="229"/>
    </row>
    <row r="87" spans="2:22" ht="20.100000000000001" customHeight="1" thickTop="1" thickBot="1" x14ac:dyDescent="0.3">
      <c r="B87" s="35">
        <v>20</v>
      </c>
      <c r="C87" s="104"/>
      <c r="D87" s="130" t="s">
        <v>178</v>
      </c>
      <c r="E87" s="135" t="s">
        <v>179</v>
      </c>
      <c r="F87" s="136"/>
      <c r="G87" s="239"/>
      <c r="H87" s="240"/>
      <c r="I87" s="240"/>
      <c r="J87" s="240"/>
      <c r="K87" s="234"/>
      <c r="L87" s="241"/>
      <c r="M87" s="228"/>
      <c r="N87" s="145"/>
      <c r="O87" s="145"/>
      <c r="P87" s="229"/>
      <c r="Q87" s="241"/>
      <c r="R87" s="228"/>
      <c r="S87" s="145"/>
      <c r="T87" s="145"/>
      <c r="U87" s="145"/>
      <c r="V87" s="229"/>
    </row>
    <row r="88" spans="2:22" ht="20.100000000000001" customHeight="1" thickTop="1" thickBot="1" x14ac:dyDescent="0.3">
      <c r="B88" s="35">
        <v>21</v>
      </c>
      <c r="C88" s="180"/>
      <c r="D88" s="189" t="s">
        <v>180</v>
      </c>
      <c r="E88" s="191" t="s">
        <v>181</v>
      </c>
      <c r="F88" s="136"/>
      <c r="G88" s="242"/>
      <c r="H88" s="243"/>
      <c r="I88" s="243"/>
      <c r="J88" s="243"/>
      <c r="K88" s="235"/>
      <c r="L88" s="241"/>
      <c r="M88" s="230"/>
      <c r="N88" s="231"/>
      <c r="O88" s="231"/>
      <c r="P88" s="232"/>
      <c r="Q88" s="241"/>
      <c r="R88" s="230"/>
      <c r="S88" s="231"/>
      <c r="T88" s="231"/>
      <c r="U88" s="231"/>
      <c r="V88" s="232"/>
    </row>
    <row r="89" spans="2:22" ht="30" customHeight="1" thickTop="1" thickBot="1" x14ac:dyDescent="0.3">
      <c r="B89" s="895" t="s">
        <v>847</v>
      </c>
      <c r="C89" s="1137"/>
      <c r="D89" s="1137"/>
      <c r="E89" s="1137"/>
      <c r="F89" s="1137"/>
      <c r="G89" s="1137"/>
      <c r="H89" s="1137"/>
      <c r="I89" s="1137"/>
      <c r="J89" s="1137"/>
      <c r="K89" s="1137"/>
      <c r="L89" s="1137"/>
      <c r="M89" s="1137"/>
      <c r="N89" s="1137"/>
      <c r="O89" s="1137"/>
      <c r="P89" s="1137"/>
      <c r="Q89" s="1137"/>
      <c r="R89" s="1137"/>
      <c r="S89" s="1137"/>
      <c r="T89" s="1137"/>
      <c r="U89" s="1137"/>
      <c r="V89" s="1137"/>
    </row>
    <row r="90" spans="2:22" ht="20.100000000000001" customHeight="1" thickTop="1" thickBot="1" x14ac:dyDescent="0.3">
      <c r="B90" s="30">
        <v>1</v>
      </c>
      <c r="C90" s="101"/>
      <c r="D90" s="127" t="s">
        <v>183</v>
      </c>
      <c r="E90" s="133" t="s">
        <v>184</v>
      </c>
      <c r="F90" s="136"/>
      <c r="G90" s="236"/>
      <c r="H90" s="237"/>
      <c r="I90" s="237"/>
      <c r="J90" s="237"/>
      <c r="K90" s="233"/>
      <c r="L90" s="241"/>
      <c r="M90" s="226"/>
      <c r="N90" s="53"/>
      <c r="O90" s="53"/>
      <c r="P90" s="227"/>
      <c r="Q90" s="241"/>
      <c r="R90" s="226"/>
      <c r="S90" s="53"/>
      <c r="T90" s="53"/>
      <c r="U90" s="53"/>
      <c r="V90" s="227"/>
    </row>
    <row r="91" spans="2:22" ht="20.100000000000001" customHeight="1" thickTop="1" thickBot="1" x14ac:dyDescent="0.3">
      <c r="B91" s="35">
        <v>2</v>
      </c>
      <c r="C91" s="104"/>
      <c r="D91" s="130" t="s">
        <v>185</v>
      </c>
      <c r="E91" s="135" t="s">
        <v>186</v>
      </c>
      <c r="F91" s="136"/>
      <c r="G91" s="239"/>
      <c r="H91" s="240"/>
      <c r="I91" s="240"/>
      <c r="J91" s="240"/>
      <c r="K91" s="234"/>
      <c r="L91" s="241"/>
      <c r="M91" s="228"/>
      <c r="N91" s="145"/>
      <c r="O91" s="145"/>
      <c r="P91" s="229"/>
      <c r="Q91" s="241"/>
      <c r="R91" s="228"/>
      <c r="S91" s="145"/>
      <c r="T91" s="145"/>
      <c r="U91" s="145"/>
      <c r="V91" s="229"/>
    </row>
    <row r="92" spans="2:22" ht="20.100000000000001" customHeight="1" thickTop="1" thickBot="1" x14ac:dyDescent="0.3">
      <c r="B92" s="35">
        <v>3</v>
      </c>
      <c r="C92" s="104"/>
      <c r="D92" s="130" t="s">
        <v>187</v>
      </c>
      <c r="E92" s="135" t="s">
        <v>188</v>
      </c>
      <c r="F92" s="136"/>
      <c r="G92" s="239"/>
      <c r="H92" s="240"/>
      <c r="I92" s="240"/>
      <c r="J92" s="240"/>
      <c r="K92" s="234"/>
      <c r="L92" s="241"/>
      <c r="M92" s="228"/>
      <c r="N92" s="145"/>
      <c r="O92" s="145"/>
      <c r="P92" s="229"/>
      <c r="Q92" s="241"/>
      <c r="R92" s="228"/>
      <c r="S92" s="145"/>
      <c r="T92" s="145"/>
      <c r="U92" s="145"/>
      <c r="V92" s="229"/>
    </row>
    <row r="93" spans="2:22" ht="20.100000000000001" customHeight="1" thickTop="1" thickBot="1" x14ac:dyDescent="0.3">
      <c r="B93" s="35">
        <v>4</v>
      </c>
      <c r="C93" s="104"/>
      <c r="D93" s="130" t="s">
        <v>189</v>
      </c>
      <c r="E93" s="135" t="s">
        <v>190</v>
      </c>
      <c r="F93" s="136"/>
      <c r="G93" s="239"/>
      <c r="H93" s="240"/>
      <c r="I93" s="240"/>
      <c r="J93" s="240"/>
      <c r="K93" s="234"/>
      <c r="L93" s="241"/>
      <c r="M93" s="228"/>
      <c r="N93" s="145"/>
      <c r="O93" s="145"/>
      <c r="P93" s="229"/>
      <c r="Q93" s="241"/>
      <c r="R93" s="228"/>
      <c r="S93" s="145"/>
      <c r="T93" s="145"/>
      <c r="U93" s="145"/>
      <c r="V93" s="229"/>
    </row>
    <row r="94" spans="2:22" ht="20.100000000000001" customHeight="1" thickTop="1" thickBot="1" x14ac:dyDescent="0.3">
      <c r="B94" s="35">
        <v>5</v>
      </c>
      <c r="C94" s="104"/>
      <c r="D94" s="130" t="s">
        <v>191</v>
      </c>
      <c r="E94" s="135" t="s">
        <v>192</v>
      </c>
      <c r="F94" s="136"/>
      <c r="G94" s="239"/>
      <c r="H94" s="240"/>
      <c r="I94" s="240"/>
      <c r="J94" s="240"/>
      <c r="K94" s="234"/>
      <c r="L94" s="241"/>
      <c r="M94" s="228"/>
      <c r="N94" s="145"/>
      <c r="O94" s="145"/>
      <c r="P94" s="229"/>
      <c r="Q94" s="241"/>
      <c r="R94" s="228"/>
      <c r="S94" s="145"/>
      <c r="T94" s="145"/>
      <c r="U94" s="145"/>
      <c r="V94" s="229"/>
    </row>
    <row r="95" spans="2:22" ht="20.100000000000001" customHeight="1" thickTop="1" thickBot="1" x14ac:dyDescent="0.3">
      <c r="B95" s="35">
        <v>6</v>
      </c>
      <c r="C95" s="104"/>
      <c r="D95" s="130" t="s">
        <v>193</v>
      </c>
      <c r="E95" s="135" t="s">
        <v>194</v>
      </c>
      <c r="F95" s="136"/>
      <c r="G95" s="239"/>
      <c r="H95" s="240"/>
      <c r="I95" s="240"/>
      <c r="J95" s="240"/>
      <c r="K95" s="234"/>
      <c r="L95" s="241"/>
      <c r="M95" s="228"/>
      <c r="N95" s="145"/>
      <c r="O95" s="145"/>
      <c r="P95" s="229"/>
      <c r="Q95" s="241"/>
      <c r="R95" s="228"/>
      <c r="S95" s="145"/>
      <c r="T95" s="145"/>
      <c r="U95" s="145"/>
      <c r="V95" s="229"/>
    </row>
    <row r="96" spans="2:22" ht="20.100000000000001" customHeight="1" thickTop="1" thickBot="1" x14ac:dyDescent="0.3">
      <c r="B96" s="35">
        <v>7</v>
      </c>
      <c r="C96" s="104"/>
      <c r="D96" s="130" t="s">
        <v>195</v>
      </c>
      <c r="E96" s="135" t="s">
        <v>196</v>
      </c>
      <c r="F96" s="136"/>
      <c r="G96" s="239"/>
      <c r="H96" s="240"/>
      <c r="I96" s="240"/>
      <c r="J96" s="240"/>
      <c r="K96" s="234"/>
      <c r="L96" s="241"/>
      <c r="M96" s="228"/>
      <c r="N96" s="145"/>
      <c r="O96" s="145"/>
      <c r="P96" s="229"/>
      <c r="Q96" s="241"/>
      <c r="R96" s="228"/>
      <c r="S96" s="145"/>
      <c r="T96" s="145"/>
      <c r="U96" s="145"/>
      <c r="V96" s="229"/>
    </row>
    <row r="97" spans="2:22" ht="20.100000000000001" customHeight="1" thickTop="1" thickBot="1" x14ac:dyDescent="0.3">
      <c r="B97" s="35">
        <v>8</v>
      </c>
      <c r="C97" s="104"/>
      <c r="D97" s="130" t="s">
        <v>197</v>
      </c>
      <c r="E97" s="135" t="s">
        <v>198</v>
      </c>
      <c r="F97" s="136"/>
      <c r="G97" s="239"/>
      <c r="H97" s="240"/>
      <c r="I97" s="240"/>
      <c r="J97" s="240"/>
      <c r="K97" s="234"/>
      <c r="L97" s="241"/>
      <c r="M97" s="228"/>
      <c r="N97" s="145"/>
      <c r="O97" s="145"/>
      <c r="P97" s="229"/>
      <c r="Q97" s="241"/>
      <c r="R97" s="228"/>
      <c r="S97" s="145"/>
      <c r="T97" s="145"/>
      <c r="U97" s="145"/>
      <c r="V97" s="229"/>
    </row>
    <row r="98" spans="2:22" ht="20.100000000000001" customHeight="1" thickTop="1" thickBot="1" x14ac:dyDescent="0.3">
      <c r="B98" s="35">
        <v>9</v>
      </c>
      <c r="C98" s="104"/>
      <c r="D98" s="130" t="s">
        <v>197</v>
      </c>
      <c r="E98" s="135" t="s">
        <v>198</v>
      </c>
      <c r="F98" s="136"/>
      <c r="G98" s="239"/>
      <c r="H98" s="240"/>
      <c r="I98" s="240"/>
      <c r="J98" s="240"/>
      <c r="K98" s="234"/>
      <c r="L98" s="241"/>
      <c r="M98" s="228"/>
      <c r="N98" s="145"/>
      <c r="O98" s="145"/>
      <c r="P98" s="229"/>
      <c r="Q98" s="241"/>
      <c r="R98" s="228"/>
      <c r="S98" s="145"/>
      <c r="T98" s="145"/>
      <c r="U98" s="145"/>
      <c r="V98" s="229"/>
    </row>
    <row r="99" spans="2:22" ht="20.100000000000001" customHeight="1" thickTop="1" thickBot="1" x14ac:dyDescent="0.3">
      <c r="B99" s="35">
        <v>10</v>
      </c>
      <c r="C99" s="104"/>
      <c r="D99" s="130" t="s">
        <v>199</v>
      </c>
      <c r="E99" s="135" t="s">
        <v>200</v>
      </c>
      <c r="F99" s="136"/>
      <c r="G99" s="239"/>
      <c r="H99" s="240"/>
      <c r="I99" s="240"/>
      <c r="J99" s="240"/>
      <c r="K99" s="234"/>
      <c r="L99" s="241"/>
      <c r="M99" s="228"/>
      <c r="N99" s="145"/>
      <c r="O99" s="145"/>
      <c r="P99" s="229"/>
      <c r="Q99" s="241"/>
      <c r="R99" s="228"/>
      <c r="S99" s="145"/>
      <c r="T99" s="145"/>
      <c r="U99" s="145"/>
      <c r="V99" s="229"/>
    </row>
    <row r="100" spans="2:22" ht="20.100000000000001" customHeight="1" thickTop="1" thickBot="1" x14ac:dyDescent="0.3">
      <c r="B100" s="35">
        <v>11</v>
      </c>
      <c r="C100" s="104"/>
      <c r="D100" s="130" t="s">
        <v>201</v>
      </c>
      <c r="E100" s="135" t="s">
        <v>397</v>
      </c>
      <c r="F100" s="136"/>
      <c r="G100" s="239"/>
      <c r="H100" s="240"/>
      <c r="I100" s="240"/>
      <c r="J100" s="240"/>
      <c r="K100" s="234"/>
      <c r="L100" s="241"/>
      <c r="M100" s="228"/>
      <c r="N100" s="145"/>
      <c r="O100" s="145"/>
      <c r="P100" s="229"/>
      <c r="Q100" s="241"/>
      <c r="R100" s="228"/>
      <c r="S100" s="145"/>
      <c r="T100" s="145"/>
      <c r="U100" s="145"/>
      <c r="V100" s="229"/>
    </row>
    <row r="101" spans="2:22" ht="20.100000000000001" customHeight="1" thickTop="1" thickBot="1" x14ac:dyDescent="0.3">
      <c r="B101" s="35">
        <v>12</v>
      </c>
      <c r="C101" s="104"/>
      <c r="D101" s="130" t="s">
        <v>201</v>
      </c>
      <c r="E101" s="135" t="s">
        <v>397</v>
      </c>
      <c r="F101" s="136"/>
      <c r="G101" s="239"/>
      <c r="H101" s="240"/>
      <c r="I101" s="240"/>
      <c r="J101" s="240"/>
      <c r="K101" s="234"/>
      <c r="L101" s="241"/>
      <c r="M101" s="228"/>
      <c r="N101" s="145"/>
      <c r="O101" s="145"/>
      <c r="P101" s="229"/>
      <c r="Q101" s="241"/>
      <c r="R101" s="228"/>
      <c r="S101" s="145"/>
      <c r="T101" s="145"/>
      <c r="U101" s="145"/>
      <c r="V101" s="229"/>
    </row>
    <row r="102" spans="2:22" ht="20.100000000000001" customHeight="1" thickTop="1" thickBot="1" x14ac:dyDescent="0.3">
      <c r="B102" s="35">
        <v>13</v>
      </c>
      <c r="C102" s="104"/>
      <c r="D102" s="130" t="s">
        <v>203</v>
      </c>
      <c r="E102" s="135" t="s">
        <v>204</v>
      </c>
      <c r="F102" s="136"/>
      <c r="G102" s="239"/>
      <c r="H102" s="240"/>
      <c r="I102" s="240"/>
      <c r="J102" s="240"/>
      <c r="K102" s="234"/>
      <c r="L102" s="241"/>
      <c r="M102" s="228"/>
      <c r="N102" s="145"/>
      <c r="O102" s="145"/>
      <c r="P102" s="229"/>
      <c r="Q102" s="241"/>
      <c r="R102" s="228"/>
      <c r="S102" s="145"/>
      <c r="T102" s="145"/>
      <c r="U102" s="145"/>
      <c r="V102" s="229"/>
    </row>
    <row r="103" spans="2:22" ht="20.100000000000001" customHeight="1" thickTop="1" thickBot="1" x14ac:dyDescent="0.3">
      <c r="B103" s="35">
        <v>14</v>
      </c>
      <c r="C103" s="104"/>
      <c r="D103" s="130" t="s">
        <v>205</v>
      </c>
      <c r="E103" s="135" t="s">
        <v>206</v>
      </c>
      <c r="F103" s="136"/>
      <c r="G103" s="239"/>
      <c r="H103" s="240"/>
      <c r="I103" s="240"/>
      <c r="J103" s="240"/>
      <c r="K103" s="234"/>
      <c r="L103" s="241"/>
      <c r="M103" s="228"/>
      <c r="N103" s="145"/>
      <c r="O103" s="145"/>
      <c r="P103" s="229"/>
      <c r="Q103" s="241"/>
      <c r="R103" s="228"/>
      <c r="S103" s="145"/>
      <c r="T103" s="145"/>
      <c r="U103" s="145"/>
      <c r="V103" s="229"/>
    </row>
    <row r="104" spans="2:22" ht="20.100000000000001" customHeight="1" thickTop="1" thickBot="1" x14ac:dyDescent="0.3">
      <c r="B104" s="35">
        <v>15</v>
      </c>
      <c r="C104" s="104"/>
      <c r="D104" s="130" t="s">
        <v>205</v>
      </c>
      <c r="E104" s="135" t="s">
        <v>206</v>
      </c>
      <c r="F104" s="136"/>
      <c r="G104" s="239"/>
      <c r="H104" s="240"/>
      <c r="I104" s="240"/>
      <c r="J104" s="240"/>
      <c r="K104" s="234"/>
      <c r="L104" s="241"/>
      <c r="M104" s="228"/>
      <c r="N104" s="145"/>
      <c r="O104" s="145"/>
      <c r="P104" s="229"/>
      <c r="Q104" s="241"/>
      <c r="R104" s="228"/>
      <c r="S104" s="145"/>
      <c r="T104" s="145"/>
      <c r="U104" s="145"/>
      <c r="V104" s="229"/>
    </row>
    <row r="105" spans="2:22" ht="20.100000000000001" customHeight="1" thickTop="1" thickBot="1" x14ac:dyDescent="0.3">
      <c r="B105" s="35">
        <v>16</v>
      </c>
      <c r="C105" s="104"/>
      <c r="D105" s="130" t="s">
        <v>207</v>
      </c>
      <c r="E105" s="135" t="s">
        <v>208</v>
      </c>
      <c r="F105" s="136"/>
      <c r="G105" s="239"/>
      <c r="H105" s="240"/>
      <c r="I105" s="240"/>
      <c r="J105" s="240"/>
      <c r="K105" s="234"/>
      <c r="L105" s="241"/>
      <c r="M105" s="228"/>
      <c r="N105" s="145"/>
      <c r="O105" s="145"/>
      <c r="P105" s="229"/>
      <c r="Q105" s="241"/>
      <c r="R105" s="228"/>
      <c r="S105" s="145"/>
      <c r="T105" s="145"/>
      <c r="U105" s="145"/>
      <c r="V105" s="229"/>
    </row>
    <row r="106" spans="2:22" ht="20.100000000000001" customHeight="1" thickTop="1" thickBot="1" x14ac:dyDescent="0.3">
      <c r="B106" s="35">
        <v>17</v>
      </c>
      <c r="C106" s="104"/>
      <c r="D106" s="130" t="s">
        <v>207</v>
      </c>
      <c r="E106" s="135" t="s">
        <v>208</v>
      </c>
      <c r="F106" s="136"/>
      <c r="G106" s="239"/>
      <c r="H106" s="240"/>
      <c r="I106" s="240"/>
      <c r="J106" s="240"/>
      <c r="K106" s="234"/>
      <c r="L106" s="241"/>
      <c r="M106" s="228"/>
      <c r="N106" s="145"/>
      <c r="O106" s="145"/>
      <c r="P106" s="229"/>
      <c r="Q106" s="241"/>
      <c r="R106" s="228"/>
      <c r="S106" s="145"/>
      <c r="T106" s="145"/>
      <c r="U106" s="145"/>
      <c r="V106" s="229"/>
    </row>
    <row r="107" spans="2:22" ht="20.100000000000001" customHeight="1" thickTop="1" thickBot="1" x14ac:dyDescent="0.3">
      <c r="B107" s="35">
        <v>18</v>
      </c>
      <c r="C107" s="104"/>
      <c r="D107" s="130" t="s">
        <v>209</v>
      </c>
      <c r="E107" s="135" t="s">
        <v>210</v>
      </c>
      <c r="F107" s="136"/>
      <c r="G107" s="239"/>
      <c r="H107" s="240"/>
      <c r="I107" s="240"/>
      <c r="J107" s="240"/>
      <c r="K107" s="234"/>
      <c r="L107" s="241"/>
      <c r="M107" s="228"/>
      <c r="N107" s="145"/>
      <c r="O107" s="145"/>
      <c r="P107" s="229"/>
      <c r="Q107" s="241"/>
      <c r="R107" s="228"/>
      <c r="S107" s="145"/>
      <c r="T107" s="145"/>
      <c r="U107" s="145"/>
      <c r="V107" s="229"/>
    </row>
    <row r="108" spans="2:22" ht="20.100000000000001" customHeight="1" thickTop="1" thickBot="1" x14ac:dyDescent="0.3">
      <c r="B108" s="35">
        <v>19</v>
      </c>
      <c r="C108" s="104"/>
      <c r="D108" s="130" t="s">
        <v>211</v>
      </c>
      <c r="E108" s="135" t="s">
        <v>212</v>
      </c>
      <c r="F108" s="136"/>
      <c r="G108" s="239"/>
      <c r="H108" s="240"/>
      <c r="I108" s="240"/>
      <c r="J108" s="240"/>
      <c r="K108" s="234"/>
      <c r="L108" s="241"/>
      <c r="M108" s="228"/>
      <c r="N108" s="145"/>
      <c r="O108" s="145"/>
      <c r="P108" s="229"/>
      <c r="Q108" s="241"/>
      <c r="R108" s="228"/>
      <c r="S108" s="145"/>
      <c r="T108" s="145"/>
      <c r="U108" s="145"/>
      <c r="V108" s="229"/>
    </row>
    <row r="109" spans="2:22" ht="20.100000000000001" customHeight="1" thickTop="1" thickBot="1" x14ac:dyDescent="0.3">
      <c r="B109" s="35">
        <v>20</v>
      </c>
      <c r="C109" s="104"/>
      <c r="D109" s="130" t="s">
        <v>213</v>
      </c>
      <c r="E109" s="135" t="s">
        <v>214</v>
      </c>
      <c r="F109" s="136"/>
      <c r="G109" s="239"/>
      <c r="H109" s="240"/>
      <c r="I109" s="240"/>
      <c r="J109" s="240"/>
      <c r="K109" s="234"/>
      <c r="L109" s="241"/>
      <c r="M109" s="228"/>
      <c r="N109" s="145"/>
      <c r="O109" s="145"/>
      <c r="P109" s="229"/>
      <c r="Q109" s="241"/>
      <c r="R109" s="228"/>
      <c r="S109" s="145"/>
      <c r="T109" s="145"/>
      <c r="U109" s="145"/>
      <c r="V109" s="229"/>
    </row>
    <row r="110" spans="2:22" ht="20.100000000000001" customHeight="1" thickTop="1" thickBot="1" x14ac:dyDescent="0.3">
      <c r="B110" s="35">
        <v>21</v>
      </c>
      <c r="C110" s="104"/>
      <c r="D110" s="130" t="s">
        <v>215</v>
      </c>
      <c r="E110" s="135" t="s">
        <v>216</v>
      </c>
      <c r="F110" s="136"/>
      <c r="G110" s="239"/>
      <c r="H110" s="240"/>
      <c r="I110" s="240"/>
      <c r="J110" s="240"/>
      <c r="K110" s="234"/>
      <c r="L110" s="241"/>
      <c r="M110" s="228"/>
      <c r="N110" s="145"/>
      <c r="O110" s="145"/>
      <c r="P110" s="229"/>
      <c r="Q110" s="241"/>
      <c r="R110" s="228"/>
      <c r="S110" s="145"/>
      <c r="T110" s="145"/>
      <c r="U110" s="145"/>
      <c r="V110" s="229"/>
    </row>
    <row r="111" spans="2:22" ht="20.100000000000001" customHeight="1" thickTop="1" thickBot="1" x14ac:dyDescent="0.3">
      <c r="B111" s="35">
        <v>22</v>
      </c>
      <c r="C111" s="104"/>
      <c r="D111" s="130" t="s">
        <v>217</v>
      </c>
      <c r="E111" s="135" t="s">
        <v>218</v>
      </c>
      <c r="F111" s="136"/>
      <c r="G111" s="239"/>
      <c r="H111" s="240"/>
      <c r="I111" s="240"/>
      <c r="J111" s="240"/>
      <c r="K111" s="234"/>
      <c r="L111" s="241"/>
      <c r="M111" s="228"/>
      <c r="N111" s="145"/>
      <c r="O111" s="145"/>
      <c r="P111" s="229"/>
      <c r="Q111" s="241"/>
      <c r="R111" s="228"/>
      <c r="S111" s="145"/>
      <c r="T111" s="145"/>
      <c r="U111" s="145"/>
      <c r="V111" s="229"/>
    </row>
    <row r="112" spans="2:22" ht="20.100000000000001" customHeight="1" thickTop="1" thickBot="1" x14ac:dyDescent="0.3">
      <c r="B112" s="35">
        <v>23</v>
      </c>
      <c r="C112" s="104"/>
      <c r="D112" s="130" t="s">
        <v>217</v>
      </c>
      <c r="E112" s="135" t="s">
        <v>218</v>
      </c>
      <c r="F112" s="136"/>
      <c r="G112" s="239"/>
      <c r="H112" s="240"/>
      <c r="I112" s="240"/>
      <c r="J112" s="240"/>
      <c r="K112" s="234"/>
      <c r="L112" s="241"/>
      <c r="M112" s="228"/>
      <c r="N112" s="145"/>
      <c r="O112" s="145"/>
      <c r="P112" s="229"/>
      <c r="Q112" s="241"/>
      <c r="R112" s="228"/>
      <c r="S112" s="145"/>
      <c r="T112" s="145"/>
      <c r="U112" s="145"/>
      <c r="V112" s="229"/>
    </row>
    <row r="113" spans="2:22" ht="20.100000000000001" customHeight="1" thickTop="1" thickBot="1" x14ac:dyDescent="0.3">
      <c r="B113" s="35">
        <v>24</v>
      </c>
      <c r="C113" s="104"/>
      <c r="D113" s="130" t="s">
        <v>219</v>
      </c>
      <c r="E113" s="135" t="s">
        <v>220</v>
      </c>
      <c r="F113" s="136"/>
      <c r="G113" s="239"/>
      <c r="H113" s="240"/>
      <c r="I113" s="240"/>
      <c r="J113" s="240"/>
      <c r="K113" s="234"/>
      <c r="L113" s="241"/>
      <c r="M113" s="228"/>
      <c r="N113" s="145"/>
      <c r="O113" s="145"/>
      <c r="P113" s="229"/>
      <c r="Q113" s="241"/>
      <c r="R113" s="228"/>
      <c r="S113" s="145"/>
      <c r="T113" s="145"/>
      <c r="U113" s="145"/>
      <c r="V113" s="229"/>
    </row>
    <row r="114" spans="2:22" ht="20.100000000000001" customHeight="1" thickTop="1" thickBot="1" x14ac:dyDescent="0.3">
      <c r="B114" s="35">
        <v>25</v>
      </c>
      <c r="C114" s="104"/>
      <c r="D114" s="130" t="s">
        <v>221</v>
      </c>
      <c r="E114" s="135" t="s">
        <v>222</v>
      </c>
      <c r="F114" s="136"/>
      <c r="G114" s="239"/>
      <c r="H114" s="240"/>
      <c r="I114" s="240"/>
      <c r="J114" s="240"/>
      <c r="K114" s="234"/>
      <c r="L114" s="241"/>
      <c r="M114" s="228"/>
      <c r="N114" s="145"/>
      <c r="O114" s="145"/>
      <c r="P114" s="229"/>
      <c r="Q114" s="241"/>
      <c r="R114" s="228"/>
      <c r="S114" s="145"/>
      <c r="T114" s="145"/>
      <c r="U114" s="145"/>
      <c r="V114" s="229"/>
    </row>
    <row r="115" spans="2:22" ht="20.100000000000001" customHeight="1" thickTop="1" thickBot="1" x14ac:dyDescent="0.3">
      <c r="B115" s="35">
        <v>26</v>
      </c>
      <c r="C115" s="104"/>
      <c r="D115" s="130" t="s">
        <v>223</v>
      </c>
      <c r="E115" s="135" t="s">
        <v>224</v>
      </c>
      <c r="F115" s="136"/>
      <c r="G115" s="239"/>
      <c r="H115" s="240"/>
      <c r="I115" s="240"/>
      <c r="J115" s="240"/>
      <c r="K115" s="234"/>
      <c r="L115" s="241"/>
      <c r="M115" s="228"/>
      <c r="N115" s="145"/>
      <c r="O115" s="145"/>
      <c r="P115" s="229"/>
      <c r="Q115" s="241"/>
      <c r="R115" s="228"/>
      <c r="S115" s="145"/>
      <c r="T115" s="145"/>
      <c r="U115" s="145"/>
      <c r="V115" s="229"/>
    </row>
    <row r="116" spans="2:22" ht="20.100000000000001" customHeight="1" thickTop="1" thickBot="1" x14ac:dyDescent="0.3">
      <c r="B116" s="35">
        <v>27</v>
      </c>
      <c r="C116" s="104"/>
      <c r="D116" s="130" t="s">
        <v>225</v>
      </c>
      <c r="E116" s="135" t="s">
        <v>226</v>
      </c>
      <c r="F116" s="136"/>
      <c r="G116" s="239"/>
      <c r="H116" s="240"/>
      <c r="I116" s="240"/>
      <c r="J116" s="240"/>
      <c r="K116" s="234"/>
      <c r="L116" s="241"/>
      <c r="M116" s="228"/>
      <c r="N116" s="145"/>
      <c r="O116" s="145"/>
      <c r="P116" s="229"/>
      <c r="Q116" s="241"/>
      <c r="R116" s="228"/>
      <c r="S116" s="145"/>
      <c r="T116" s="145"/>
      <c r="U116" s="145"/>
      <c r="V116" s="229"/>
    </row>
    <row r="117" spans="2:22" ht="20.100000000000001" customHeight="1" thickTop="1" thickBot="1" x14ac:dyDescent="0.3">
      <c r="B117" s="35">
        <v>28</v>
      </c>
      <c r="C117" s="104"/>
      <c r="D117" s="130" t="s">
        <v>227</v>
      </c>
      <c r="E117" s="135" t="s">
        <v>202</v>
      </c>
      <c r="F117" s="136"/>
      <c r="G117" s="239"/>
      <c r="H117" s="240"/>
      <c r="I117" s="240"/>
      <c r="J117" s="240"/>
      <c r="K117" s="234"/>
      <c r="L117" s="241"/>
      <c r="M117" s="228"/>
      <c r="N117" s="145"/>
      <c r="O117" s="145"/>
      <c r="P117" s="229"/>
      <c r="Q117" s="241"/>
      <c r="R117" s="228"/>
      <c r="S117" s="145"/>
      <c r="T117" s="145"/>
      <c r="U117" s="145"/>
      <c r="V117" s="229"/>
    </row>
    <row r="118" spans="2:22" ht="20.100000000000001" customHeight="1" thickTop="1" thickBot="1" x14ac:dyDescent="0.3">
      <c r="B118" s="35">
        <v>29</v>
      </c>
      <c r="C118" s="104"/>
      <c r="D118" s="130" t="s">
        <v>228</v>
      </c>
      <c r="E118" s="135" t="s">
        <v>229</v>
      </c>
      <c r="F118" s="136"/>
      <c r="G118" s="239"/>
      <c r="H118" s="240"/>
      <c r="I118" s="240"/>
      <c r="J118" s="240"/>
      <c r="K118" s="234"/>
      <c r="L118" s="241"/>
      <c r="M118" s="228"/>
      <c r="N118" s="145"/>
      <c r="O118" s="145"/>
      <c r="P118" s="229"/>
      <c r="Q118" s="241"/>
      <c r="R118" s="228"/>
      <c r="S118" s="145"/>
      <c r="T118" s="145"/>
      <c r="U118" s="145"/>
      <c r="V118" s="229"/>
    </row>
    <row r="119" spans="2:22" ht="20.100000000000001" customHeight="1" thickTop="1" thickBot="1" x14ac:dyDescent="0.3">
      <c r="B119" s="35">
        <v>30</v>
      </c>
      <c r="C119" s="104"/>
      <c r="D119" s="130" t="s">
        <v>230</v>
      </c>
      <c r="E119" s="135" t="s">
        <v>231</v>
      </c>
      <c r="F119" s="136"/>
      <c r="G119" s="239"/>
      <c r="H119" s="240"/>
      <c r="I119" s="240"/>
      <c r="J119" s="240"/>
      <c r="K119" s="234"/>
      <c r="L119" s="241"/>
      <c r="M119" s="228"/>
      <c r="N119" s="145"/>
      <c r="O119" s="145"/>
      <c r="P119" s="229"/>
      <c r="Q119" s="241"/>
      <c r="R119" s="228"/>
      <c r="S119" s="145"/>
      <c r="T119" s="145"/>
      <c r="U119" s="145"/>
      <c r="V119" s="229"/>
    </row>
    <row r="120" spans="2:22" ht="20.100000000000001" customHeight="1" thickTop="1" thickBot="1" x14ac:dyDescent="0.3">
      <c r="B120" s="35">
        <v>31</v>
      </c>
      <c r="C120" s="104"/>
      <c r="D120" s="130" t="s">
        <v>232</v>
      </c>
      <c r="E120" s="135" t="s">
        <v>233</v>
      </c>
      <c r="F120" s="136"/>
      <c r="G120" s="239"/>
      <c r="H120" s="240"/>
      <c r="I120" s="240"/>
      <c r="J120" s="240"/>
      <c r="K120" s="234"/>
      <c r="L120" s="241"/>
      <c r="M120" s="228"/>
      <c r="N120" s="145"/>
      <c r="O120" s="145"/>
      <c r="P120" s="229"/>
      <c r="Q120" s="241"/>
      <c r="R120" s="228"/>
      <c r="S120" s="145"/>
      <c r="T120" s="145"/>
      <c r="U120" s="145"/>
      <c r="V120" s="229"/>
    </row>
    <row r="121" spans="2:22" ht="20.100000000000001" customHeight="1" thickTop="1" thickBot="1" x14ac:dyDescent="0.3">
      <c r="B121" s="35">
        <v>32</v>
      </c>
      <c r="C121" s="104"/>
      <c r="D121" s="130" t="s">
        <v>234</v>
      </c>
      <c r="E121" s="135" t="s">
        <v>235</v>
      </c>
      <c r="F121" s="136"/>
      <c r="G121" s="239"/>
      <c r="H121" s="240"/>
      <c r="I121" s="240"/>
      <c r="J121" s="240"/>
      <c r="K121" s="234"/>
      <c r="L121" s="241"/>
      <c r="M121" s="228"/>
      <c r="N121" s="145"/>
      <c r="O121" s="145"/>
      <c r="P121" s="229"/>
      <c r="Q121" s="241"/>
      <c r="R121" s="228"/>
      <c r="S121" s="145"/>
      <c r="T121" s="145"/>
      <c r="U121" s="145"/>
      <c r="V121" s="229"/>
    </row>
    <row r="122" spans="2:22" ht="20.100000000000001" customHeight="1" thickTop="1" thickBot="1" x14ac:dyDescent="0.3">
      <c r="B122" s="35">
        <v>33</v>
      </c>
      <c r="C122" s="180"/>
      <c r="D122" s="189" t="s">
        <v>236</v>
      </c>
      <c r="E122" s="191" t="s">
        <v>237</v>
      </c>
      <c r="F122" s="136"/>
      <c r="G122" s="242"/>
      <c r="H122" s="243"/>
      <c r="I122" s="243"/>
      <c r="J122" s="243"/>
      <c r="K122" s="235"/>
      <c r="L122" s="241"/>
      <c r="M122" s="230"/>
      <c r="N122" s="231"/>
      <c r="O122" s="231"/>
      <c r="P122" s="232"/>
      <c r="Q122" s="241"/>
      <c r="R122" s="230"/>
      <c r="S122" s="231"/>
      <c r="T122" s="231"/>
      <c r="U122" s="231"/>
      <c r="V122" s="232"/>
    </row>
    <row r="123" spans="2:22" ht="30" customHeight="1" thickTop="1" thickBot="1" x14ac:dyDescent="0.3">
      <c r="B123" s="895" t="s">
        <v>848</v>
      </c>
      <c r="C123" s="1137"/>
      <c r="D123" s="1137"/>
      <c r="E123" s="1137"/>
      <c r="F123" s="1137"/>
      <c r="G123" s="1137"/>
      <c r="H123" s="1137"/>
      <c r="I123" s="1137"/>
      <c r="J123" s="1137"/>
      <c r="K123" s="1137"/>
      <c r="L123" s="1137"/>
      <c r="M123" s="1137"/>
      <c r="N123" s="1137"/>
      <c r="O123" s="1137"/>
      <c r="P123" s="1137"/>
      <c r="Q123" s="1137"/>
      <c r="R123" s="1137"/>
      <c r="S123" s="1137"/>
      <c r="T123" s="1137"/>
      <c r="U123" s="1137"/>
      <c r="V123" s="1137"/>
    </row>
    <row r="124" spans="2:22" ht="20.100000000000001" customHeight="1" thickTop="1" x14ac:dyDescent="0.25">
      <c r="B124" s="30">
        <v>1</v>
      </c>
      <c r="C124" s="101"/>
      <c r="D124" s="138" t="s">
        <v>239</v>
      </c>
      <c r="E124" s="140" t="s">
        <v>240</v>
      </c>
      <c r="F124" s="118"/>
      <c r="G124" s="236"/>
      <c r="H124" s="237"/>
      <c r="I124" s="237"/>
      <c r="J124" s="237"/>
      <c r="K124" s="233"/>
      <c r="L124" s="98"/>
      <c r="M124" s="226"/>
      <c r="N124" s="53"/>
      <c r="O124" s="53"/>
      <c r="P124" s="227"/>
      <c r="Q124" s="98"/>
      <c r="R124" s="226"/>
      <c r="S124" s="53"/>
      <c r="T124" s="53"/>
      <c r="U124" s="53"/>
      <c r="V124" s="227"/>
    </row>
    <row r="125" spans="2:22" ht="20.100000000000001" customHeight="1" x14ac:dyDescent="0.25">
      <c r="B125" s="35">
        <v>2</v>
      </c>
      <c r="C125" s="104"/>
      <c r="D125" s="141" t="s">
        <v>241</v>
      </c>
      <c r="E125" s="143" t="s">
        <v>242</v>
      </c>
      <c r="F125" s="118"/>
      <c r="G125" s="239"/>
      <c r="H125" s="240"/>
      <c r="I125" s="240"/>
      <c r="J125" s="240"/>
      <c r="K125" s="234"/>
      <c r="L125" s="98"/>
      <c r="M125" s="228"/>
      <c r="N125" s="145"/>
      <c r="O125" s="145"/>
      <c r="P125" s="229"/>
      <c r="Q125" s="98"/>
      <c r="R125" s="228"/>
      <c r="S125" s="145"/>
      <c r="T125" s="145"/>
      <c r="U125" s="145"/>
      <c r="V125" s="229"/>
    </row>
    <row r="126" spans="2:22" ht="20.100000000000001" customHeight="1" x14ac:dyDescent="0.25">
      <c r="B126" s="35">
        <v>3</v>
      </c>
      <c r="C126" s="104"/>
      <c r="D126" s="141" t="s">
        <v>243</v>
      </c>
      <c r="E126" s="143" t="s">
        <v>244</v>
      </c>
      <c r="F126" s="118"/>
      <c r="G126" s="239"/>
      <c r="H126" s="240"/>
      <c r="I126" s="240"/>
      <c r="J126" s="240"/>
      <c r="K126" s="234"/>
      <c r="L126" s="98"/>
      <c r="M126" s="228"/>
      <c r="N126" s="145"/>
      <c r="O126" s="145"/>
      <c r="P126" s="229"/>
      <c r="Q126" s="98"/>
      <c r="R126" s="228"/>
      <c r="S126" s="145"/>
      <c r="T126" s="145"/>
      <c r="U126" s="145"/>
      <c r="V126" s="229"/>
    </row>
    <row r="127" spans="2:22" ht="20.100000000000001" customHeight="1" x14ac:dyDescent="0.25">
      <c r="B127" s="35">
        <v>4</v>
      </c>
      <c r="C127" s="104"/>
      <c r="D127" s="141" t="s">
        <v>245</v>
      </c>
      <c r="E127" s="143" t="s">
        <v>246</v>
      </c>
      <c r="F127" s="118"/>
      <c r="G127" s="239"/>
      <c r="H127" s="240"/>
      <c r="I127" s="240"/>
      <c r="J127" s="240"/>
      <c r="K127" s="234"/>
      <c r="L127" s="98"/>
      <c r="M127" s="228"/>
      <c r="N127" s="145"/>
      <c r="O127" s="145"/>
      <c r="P127" s="229"/>
      <c r="Q127" s="98"/>
      <c r="R127" s="228"/>
      <c r="S127" s="145"/>
      <c r="T127" s="145"/>
      <c r="U127" s="145"/>
      <c r="V127" s="229"/>
    </row>
    <row r="128" spans="2:22" ht="20.100000000000001" customHeight="1" x14ac:dyDescent="0.25">
      <c r="B128" s="35">
        <v>5</v>
      </c>
      <c r="C128" s="104"/>
      <c r="D128" s="141" t="s">
        <v>247</v>
      </c>
      <c r="E128" s="143" t="s">
        <v>248</v>
      </c>
      <c r="F128" s="118"/>
      <c r="G128" s="239"/>
      <c r="H128" s="240"/>
      <c r="I128" s="240"/>
      <c r="J128" s="240"/>
      <c r="K128" s="234"/>
      <c r="L128" s="98"/>
      <c r="M128" s="228"/>
      <c r="N128" s="145"/>
      <c r="O128" s="145"/>
      <c r="P128" s="229"/>
      <c r="Q128" s="98"/>
      <c r="R128" s="228"/>
      <c r="S128" s="145"/>
      <c r="T128" s="145"/>
      <c r="U128" s="145"/>
      <c r="V128" s="229"/>
    </row>
    <row r="129" spans="2:22" ht="20.100000000000001" customHeight="1" x14ac:dyDescent="0.25">
      <c r="B129" s="35">
        <v>6</v>
      </c>
      <c r="C129" s="104"/>
      <c r="D129" s="141" t="s">
        <v>249</v>
      </c>
      <c r="E129" s="143" t="s">
        <v>250</v>
      </c>
      <c r="F129" s="118"/>
      <c r="G129" s="239"/>
      <c r="H129" s="240"/>
      <c r="I129" s="240"/>
      <c r="J129" s="240"/>
      <c r="K129" s="234"/>
      <c r="L129" s="98"/>
      <c r="M129" s="228"/>
      <c r="N129" s="145"/>
      <c r="O129" s="145"/>
      <c r="P129" s="229"/>
      <c r="Q129" s="98"/>
      <c r="R129" s="228"/>
      <c r="S129" s="145"/>
      <c r="T129" s="145"/>
      <c r="U129" s="145"/>
      <c r="V129" s="229"/>
    </row>
    <row r="130" spans="2:22" ht="20.100000000000001" customHeight="1" x14ac:dyDescent="0.25">
      <c r="B130" s="35">
        <v>7</v>
      </c>
      <c r="C130" s="104"/>
      <c r="D130" s="141" t="s">
        <v>251</v>
      </c>
      <c r="E130" s="143" t="s">
        <v>252</v>
      </c>
      <c r="F130" s="118"/>
      <c r="G130" s="239"/>
      <c r="H130" s="240"/>
      <c r="I130" s="240"/>
      <c r="J130" s="240"/>
      <c r="K130" s="234"/>
      <c r="L130" s="98"/>
      <c r="M130" s="228"/>
      <c r="N130" s="145"/>
      <c r="O130" s="145"/>
      <c r="P130" s="229"/>
      <c r="Q130" s="98"/>
      <c r="R130" s="228"/>
      <c r="S130" s="145"/>
      <c r="T130" s="145"/>
      <c r="U130" s="145"/>
      <c r="V130" s="229"/>
    </row>
    <row r="131" spans="2:22" ht="20.100000000000001" customHeight="1" x14ac:dyDescent="0.25">
      <c r="B131" s="35">
        <v>8</v>
      </c>
      <c r="C131" s="104"/>
      <c r="D131" s="141" t="s">
        <v>253</v>
      </c>
      <c r="E131" s="143" t="s">
        <v>254</v>
      </c>
      <c r="F131" s="118"/>
      <c r="G131" s="239"/>
      <c r="H131" s="240"/>
      <c r="I131" s="240"/>
      <c r="J131" s="240"/>
      <c r="K131" s="234"/>
      <c r="L131" s="98"/>
      <c r="M131" s="228"/>
      <c r="N131" s="145"/>
      <c r="O131" s="145"/>
      <c r="P131" s="229"/>
      <c r="Q131" s="98"/>
      <c r="R131" s="228"/>
      <c r="S131" s="145"/>
      <c r="T131" s="145"/>
      <c r="U131" s="145"/>
      <c r="V131" s="229"/>
    </row>
    <row r="132" spans="2:22" ht="20.100000000000001" customHeight="1" x14ac:dyDescent="0.25">
      <c r="B132" s="35">
        <v>9</v>
      </c>
      <c r="C132" s="104"/>
      <c r="D132" s="141" t="s">
        <v>255</v>
      </c>
      <c r="E132" s="143" t="s">
        <v>256</v>
      </c>
      <c r="F132" s="118"/>
      <c r="G132" s="239"/>
      <c r="H132" s="240"/>
      <c r="I132" s="240"/>
      <c r="J132" s="240"/>
      <c r="K132" s="234"/>
      <c r="L132" s="98"/>
      <c r="M132" s="228"/>
      <c r="N132" s="145"/>
      <c r="O132" s="145"/>
      <c r="P132" s="229"/>
      <c r="Q132" s="98"/>
      <c r="R132" s="228"/>
      <c r="S132" s="145"/>
      <c r="T132" s="145"/>
      <c r="U132" s="145"/>
      <c r="V132" s="229"/>
    </row>
    <row r="133" spans="2:22" ht="20.100000000000001" customHeight="1" x14ac:dyDescent="0.25">
      <c r="B133" s="35">
        <v>10</v>
      </c>
      <c r="C133" s="104"/>
      <c r="D133" s="141" t="s">
        <v>257</v>
      </c>
      <c r="E133" s="143" t="s">
        <v>259</v>
      </c>
      <c r="F133" s="118"/>
      <c r="G133" s="239"/>
      <c r="H133" s="240"/>
      <c r="I133" s="240"/>
      <c r="J133" s="240"/>
      <c r="K133" s="234"/>
      <c r="L133" s="98"/>
      <c r="M133" s="228"/>
      <c r="N133" s="145"/>
      <c r="O133" s="145"/>
      <c r="P133" s="229"/>
      <c r="Q133" s="98"/>
      <c r="R133" s="228"/>
      <c r="S133" s="145"/>
      <c r="T133" s="145"/>
      <c r="U133" s="145"/>
      <c r="V133" s="229"/>
    </row>
    <row r="134" spans="2:22" ht="20.100000000000001" customHeight="1" x14ac:dyDescent="0.25">
      <c r="B134" s="35">
        <v>11</v>
      </c>
      <c r="C134" s="104"/>
      <c r="D134" s="141" t="s">
        <v>260</v>
      </c>
      <c r="E134" s="143" t="s">
        <v>261</v>
      </c>
      <c r="F134" s="118"/>
      <c r="G134" s="239"/>
      <c r="H134" s="240"/>
      <c r="I134" s="240"/>
      <c r="J134" s="240"/>
      <c r="K134" s="234"/>
      <c r="L134" s="98"/>
      <c r="M134" s="228"/>
      <c r="N134" s="145"/>
      <c r="O134" s="145"/>
      <c r="P134" s="229"/>
      <c r="Q134" s="98"/>
      <c r="R134" s="228"/>
      <c r="S134" s="145"/>
      <c r="T134" s="145"/>
      <c r="U134" s="145"/>
      <c r="V134" s="229"/>
    </row>
    <row r="135" spans="2:22" ht="20.100000000000001" customHeight="1" x14ac:dyDescent="0.25">
      <c r="B135" s="35">
        <v>12</v>
      </c>
      <c r="C135" s="104"/>
      <c r="D135" s="141" t="s">
        <v>262</v>
      </c>
      <c r="E135" s="143" t="s">
        <v>263</v>
      </c>
      <c r="F135" s="118"/>
      <c r="G135" s="239"/>
      <c r="H135" s="240"/>
      <c r="I135" s="240"/>
      <c r="J135" s="240"/>
      <c r="K135" s="234"/>
      <c r="L135" s="98"/>
      <c r="M135" s="228"/>
      <c r="N135" s="145"/>
      <c r="O135" s="145"/>
      <c r="P135" s="229"/>
      <c r="Q135" s="98"/>
      <c r="R135" s="228"/>
      <c r="S135" s="145"/>
      <c r="T135" s="145"/>
      <c r="U135" s="145"/>
      <c r="V135" s="229"/>
    </row>
    <row r="136" spans="2:22" ht="20.100000000000001" customHeight="1" x14ac:dyDescent="0.25">
      <c r="B136" s="35">
        <v>13</v>
      </c>
      <c r="C136" s="104"/>
      <c r="D136" s="141" t="s">
        <v>264</v>
      </c>
      <c r="E136" s="143" t="s">
        <v>265</v>
      </c>
      <c r="F136" s="118"/>
      <c r="G136" s="239"/>
      <c r="H136" s="240"/>
      <c r="I136" s="240"/>
      <c r="J136" s="240"/>
      <c r="K136" s="234"/>
      <c r="L136" s="98"/>
      <c r="M136" s="228"/>
      <c r="N136" s="145"/>
      <c r="O136" s="145"/>
      <c r="P136" s="229"/>
      <c r="Q136" s="98"/>
      <c r="R136" s="228"/>
      <c r="S136" s="145"/>
      <c r="T136" s="145"/>
      <c r="U136" s="145"/>
      <c r="V136" s="229"/>
    </row>
    <row r="137" spans="2:22" ht="20.100000000000001" customHeight="1" x14ac:dyDescent="0.25">
      <c r="B137" s="35">
        <v>14</v>
      </c>
      <c r="C137" s="104"/>
      <c r="D137" s="141" t="s">
        <v>266</v>
      </c>
      <c r="E137" s="143" t="s">
        <v>267</v>
      </c>
      <c r="F137" s="118"/>
      <c r="G137" s="239"/>
      <c r="H137" s="240"/>
      <c r="I137" s="240"/>
      <c r="J137" s="240"/>
      <c r="K137" s="234"/>
      <c r="L137" s="98"/>
      <c r="M137" s="228"/>
      <c r="N137" s="145"/>
      <c r="O137" s="145"/>
      <c r="P137" s="229"/>
      <c r="Q137" s="98"/>
      <c r="R137" s="228"/>
      <c r="S137" s="145"/>
      <c r="T137" s="145"/>
      <c r="U137" s="145"/>
      <c r="V137" s="229"/>
    </row>
    <row r="138" spans="2:22" ht="20.100000000000001" customHeight="1" x14ac:dyDescent="0.25">
      <c r="B138" s="35">
        <v>15</v>
      </c>
      <c r="C138" s="104"/>
      <c r="D138" s="141" t="s">
        <v>268</v>
      </c>
      <c r="E138" s="143" t="s">
        <v>269</v>
      </c>
      <c r="F138" s="118"/>
      <c r="G138" s="239"/>
      <c r="H138" s="240"/>
      <c r="I138" s="240"/>
      <c r="J138" s="240"/>
      <c r="K138" s="234"/>
      <c r="L138" s="98"/>
      <c r="M138" s="228"/>
      <c r="N138" s="145"/>
      <c r="O138" s="145"/>
      <c r="P138" s="229"/>
      <c r="Q138" s="98"/>
      <c r="R138" s="228"/>
      <c r="S138" s="145"/>
      <c r="T138" s="145"/>
      <c r="U138" s="145"/>
      <c r="V138" s="229"/>
    </row>
    <row r="139" spans="2:22" ht="20.100000000000001" customHeight="1" x14ac:dyDescent="0.25">
      <c r="B139" s="35">
        <v>16</v>
      </c>
      <c r="C139" s="104"/>
      <c r="D139" s="141" t="s">
        <v>270</v>
      </c>
      <c r="E139" s="143" t="s">
        <v>271</v>
      </c>
      <c r="F139" s="118"/>
      <c r="G139" s="239"/>
      <c r="H139" s="240"/>
      <c r="I139" s="240"/>
      <c r="J139" s="240"/>
      <c r="K139" s="234"/>
      <c r="L139" s="98"/>
      <c r="M139" s="228"/>
      <c r="N139" s="145"/>
      <c r="O139" s="145"/>
      <c r="P139" s="229"/>
      <c r="Q139" s="98"/>
      <c r="R139" s="228"/>
      <c r="S139" s="145"/>
      <c r="T139" s="145"/>
      <c r="U139" s="145"/>
      <c r="V139" s="229"/>
    </row>
    <row r="140" spans="2:22" ht="20.100000000000001" customHeight="1" x14ac:dyDescent="0.25">
      <c r="B140" s="35">
        <v>17</v>
      </c>
      <c r="C140" s="104"/>
      <c r="D140" s="141" t="s">
        <v>272</v>
      </c>
      <c r="E140" s="143" t="s">
        <v>273</v>
      </c>
      <c r="F140" s="118"/>
      <c r="G140" s="239"/>
      <c r="H140" s="240"/>
      <c r="I140" s="240"/>
      <c r="J140" s="240"/>
      <c r="K140" s="234"/>
      <c r="L140" s="98"/>
      <c r="M140" s="228"/>
      <c r="N140" s="145"/>
      <c r="O140" s="145"/>
      <c r="P140" s="229"/>
      <c r="Q140" s="98"/>
      <c r="R140" s="228"/>
      <c r="S140" s="145"/>
      <c r="T140" s="145"/>
      <c r="U140" s="145"/>
      <c r="V140" s="229"/>
    </row>
    <row r="141" spans="2:22" ht="20.100000000000001" customHeight="1" x14ac:dyDescent="0.25">
      <c r="B141" s="35">
        <v>18</v>
      </c>
      <c r="C141" s="104"/>
      <c r="D141" s="141" t="s">
        <v>274</v>
      </c>
      <c r="E141" s="143" t="s">
        <v>275</v>
      </c>
      <c r="F141" s="118"/>
      <c r="G141" s="239"/>
      <c r="H141" s="240"/>
      <c r="I141" s="240"/>
      <c r="J141" s="240"/>
      <c r="K141" s="234"/>
      <c r="L141" s="98"/>
      <c r="M141" s="228"/>
      <c r="N141" s="145"/>
      <c r="O141" s="145"/>
      <c r="P141" s="229"/>
      <c r="Q141" s="98"/>
      <c r="R141" s="228"/>
      <c r="S141" s="145"/>
      <c r="T141" s="145"/>
      <c r="U141" s="145"/>
      <c r="V141" s="229"/>
    </row>
    <row r="142" spans="2:22" ht="20.100000000000001" customHeight="1" x14ac:dyDescent="0.25">
      <c r="B142" s="35">
        <v>19</v>
      </c>
      <c r="C142" s="104"/>
      <c r="D142" s="141" t="s">
        <v>276</v>
      </c>
      <c r="E142" s="143" t="s">
        <v>277</v>
      </c>
      <c r="F142" s="118"/>
      <c r="G142" s="239"/>
      <c r="H142" s="240"/>
      <c r="I142" s="240"/>
      <c r="J142" s="240"/>
      <c r="K142" s="234"/>
      <c r="L142" s="98"/>
      <c r="M142" s="228"/>
      <c r="N142" s="145"/>
      <c r="O142" s="145"/>
      <c r="P142" s="229"/>
      <c r="Q142" s="98"/>
      <c r="R142" s="228"/>
      <c r="S142" s="145"/>
      <c r="T142" s="145"/>
      <c r="U142" s="145"/>
      <c r="V142" s="229"/>
    </row>
    <row r="143" spans="2:22" ht="20.100000000000001" customHeight="1" x14ac:dyDescent="0.25">
      <c r="B143" s="35">
        <v>20</v>
      </c>
      <c r="C143" s="104"/>
      <c r="D143" s="141" t="s">
        <v>278</v>
      </c>
      <c r="E143" s="143" t="s">
        <v>279</v>
      </c>
      <c r="F143" s="118"/>
      <c r="G143" s="239"/>
      <c r="H143" s="240"/>
      <c r="I143" s="240"/>
      <c r="J143" s="240"/>
      <c r="K143" s="234"/>
      <c r="L143" s="98"/>
      <c r="M143" s="228"/>
      <c r="N143" s="145"/>
      <c r="O143" s="145"/>
      <c r="P143" s="229"/>
      <c r="Q143" s="98"/>
      <c r="R143" s="228"/>
      <c r="S143" s="145"/>
      <c r="T143" s="145"/>
      <c r="U143" s="145"/>
      <c r="V143" s="229"/>
    </row>
    <row r="144" spans="2:22" ht="20.100000000000001" customHeight="1" x14ac:dyDescent="0.25">
      <c r="B144" s="35">
        <v>21</v>
      </c>
      <c r="C144" s="104"/>
      <c r="D144" s="141" t="s">
        <v>280</v>
      </c>
      <c r="E144" s="143" t="s">
        <v>281</v>
      </c>
      <c r="F144" s="118"/>
      <c r="G144" s="239"/>
      <c r="H144" s="240"/>
      <c r="I144" s="240"/>
      <c r="J144" s="240"/>
      <c r="K144" s="234"/>
      <c r="L144" s="98"/>
      <c r="M144" s="228"/>
      <c r="N144" s="145"/>
      <c r="O144" s="145"/>
      <c r="P144" s="229"/>
      <c r="Q144" s="98"/>
      <c r="R144" s="228"/>
      <c r="S144" s="145"/>
      <c r="T144" s="145"/>
      <c r="U144" s="145"/>
      <c r="V144" s="229"/>
    </row>
    <row r="145" spans="2:22" ht="20.100000000000001" customHeight="1" x14ac:dyDescent="0.25">
      <c r="B145" s="35">
        <v>22</v>
      </c>
      <c r="C145" s="104"/>
      <c r="D145" s="141" t="s">
        <v>282</v>
      </c>
      <c r="E145" s="143" t="s">
        <v>283</v>
      </c>
      <c r="F145" s="118"/>
      <c r="G145" s="239"/>
      <c r="H145" s="240"/>
      <c r="I145" s="240"/>
      <c r="J145" s="240"/>
      <c r="K145" s="234"/>
      <c r="L145" s="98"/>
      <c r="M145" s="228"/>
      <c r="N145" s="145"/>
      <c r="O145" s="145"/>
      <c r="P145" s="229"/>
      <c r="Q145" s="98"/>
      <c r="R145" s="228"/>
      <c r="S145" s="145"/>
      <c r="T145" s="145"/>
      <c r="U145" s="145"/>
      <c r="V145" s="229"/>
    </row>
    <row r="146" spans="2:22" ht="20.100000000000001" customHeight="1" x14ac:dyDescent="0.25">
      <c r="B146" s="35">
        <v>23</v>
      </c>
      <c r="C146" s="104"/>
      <c r="D146" s="141" t="s">
        <v>284</v>
      </c>
      <c r="E146" s="143" t="s">
        <v>285</v>
      </c>
      <c r="F146" s="118"/>
      <c r="G146" s="239"/>
      <c r="H146" s="240"/>
      <c r="I146" s="240"/>
      <c r="J146" s="240"/>
      <c r="K146" s="234"/>
      <c r="L146" s="98"/>
      <c r="M146" s="228"/>
      <c r="N146" s="145"/>
      <c r="O146" s="145"/>
      <c r="P146" s="229"/>
      <c r="Q146" s="98"/>
      <c r="R146" s="228"/>
      <c r="S146" s="145"/>
      <c r="T146" s="145"/>
      <c r="U146" s="145"/>
      <c r="V146" s="229"/>
    </row>
    <row r="147" spans="2:22" ht="20.100000000000001" customHeight="1" x14ac:dyDescent="0.25">
      <c r="B147" s="35">
        <v>24</v>
      </c>
      <c r="C147" s="104"/>
      <c r="D147" s="141" t="s">
        <v>286</v>
      </c>
      <c r="E147" s="143" t="s">
        <v>287</v>
      </c>
      <c r="F147" s="118"/>
      <c r="G147" s="239"/>
      <c r="H147" s="240"/>
      <c r="I147" s="240"/>
      <c r="J147" s="240"/>
      <c r="K147" s="234"/>
      <c r="L147" s="98"/>
      <c r="M147" s="228"/>
      <c r="N147" s="145"/>
      <c r="O147" s="145"/>
      <c r="P147" s="229"/>
      <c r="Q147" s="98"/>
      <c r="R147" s="228"/>
      <c r="S147" s="145"/>
      <c r="T147" s="145"/>
      <c r="U147" s="145"/>
      <c r="V147" s="229"/>
    </row>
    <row r="148" spans="2:22" ht="20.100000000000001" customHeight="1" x14ac:dyDescent="0.25">
      <c r="B148" s="35">
        <v>25</v>
      </c>
      <c r="C148" s="104"/>
      <c r="D148" s="141" t="s">
        <v>288</v>
      </c>
      <c r="E148" s="143" t="s">
        <v>289</v>
      </c>
      <c r="F148" s="118"/>
      <c r="G148" s="239"/>
      <c r="H148" s="240"/>
      <c r="I148" s="240"/>
      <c r="J148" s="240"/>
      <c r="K148" s="234"/>
      <c r="L148" s="98"/>
      <c r="M148" s="228"/>
      <c r="N148" s="145"/>
      <c r="O148" s="145"/>
      <c r="P148" s="229"/>
      <c r="Q148" s="98"/>
      <c r="R148" s="228"/>
      <c r="S148" s="145"/>
      <c r="T148" s="145"/>
      <c r="U148" s="145"/>
      <c r="V148" s="229"/>
    </row>
    <row r="149" spans="2:22" ht="20.100000000000001" customHeight="1" x14ac:dyDescent="0.25">
      <c r="B149" s="35">
        <v>26</v>
      </c>
      <c r="C149" s="104"/>
      <c r="D149" s="141" t="s">
        <v>290</v>
      </c>
      <c r="E149" s="143" t="s">
        <v>291</v>
      </c>
      <c r="F149" s="118"/>
      <c r="G149" s="239"/>
      <c r="H149" s="240"/>
      <c r="I149" s="240"/>
      <c r="J149" s="240"/>
      <c r="K149" s="234"/>
      <c r="L149" s="98"/>
      <c r="M149" s="228"/>
      <c r="N149" s="145"/>
      <c r="O149" s="145"/>
      <c r="P149" s="229"/>
      <c r="Q149" s="98"/>
      <c r="R149" s="228"/>
      <c r="S149" s="145"/>
      <c r="T149" s="145"/>
      <c r="U149" s="145"/>
      <c r="V149" s="229"/>
    </row>
    <row r="150" spans="2:22" ht="20.100000000000001" customHeight="1" x14ac:dyDescent="0.25">
      <c r="B150" s="35">
        <v>27</v>
      </c>
      <c r="C150" s="104"/>
      <c r="D150" s="141" t="s">
        <v>292</v>
      </c>
      <c r="E150" s="143" t="s">
        <v>293</v>
      </c>
      <c r="F150" s="118"/>
      <c r="G150" s="239"/>
      <c r="H150" s="240"/>
      <c r="I150" s="240"/>
      <c r="J150" s="240"/>
      <c r="K150" s="234"/>
      <c r="L150" s="98"/>
      <c r="M150" s="228"/>
      <c r="N150" s="145"/>
      <c r="O150" s="145"/>
      <c r="P150" s="229"/>
      <c r="Q150" s="98"/>
      <c r="R150" s="228"/>
      <c r="S150" s="145"/>
      <c r="T150" s="145"/>
      <c r="U150" s="145"/>
      <c r="V150" s="229"/>
    </row>
    <row r="151" spans="2:22" ht="20.100000000000001" customHeight="1" x14ac:dyDescent="0.25">
      <c r="B151" s="35">
        <v>28</v>
      </c>
      <c r="C151" s="104"/>
      <c r="D151" s="141" t="s">
        <v>294</v>
      </c>
      <c r="E151" s="143" t="s">
        <v>295</v>
      </c>
      <c r="F151" s="118"/>
      <c r="G151" s="239"/>
      <c r="H151" s="240"/>
      <c r="I151" s="240"/>
      <c r="J151" s="240"/>
      <c r="K151" s="234"/>
      <c r="L151" s="98"/>
      <c r="M151" s="228"/>
      <c r="N151" s="145"/>
      <c r="O151" s="145"/>
      <c r="P151" s="229"/>
      <c r="Q151" s="98"/>
      <c r="R151" s="228"/>
      <c r="S151" s="145"/>
      <c r="T151" s="145"/>
      <c r="U151" s="145"/>
      <c r="V151" s="229"/>
    </row>
    <row r="152" spans="2:22" ht="20.100000000000001" customHeight="1" x14ac:dyDescent="0.25">
      <c r="B152" s="35">
        <v>29</v>
      </c>
      <c r="C152" s="104"/>
      <c r="D152" s="141" t="s">
        <v>296</v>
      </c>
      <c r="E152" s="143" t="s">
        <v>297</v>
      </c>
      <c r="F152" s="118"/>
      <c r="G152" s="239"/>
      <c r="H152" s="240"/>
      <c r="I152" s="240"/>
      <c r="J152" s="240"/>
      <c r="K152" s="234"/>
      <c r="L152" s="98"/>
      <c r="M152" s="228"/>
      <c r="N152" s="145"/>
      <c r="O152" s="145"/>
      <c r="P152" s="229"/>
      <c r="Q152" s="98"/>
      <c r="R152" s="228"/>
      <c r="S152" s="145"/>
      <c r="T152" s="145"/>
      <c r="U152" s="145"/>
      <c r="V152" s="229"/>
    </row>
    <row r="153" spans="2:22" ht="20.100000000000001" customHeight="1" x14ac:dyDescent="0.25">
      <c r="B153" s="35">
        <v>30</v>
      </c>
      <c r="C153" s="104"/>
      <c r="D153" s="141" t="s">
        <v>298</v>
      </c>
      <c r="E153" s="143" t="s">
        <v>299</v>
      </c>
      <c r="F153" s="118"/>
      <c r="G153" s="239"/>
      <c r="H153" s="240"/>
      <c r="I153" s="240"/>
      <c r="J153" s="240"/>
      <c r="K153" s="234"/>
      <c r="L153" s="98"/>
      <c r="M153" s="228"/>
      <c r="N153" s="145"/>
      <c r="O153" s="145"/>
      <c r="P153" s="229"/>
      <c r="Q153" s="98"/>
      <c r="R153" s="228"/>
      <c r="S153" s="145"/>
      <c r="T153" s="145"/>
      <c r="U153" s="145"/>
      <c r="V153" s="229"/>
    </row>
    <row r="154" spans="2:22" ht="20.100000000000001" customHeight="1" thickBot="1" x14ac:dyDescent="0.3">
      <c r="B154" s="35">
        <v>31</v>
      </c>
      <c r="C154" s="180"/>
      <c r="D154" s="192" t="s">
        <v>300</v>
      </c>
      <c r="E154" s="193" t="s">
        <v>301</v>
      </c>
      <c r="F154" s="118"/>
      <c r="G154" s="242"/>
      <c r="H154" s="243"/>
      <c r="I154" s="243"/>
      <c r="J154" s="243"/>
      <c r="K154" s="235"/>
      <c r="L154" s="98"/>
      <c r="M154" s="230"/>
      <c r="N154" s="231"/>
      <c r="O154" s="231"/>
      <c r="P154" s="232"/>
      <c r="Q154" s="98"/>
      <c r="R154" s="230"/>
      <c r="S154" s="231"/>
      <c r="T154" s="231"/>
      <c r="U154" s="231"/>
      <c r="V154" s="232"/>
    </row>
    <row r="155" spans="2:22" ht="30" customHeight="1" thickTop="1" thickBot="1" x14ac:dyDescent="0.3">
      <c r="B155" s="895" t="s">
        <v>849</v>
      </c>
      <c r="C155" s="1137"/>
      <c r="D155" s="1137"/>
      <c r="E155" s="1137"/>
      <c r="F155" s="1137"/>
      <c r="G155" s="1137"/>
      <c r="H155" s="1137"/>
      <c r="I155" s="1137"/>
      <c r="J155" s="1137"/>
      <c r="K155" s="1137"/>
      <c r="L155" s="1137"/>
      <c r="M155" s="1137"/>
      <c r="N155" s="1137"/>
      <c r="O155" s="1137"/>
      <c r="P155" s="1137"/>
      <c r="Q155" s="1137"/>
      <c r="R155" s="1137"/>
      <c r="S155" s="1137"/>
      <c r="T155" s="1137"/>
      <c r="U155" s="1137"/>
      <c r="V155" s="1137"/>
    </row>
    <row r="156" spans="2:22" ht="19.5" customHeight="1" thickTop="1" x14ac:dyDescent="0.25">
      <c r="B156" s="30">
        <v>1</v>
      </c>
      <c r="C156" s="101"/>
      <c r="D156" s="127" t="s">
        <v>303</v>
      </c>
      <c r="E156" s="133" t="s">
        <v>304</v>
      </c>
      <c r="F156" s="118"/>
      <c r="G156" s="236"/>
      <c r="H156" s="237"/>
      <c r="I156" s="237"/>
      <c r="J156" s="237"/>
      <c r="K156" s="233"/>
      <c r="L156" s="98"/>
      <c r="M156" s="226"/>
      <c r="N156" s="53"/>
      <c r="O156" s="53"/>
      <c r="P156" s="227"/>
      <c r="Q156" s="98"/>
      <c r="R156" s="226"/>
      <c r="S156" s="53"/>
      <c r="T156" s="53"/>
      <c r="U156" s="53"/>
      <c r="V156" s="227"/>
    </row>
    <row r="157" spans="2:22" ht="20.100000000000001" customHeight="1" x14ac:dyDescent="0.25">
      <c r="B157" s="35">
        <v>2</v>
      </c>
      <c r="C157" s="104"/>
      <c r="D157" s="130" t="s">
        <v>305</v>
      </c>
      <c r="E157" s="135" t="s">
        <v>306</v>
      </c>
      <c r="F157" s="118"/>
      <c r="G157" s="239"/>
      <c r="H157" s="240"/>
      <c r="I157" s="240"/>
      <c r="J157" s="240"/>
      <c r="K157" s="234"/>
      <c r="L157" s="98"/>
      <c r="M157" s="228"/>
      <c r="N157" s="145"/>
      <c r="O157" s="145"/>
      <c r="P157" s="229"/>
      <c r="Q157" s="98"/>
      <c r="R157" s="228"/>
      <c r="S157" s="145"/>
      <c r="T157" s="145"/>
      <c r="U157" s="145"/>
      <c r="V157" s="229"/>
    </row>
    <row r="158" spans="2:22" ht="20.100000000000001" customHeight="1" x14ac:dyDescent="0.25">
      <c r="B158" s="35">
        <v>3</v>
      </c>
      <c r="C158" s="104"/>
      <c r="D158" s="130" t="s">
        <v>307</v>
      </c>
      <c r="E158" s="135" t="s">
        <v>308</v>
      </c>
      <c r="F158" s="118"/>
      <c r="G158" s="239"/>
      <c r="H158" s="240"/>
      <c r="I158" s="240"/>
      <c r="J158" s="240"/>
      <c r="K158" s="234"/>
      <c r="L158" s="98"/>
      <c r="M158" s="228"/>
      <c r="N158" s="145"/>
      <c r="O158" s="145"/>
      <c r="P158" s="229"/>
      <c r="Q158" s="98"/>
      <c r="R158" s="228"/>
      <c r="S158" s="145"/>
      <c r="T158" s="145"/>
      <c r="U158" s="145"/>
      <c r="V158" s="229"/>
    </row>
    <row r="159" spans="2:22" ht="20.100000000000001" customHeight="1" x14ac:dyDescent="0.25">
      <c r="B159" s="35">
        <v>4</v>
      </c>
      <c r="C159" s="104"/>
      <c r="D159" s="130" t="s">
        <v>309</v>
      </c>
      <c r="E159" s="135" t="s">
        <v>310</v>
      </c>
      <c r="F159" s="118"/>
      <c r="G159" s="239"/>
      <c r="H159" s="240"/>
      <c r="I159" s="240"/>
      <c r="J159" s="240"/>
      <c r="K159" s="234"/>
      <c r="L159" s="98"/>
      <c r="M159" s="228"/>
      <c r="N159" s="145"/>
      <c r="O159" s="145"/>
      <c r="P159" s="229"/>
      <c r="Q159" s="98"/>
      <c r="R159" s="228"/>
      <c r="S159" s="145"/>
      <c r="T159" s="145"/>
      <c r="U159" s="145"/>
      <c r="V159" s="229"/>
    </row>
    <row r="160" spans="2:22" ht="20.100000000000001" customHeight="1" x14ac:dyDescent="0.25">
      <c r="B160" s="35">
        <v>5</v>
      </c>
      <c r="C160" s="104"/>
      <c r="D160" s="130" t="s">
        <v>311</v>
      </c>
      <c r="E160" s="135" t="s">
        <v>312</v>
      </c>
      <c r="F160" s="118"/>
      <c r="G160" s="239"/>
      <c r="H160" s="240"/>
      <c r="I160" s="240"/>
      <c r="J160" s="240"/>
      <c r="K160" s="234"/>
      <c r="L160" s="98"/>
      <c r="M160" s="228"/>
      <c r="N160" s="145"/>
      <c r="O160" s="145"/>
      <c r="P160" s="229"/>
      <c r="Q160" s="98"/>
      <c r="R160" s="228"/>
      <c r="S160" s="145"/>
      <c r="T160" s="145"/>
      <c r="U160" s="145"/>
      <c r="V160" s="229"/>
    </row>
    <row r="161" spans="2:22" ht="20.100000000000001" customHeight="1" x14ac:dyDescent="0.25">
      <c r="B161" s="35">
        <v>6</v>
      </c>
      <c r="C161" s="104"/>
      <c r="D161" s="130" t="s">
        <v>313</v>
      </c>
      <c r="E161" s="135" t="s">
        <v>314</v>
      </c>
      <c r="F161" s="118"/>
      <c r="G161" s="239"/>
      <c r="H161" s="240"/>
      <c r="I161" s="240"/>
      <c r="J161" s="240"/>
      <c r="K161" s="234"/>
      <c r="L161" s="98"/>
      <c r="M161" s="228"/>
      <c r="N161" s="145"/>
      <c r="O161" s="145"/>
      <c r="P161" s="229"/>
      <c r="Q161" s="98"/>
      <c r="R161" s="228"/>
      <c r="S161" s="145"/>
      <c r="T161" s="145"/>
      <c r="U161" s="145"/>
      <c r="V161" s="229"/>
    </row>
    <row r="162" spans="2:22" ht="20.100000000000001" customHeight="1" x14ac:dyDescent="0.25">
      <c r="B162" s="35">
        <v>7</v>
      </c>
      <c r="C162" s="104"/>
      <c r="D162" s="130" t="s">
        <v>315</v>
      </c>
      <c r="E162" s="135" t="s">
        <v>316</v>
      </c>
      <c r="F162" s="118"/>
      <c r="G162" s="239"/>
      <c r="H162" s="240"/>
      <c r="I162" s="240"/>
      <c r="J162" s="240"/>
      <c r="K162" s="234"/>
      <c r="L162" s="98"/>
      <c r="M162" s="228"/>
      <c r="N162" s="145"/>
      <c r="O162" s="145"/>
      <c r="P162" s="229"/>
      <c r="Q162" s="98"/>
      <c r="R162" s="228"/>
      <c r="S162" s="145"/>
      <c r="T162" s="145"/>
      <c r="U162" s="145"/>
      <c r="V162" s="229"/>
    </row>
    <row r="163" spans="2:22" ht="20.100000000000001" customHeight="1" x14ac:dyDescent="0.25">
      <c r="B163" s="35">
        <v>8</v>
      </c>
      <c r="C163" s="104"/>
      <c r="D163" s="130" t="s">
        <v>317</v>
      </c>
      <c r="E163" s="135" t="s">
        <v>318</v>
      </c>
      <c r="F163" s="118"/>
      <c r="G163" s="239"/>
      <c r="H163" s="240"/>
      <c r="I163" s="240"/>
      <c r="J163" s="240"/>
      <c r="K163" s="234"/>
      <c r="L163" s="98"/>
      <c r="M163" s="228"/>
      <c r="N163" s="145"/>
      <c r="O163" s="145"/>
      <c r="P163" s="229"/>
      <c r="Q163" s="98"/>
      <c r="R163" s="228"/>
      <c r="S163" s="145"/>
      <c r="T163" s="145"/>
      <c r="U163" s="145"/>
      <c r="V163" s="229"/>
    </row>
    <row r="164" spans="2:22" ht="20.100000000000001" customHeight="1" x14ac:dyDescent="0.25">
      <c r="B164" s="35">
        <v>9</v>
      </c>
      <c r="C164" s="104"/>
      <c r="D164" s="130" t="s">
        <v>319</v>
      </c>
      <c r="E164" s="135" t="s">
        <v>320</v>
      </c>
      <c r="F164" s="118"/>
      <c r="G164" s="239"/>
      <c r="H164" s="240"/>
      <c r="I164" s="240"/>
      <c r="J164" s="240"/>
      <c r="K164" s="234"/>
      <c r="L164" s="98"/>
      <c r="M164" s="228"/>
      <c r="N164" s="145"/>
      <c r="O164" s="145"/>
      <c r="P164" s="229"/>
      <c r="Q164" s="98"/>
      <c r="R164" s="228"/>
      <c r="S164" s="145"/>
      <c r="T164" s="145"/>
      <c r="U164" s="145"/>
      <c r="V164" s="229"/>
    </row>
    <row r="165" spans="2:22" ht="20.100000000000001" customHeight="1" x14ac:dyDescent="0.25">
      <c r="B165" s="35">
        <v>10</v>
      </c>
      <c r="C165" s="104"/>
      <c r="D165" s="130" t="s">
        <v>321</v>
      </c>
      <c r="E165" s="135" t="s">
        <v>322</v>
      </c>
      <c r="F165" s="118"/>
      <c r="G165" s="239"/>
      <c r="H165" s="240"/>
      <c r="I165" s="240"/>
      <c r="J165" s="240"/>
      <c r="K165" s="234"/>
      <c r="L165" s="98"/>
      <c r="M165" s="228"/>
      <c r="N165" s="145"/>
      <c r="O165" s="145"/>
      <c r="P165" s="229"/>
      <c r="Q165" s="98"/>
      <c r="R165" s="228"/>
      <c r="S165" s="145"/>
      <c r="T165" s="145"/>
      <c r="U165" s="145"/>
      <c r="V165" s="229"/>
    </row>
    <row r="166" spans="2:22" ht="20.100000000000001" customHeight="1" x14ac:dyDescent="0.25">
      <c r="B166" s="35">
        <v>11</v>
      </c>
      <c r="C166" s="104"/>
      <c r="D166" s="130" t="s">
        <v>323</v>
      </c>
      <c r="E166" s="135" t="s">
        <v>324</v>
      </c>
      <c r="F166" s="118"/>
      <c r="G166" s="239"/>
      <c r="H166" s="240"/>
      <c r="I166" s="240"/>
      <c r="J166" s="240"/>
      <c r="K166" s="234"/>
      <c r="L166" s="98"/>
      <c r="M166" s="228"/>
      <c r="N166" s="145"/>
      <c r="O166" s="145"/>
      <c r="P166" s="229"/>
      <c r="Q166" s="98"/>
      <c r="R166" s="228"/>
      <c r="S166" s="145"/>
      <c r="T166" s="145"/>
      <c r="U166" s="145"/>
      <c r="V166" s="229"/>
    </row>
    <row r="167" spans="2:22" ht="20.100000000000001" customHeight="1" x14ac:dyDescent="0.25">
      <c r="B167" s="35">
        <v>12</v>
      </c>
      <c r="C167" s="104"/>
      <c r="D167" s="130" t="s">
        <v>325</v>
      </c>
      <c r="E167" s="135" t="s">
        <v>326</v>
      </c>
      <c r="F167" s="118"/>
      <c r="G167" s="239"/>
      <c r="H167" s="240"/>
      <c r="I167" s="240"/>
      <c r="J167" s="240"/>
      <c r="K167" s="234"/>
      <c r="L167" s="98"/>
      <c r="M167" s="228"/>
      <c r="N167" s="145"/>
      <c r="O167" s="145"/>
      <c r="P167" s="229"/>
      <c r="Q167" s="98"/>
      <c r="R167" s="228"/>
      <c r="S167" s="145"/>
      <c r="T167" s="145"/>
      <c r="U167" s="145"/>
      <c r="V167" s="229"/>
    </row>
    <row r="168" spans="2:22" ht="20.100000000000001" customHeight="1" x14ac:dyDescent="0.25">
      <c r="B168" s="35">
        <v>13</v>
      </c>
      <c r="C168" s="104"/>
      <c r="D168" s="130" t="s">
        <v>327</v>
      </c>
      <c r="E168" s="135" t="s">
        <v>328</v>
      </c>
      <c r="F168" s="118"/>
      <c r="G168" s="239"/>
      <c r="H168" s="240"/>
      <c r="I168" s="240"/>
      <c r="J168" s="240"/>
      <c r="K168" s="234"/>
      <c r="L168" s="98"/>
      <c r="M168" s="228"/>
      <c r="N168" s="145"/>
      <c r="O168" s="145"/>
      <c r="P168" s="229"/>
      <c r="Q168" s="98"/>
      <c r="R168" s="228"/>
      <c r="S168" s="145"/>
      <c r="T168" s="145"/>
      <c r="U168" s="145"/>
      <c r="V168" s="229"/>
    </row>
    <row r="169" spans="2:22" ht="20.100000000000001" customHeight="1" x14ac:dyDescent="0.25">
      <c r="B169" s="35">
        <v>14</v>
      </c>
      <c r="C169" s="104"/>
      <c r="D169" s="144" t="s">
        <v>329</v>
      </c>
      <c r="E169" s="146" t="s">
        <v>330</v>
      </c>
      <c r="F169" s="118"/>
      <c r="G169" s="239"/>
      <c r="H169" s="240"/>
      <c r="I169" s="240"/>
      <c r="J169" s="240"/>
      <c r="K169" s="234"/>
      <c r="L169" s="98"/>
      <c r="M169" s="228"/>
      <c r="N169" s="145"/>
      <c r="O169" s="145"/>
      <c r="P169" s="229"/>
      <c r="Q169" s="98"/>
      <c r="R169" s="228"/>
      <c r="S169" s="145"/>
      <c r="T169" s="145"/>
      <c r="U169" s="145"/>
      <c r="V169" s="229"/>
    </row>
    <row r="170" spans="2:22" ht="20.100000000000001" customHeight="1" x14ac:dyDescent="0.25">
      <c r="B170" s="35">
        <v>15</v>
      </c>
      <c r="C170" s="104"/>
      <c r="D170" s="144" t="s">
        <v>331</v>
      </c>
      <c r="E170" s="146" t="s">
        <v>332</v>
      </c>
      <c r="F170" s="118"/>
      <c r="G170" s="239"/>
      <c r="H170" s="240"/>
      <c r="I170" s="240"/>
      <c r="J170" s="240"/>
      <c r="K170" s="234"/>
      <c r="L170" s="98"/>
      <c r="M170" s="228"/>
      <c r="N170" s="145"/>
      <c r="O170" s="145"/>
      <c r="P170" s="229"/>
      <c r="Q170" s="98"/>
      <c r="R170" s="228"/>
      <c r="S170" s="145"/>
      <c r="T170" s="145"/>
      <c r="U170" s="145"/>
      <c r="V170" s="229"/>
    </row>
    <row r="171" spans="2:22" ht="20.100000000000001" customHeight="1" x14ac:dyDescent="0.25">
      <c r="B171" s="35">
        <v>16</v>
      </c>
      <c r="C171" s="104"/>
      <c r="D171" s="144" t="s">
        <v>333</v>
      </c>
      <c r="E171" s="146" t="s">
        <v>334</v>
      </c>
      <c r="F171" s="118"/>
      <c r="G171" s="239"/>
      <c r="H171" s="240"/>
      <c r="I171" s="240"/>
      <c r="J171" s="240"/>
      <c r="K171" s="234"/>
      <c r="L171" s="98"/>
      <c r="M171" s="228"/>
      <c r="N171" s="145"/>
      <c r="O171" s="145"/>
      <c r="P171" s="229"/>
      <c r="Q171" s="98"/>
      <c r="R171" s="228"/>
      <c r="S171" s="145"/>
      <c r="T171" s="145"/>
      <c r="U171" s="145"/>
      <c r="V171" s="229"/>
    </row>
    <row r="172" spans="2:22" ht="20.100000000000001" customHeight="1" x14ac:dyDescent="0.25">
      <c r="B172" s="35">
        <v>17</v>
      </c>
      <c r="C172" s="104"/>
      <c r="D172" s="144" t="s">
        <v>335</v>
      </c>
      <c r="E172" s="146" t="s">
        <v>336</v>
      </c>
      <c r="F172" s="118"/>
      <c r="G172" s="239"/>
      <c r="H172" s="240"/>
      <c r="I172" s="240"/>
      <c r="J172" s="240"/>
      <c r="K172" s="234"/>
      <c r="L172" s="98"/>
      <c r="M172" s="228"/>
      <c r="N172" s="145"/>
      <c r="O172" s="145"/>
      <c r="P172" s="229"/>
      <c r="Q172" s="98"/>
      <c r="R172" s="228"/>
      <c r="S172" s="145"/>
      <c r="T172" s="145"/>
      <c r="U172" s="145"/>
      <c r="V172" s="229"/>
    </row>
    <row r="173" spans="2:22" ht="20.100000000000001" customHeight="1" x14ac:dyDescent="0.25">
      <c r="B173" s="35">
        <v>18</v>
      </c>
      <c r="C173" s="104"/>
      <c r="D173" s="144" t="s">
        <v>337</v>
      </c>
      <c r="E173" s="146" t="s">
        <v>338</v>
      </c>
      <c r="F173" s="118"/>
      <c r="G173" s="239"/>
      <c r="H173" s="240"/>
      <c r="I173" s="240"/>
      <c r="J173" s="240"/>
      <c r="K173" s="234"/>
      <c r="L173" s="98"/>
      <c r="M173" s="228"/>
      <c r="N173" s="145"/>
      <c r="O173" s="145"/>
      <c r="P173" s="229"/>
      <c r="Q173" s="98"/>
      <c r="R173" s="228"/>
      <c r="S173" s="145"/>
      <c r="T173" s="145"/>
      <c r="U173" s="145"/>
      <c r="V173" s="229"/>
    </row>
    <row r="174" spans="2:22" ht="20.100000000000001" customHeight="1" thickBot="1" x14ac:dyDescent="0.3">
      <c r="B174" s="35">
        <v>19</v>
      </c>
      <c r="C174" s="180"/>
      <c r="D174" s="194" t="s">
        <v>339</v>
      </c>
      <c r="E174" s="195" t="s">
        <v>340</v>
      </c>
      <c r="F174" s="118"/>
      <c r="G174" s="242"/>
      <c r="H174" s="243"/>
      <c r="I174" s="243"/>
      <c r="J174" s="243"/>
      <c r="K174" s="235"/>
      <c r="L174" s="98"/>
      <c r="M174" s="230"/>
      <c r="N174" s="231"/>
      <c r="O174" s="231"/>
      <c r="P174" s="232"/>
      <c r="Q174" s="98"/>
      <c r="R174" s="230"/>
      <c r="S174" s="231"/>
      <c r="T174" s="231"/>
      <c r="U174" s="231"/>
      <c r="V174" s="232"/>
    </row>
    <row r="175" spans="2:22" ht="30" customHeight="1" thickTop="1" thickBot="1" x14ac:dyDescent="0.3">
      <c r="B175" s="895" t="s">
        <v>850</v>
      </c>
      <c r="C175" s="1137"/>
      <c r="D175" s="1137"/>
      <c r="E175" s="1137"/>
      <c r="F175" s="1137"/>
      <c r="G175" s="1137"/>
      <c r="H175" s="1137"/>
      <c r="I175" s="1137"/>
      <c r="J175" s="1137"/>
      <c r="K175" s="1137"/>
      <c r="L175" s="1137"/>
      <c r="M175" s="1137"/>
      <c r="N175" s="1137"/>
      <c r="O175" s="1137"/>
      <c r="P175" s="1137"/>
      <c r="Q175" s="1137"/>
      <c r="R175" s="1137"/>
      <c r="S175" s="1137"/>
      <c r="T175" s="1137"/>
      <c r="U175" s="1137"/>
      <c r="V175" s="1137"/>
    </row>
    <row r="176" spans="2:22" ht="20.100000000000001" customHeight="1" thickTop="1" x14ac:dyDescent="0.25">
      <c r="B176" s="30">
        <v>1</v>
      </c>
      <c r="C176" s="101"/>
      <c r="D176" s="127" t="s">
        <v>342</v>
      </c>
      <c r="E176" s="133" t="s">
        <v>343</v>
      </c>
      <c r="F176" s="118"/>
      <c r="G176" s="236"/>
      <c r="H176" s="237"/>
      <c r="I176" s="237"/>
      <c r="J176" s="237"/>
      <c r="K176" s="233"/>
      <c r="L176" s="98"/>
      <c r="M176" s="226"/>
      <c r="N176" s="53"/>
      <c r="O176" s="53"/>
      <c r="P176" s="227"/>
      <c r="Q176" s="98"/>
      <c r="R176" s="226"/>
      <c r="S176" s="53"/>
      <c r="T176" s="53"/>
      <c r="U176" s="53"/>
      <c r="V176" s="227"/>
    </row>
    <row r="177" spans="2:22" ht="20.100000000000001" customHeight="1" x14ac:dyDescent="0.25">
      <c r="B177" s="35">
        <v>2</v>
      </c>
      <c r="C177" s="104"/>
      <c r="D177" s="130" t="s">
        <v>344</v>
      </c>
      <c r="E177" s="135" t="s">
        <v>345</v>
      </c>
      <c r="F177" s="118"/>
      <c r="G177" s="239"/>
      <c r="H177" s="240"/>
      <c r="I177" s="240"/>
      <c r="J177" s="240"/>
      <c r="K177" s="234"/>
      <c r="L177" s="98"/>
      <c r="M177" s="228"/>
      <c r="N177" s="145"/>
      <c r="O177" s="145"/>
      <c r="P177" s="229"/>
      <c r="Q177" s="98"/>
      <c r="R177" s="228"/>
      <c r="S177" s="145"/>
      <c r="T177" s="145"/>
      <c r="U177" s="145"/>
      <c r="V177" s="229"/>
    </row>
    <row r="178" spans="2:22" ht="20.100000000000001" customHeight="1" x14ac:dyDescent="0.25">
      <c r="B178" s="35">
        <v>3</v>
      </c>
      <c r="C178" s="104"/>
      <c r="D178" s="130" t="s">
        <v>346</v>
      </c>
      <c r="E178" s="135" t="s">
        <v>347</v>
      </c>
      <c r="F178" s="118"/>
      <c r="G178" s="239"/>
      <c r="H178" s="240"/>
      <c r="I178" s="240"/>
      <c r="J178" s="240"/>
      <c r="K178" s="234"/>
      <c r="L178" s="98"/>
      <c r="M178" s="228"/>
      <c r="N178" s="145"/>
      <c r="O178" s="145"/>
      <c r="P178" s="229"/>
      <c r="Q178" s="98"/>
      <c r="R178" s="228"/>
      <c r="S178" s="145"/>
      <c r="T178" s="145"/>
      <c r="U178" s="145"/>
      <c r="V178" s="229"/>
    </row>
    <row r="179" spans="2:22" ht="20.100000000000001" customHeight="1" x14ac:dyDescent="0.25">
      <c r="B179" s="35">
        <v>4</v>
      </c>
      <c r="C179" s="104"/>
      <c r="D179" s="130" t="s">
        <v>348</v>
      </c>
      <c r="E179" s="135" t="s">
        <v>349</v>
      </c>
      <c r="F179" s="118"/>
      <c r="G179" s="239"/>
      <c r="H179" s="240"/>
      <c r="I179" s="240"/>
      <c r="J179" s="240"/>
      <c r="K179" s="234"/>
      <c r="L179" s="98"/>
      <c r="M179" s="228"/>
      <c r="N179" s="145"/>
      <c r="O179" s="145"/>
      <c r="P179" s="229"/>
      <c r="Q179" s="98"/>
      <c r="R179" s="228"/>
      <c r="S179" s="145"/>
      <c r="T179" s="145"/>
      <c r="U179" s="145"/>
      <c r="V179" s="229"/>
    </row>
    <row r="180" spans="2:22" ht="20.100000000000001" customHeight="1" x14ac:dyDescent="0.25">
      <c r="B180" s="35">
        <v>5</v>
      </c>
      <c r="C180" s="104"/>
      <c r="D180" s="130" t="s">
        <v>350</v>
      </c>
      <c r="E180" s="135" t="s">
        <v>351</v>
      </c>
      <c r="F180" s="118"/>
      <c r="G180" s="239"/>
      <c r="H180" s="240"/>
      <c r="I180" s="240"/>
      <c r="J180" s="240"/>
      <c r="K180" s="234"/>
      <c r="L180" s="98"/>
      <c r="M180" s="228"/>
      <c r="N180" s="145"/>
      <c r="O180" s="145"/>
      <c r="P180" s="229"/>
      <c r="Q180" s="98"/>
      <c r="R180" s="228"/>
      <c r="S180" s="145"/>
      <c r="T180" s="145"/>
      <c r="U180" s="145"/>
      <c r="V180" s="229"/>
    </row>
    <row r="181" spans="2:22" ht="20.100000000000001" customHeight="1" x14ac:dyDescent="0.25">
      <c r="B181" s="35">
        <v>6</v>
      </c>
      <c r="C181" s="104"/>
      <c r="D181" s="130" t="s">
        <v>352</v>
      </c>
      <c r="E181" s="135" t="s">
        <v>353</v>
      </c>
      <c r="F181" s="118"/>
      <c r="G181" s="239"/>
      <c r="H181" s="240"/>
      <c r="I181" s="240"/>
      <c r="J181" s="240"/>
      <c r="K181" s="234"/>
      <c r="L181" s="98"/>
      <c r="M181" s="228"/>
      <c r="N181" s="145"/>
      <c r="O181" s="145"/>
      <c r="P181" s="229"/>
      <c r="Q181" s="98"/>
      <c r="R181" s="228"/>
      <c r="S181" s="145"/>
      <c r="T181" s="145"/>
      <c r="U181" s="145"/>
      <c r="V181" s="229"/>
    </row>
    <row r="182" spans="2:22" ht="20.100000000000001" customHeight="1" x14ac:dyDescent="0.25">
      <c r="B182" s="35">
        <v>7</v>
      </c>
      <c r="C182" s="104"/>
      <c r="D182" s="130" t="s">
        <v>354</v>
      </c>
      <c r="E182" s="135" t="s">
        <v>355</v>
      </c>
      <c r="F182" s="118"/>
      <c r="G182" s="239"/>
      <c r="H182" s="240"/>
      <c r="I182" s="240"/>
      <c r="J182" s="240"/>
      <c r="K182" s="234"/>
      <c r="L182" s="98"/>
      <c r="M182" s="228"/>
      <c r="N182" s="145"/>
      <c r="O182" s="145"/>
      <c r="P182" s="229"/>
      <c r="Q182" s="98"/>
      <c r="R182" s="228"/>
      <c r="S182" s="145"/>
      <c r="T182" s="145"/>
      <c r="U182" s="145"/>
      <c r="V182" s="229"/>
    </row>
    <row r="183" spans="2:22" ht="20.100000000000001" customHeight="1" x14ac:dyDescent="0.25">
      <c r="B183" s="35">
        <v>8</v>
      </c>
      <c r="C183" s="104"/>
      <c r="D183" s="130" t="s">
        <v>356</v>
      </c>
      <c r="E183" s="135" t="s">
        <v>357</v>
      </c>
      <c r="F183" s="118"/>
      <c r="G183" s="239"/>
      <c r="H183" s="240"/>
      <c r="I183" s="240"/>
      <c r="J183" s="240"/>
      <c r="K183" s="234"/>
      <c r="L183" s="98"/>
      <c r="M183" s="228"/>
      <c r="N183" s="145"/>
      <c r="O183" s="145"/>
      <c r="P183" s="229"/>
      <c r="Q183" s="98"/>
      <c r="R183" s="228"/>
      <c r="S183" s="145"/>
      <c r="T183" s="145"/>
      <c r="U183" s="145"/>
      <c r="V183" s="229"/>
    </row>
    <row r="184" spans="2:22" ht="20.100000000000001" customHeight="1" x14ac:dyDescent="0.25">
      <c r="B184" s="35">
        <v>9</v>
      </c>
      <c r="C184" s="104"/>
      <c r="D184" s="130" t="s">
        <v>358</v>
      </c>
      <c r="E184" s="135" t="s">
        <v>359</v>
      </c>
      <c r="F184" s="118"/>
      <c r="G184" s="239"/>
      <c r="H184" s="240"/>
      <c r="I184" s="240"/>
      <c r="J184" s="240"/>
      <c r="K184" s="234"/>
      <c r="L184" s="98"/>
      <c r="M184" s="228"/>
      <c r="N184" s="145"/>
      <c r="O184" s="145"/>
      <c r="P184" s="229"/>
      <c r="Q184" s="98"/>
      <c r="R184" s="228"/>
      <c r="S184" s="145"/>
      <c r="T184" s="145"/>
      <c r="U184" s="145"/>
      <c r="V184" s="229"/>
    </row>
    <row r="185" spans="2:22" ht="20.100000000000001" customHeight="1" x14ac:dyDescent="0.25">
      <c r="B185" s="35">
        <v>10</v>
      </c>
      <c r="C185" s="104"/>
      <c r="D185" s="130" t="s">
        <v>360</v>
      </c>
      <c r="E185" s="135" t="s">
        <v>361</v>
      </c>
      <c r="F185" s="118"/>
      <c r="G185" s="239"/>
      <c r="H185" s="240"/>
      <c r="I185" s="240"/>
      <c r="J185" s="240"/>
      <c r="K185" s="234"/>
      <c r="L185" s="98"/>
      <c r="M185" s="228"/>
      <c r="N185" s="145"/>
      <c r="O185" s="145"/>
      <c r="P185" s="229"/>
      <c r="Q185" s="98"/>
      <c r="R185" s="228"/>
      <c r="S185" s="145"/>
      <c r="T185" s="145"/>
      <c r="U185" s="145"/>
      <c r="V185" s="229"/>
    </row>
    <row r="186" spans="2:22" ht="20.100000000000001" customHeight="1" x14ac:dyDescent="0.25">
      <c r="B186" s="35">
        <v>11</v>
      </c>
      <c r="C186" s="104"/>
      <c r="D186" s="130" t="s">
        <v>362</v>
      </c>
      <c r="E186" s="135" t="s">
        <v>363</v>
      </c>
      <c r="F186" s="118"/>
      <c r="G186" s="239"/>
      <c r="H186" s="240"/>
      <c r="I186" s="240"/>
      <c r="J186" s="240"/>
      <c r="K186" s="234"/>
      <c r="L186" s="98"/>
      <c r="M186" s="228"/>
      <c r="N186" s="145"/>
      <c r="O186" s="145"/>
      <c r="P186" s="229"/>
      <c r="Q186" s="98"/>
      <c r="R186" s="228"/>
      <c r="S186" s="145"/>
      <c r="T186" s="145"/>
      <c r="U186" s="145"/>
      <c r="V186" s="229"/>
    </row>
    <row r="187" spans="2:22" ht="20.100000000000001" customHeight="1" x14ac:dyDescent="0.25">
      <c r="B187" s="35">
        <v>12</v>
      </c>
      <c r="C187" s="104"/>
      <c r="D187" s="130" t="s">
        <v>364</v>
      </c>
      <c r="E187" s="135" t="s">
        <v>365</v>
      </c>
      <c r="F187" s="118"/>
      <c r="G187" s="239"/>
      <c r="H187" s="240"/>
      <c r="I187" s="240"/>
      <c r="J187" s="240"/>
      <c r="K187" s="234"/>
      <c r="L187" s="98"/>
      <c r="M187" s="228"/>
      <c r="N187" s="145"/>
      <c r="O187" s="145"/>
      <c r="P187" s="229"/>
      <c r="Q187" s="98"/>
      <c r="R187" s="228"/>
      <c r="S187" s="145"/>
      <c r="T187" s="145"/>
      <c r="U187" s="145"/>
      <c r="V187" s="229"/>
    </row>
    <row r="188" spans="2:22" ht="20.100000000000001" customHeight="1" x14ac:dyDescent="0.25">
      <c r="B188" s="35">
        <v>13</v>
      </c>
      <c r="C188" s="104"/>
      <c r="D188" s="130" t="s">
        <v>366</v>
      </c>
      <c r="E188" s="135" t="s">
        <v>367</v>
      </c>
      <c r="F188" s="118"/>
      <c r="G188" s="239"/>
      <c r="H188" s="240"/>
      <c r="I188" s="240"/>
      <c r="J188" s="240"/>
      <c r="K188" s="234"/>
      <c r="L188" s="98"/>
      <c r="M188" s="228"/>
      <c r="N188" s="145"/>
      <c r="O188" s="145"/>
      <c r="P188" s="229"/>
      <c r="Q188" s="98"/>
      <c r="R188" s="228"/>
      <c r="S188" s="145"/>
      <c r="T188" s="145"/>
      <c r="U188" s="145"/>
      <c r="V188" s="229"/>
    </row>
    <row r="189" spans="2:22" ht="20.100000000000001" customHeight="1" x14ac:dyDescent="0.25">
      <c r="B189" s="35">
        <v>14</v>
      </c>
      <c r="C189" s="104"/>
      <c r="D189" s="130" t="s">
        <v>368</v>
      </c>
      <c r="E189" s="135" t="s">
        <v>369</v>
      </c>
      <c r="F189" s="118"/>
      <c r="G189" s="239"/>
      <c r="H189" s="240"/>
      <c r="I189" s="240"/>
      <c r="J189" s="240"/>
      <c r="K189" s="234"/>
      <c r="L189" s="98"/>
      <c r="M189" s="228"/>
      <c r="N189" s="145"/>
      <c r="O189" s="145"/>
      <c r="P189" s="229"/>
      <c r="Q189" s="98"/>
      <c r="R189" s="228"/>
      <c r="S189" s="145"/>
      <c r="T189" s="145"/>
      <c r="U189" s="145"/>
      <c r="V189" s="229"/>
    </row>
    <row r="190" spans="2:22" ht="20.100000000000001" customHeight="1" x14ac:dyDescent="0.25">
      <c r="B190" s="35">
        <v>15</v>
      </c>
      <c r="C190" s="104"/>
      <c r="D190" s="130" t="s">
        <v>370</v>
      </c>
      <c r="E190" s="135" t="s">
        <v>371</v>
      </c>
      <c r="F190" s="118"/>
      <c r="G190" s="239"/>
      <c r="H190" s="240"/>
      <c r="I190" s="240"/>
      <c r="J190" s="240"/>
      <c r="K190" s="234"/>
      <c r="L190" s="98"/>
      <c r="M190" s="228"/>
      <c r="N190" s="145"/>
      <c r="O190" s="145"/>
      <c r="P190" s="229"/>
      <c r="Q190" s="98"/>
      <c r="R190" s="228"/>
      <c r="S190" s="145"/>
      <c r="T190" s="145"/>
      <c r="U190" s="145"/>
      <c r="V190" s="229"/>
    </row>
    <row r="191" spans="2:22" ht="20.100000000000001" customHeight="1" x14ac:dyDescent="0.25">
      <c r="B191" s="35">
        <v>16</v>
      </c>
      <c r="C191" s="104"/>
      <c r="D191" s="144" t="s">
        <v>372</v>
      </c>
      <c r="E191" s="146" t="s">
        <v>373</v>
      </c>
      <c r="F191" s="118"/>
      <c r="G191" s="239"/>
      <c r="H191" s="240"/>
      <c r="I191" s="240"/>
      <c r="J191" s="240"/>
      <c r="K191" s="234"/>
      <c r="L191" s="98"/>
      <c r="M191" s="228"/>
      <c r="N191" s="145"/>
      <c r="O191" s="145"/>
      <c r="P191" s="229"/>
      <c r="Q191" s="98"/>
      <c r="R191" s="228"/>
      <c r="S191" s="145"/>
      <c r="T191" s="145"/>
      <c r="U191" s="145"/>
      <c r="V191" s="229"/>
    </row>
    <row r="192" spans="2:22" ht="20.100000000000001" customHeight="1" x14ac:dyDescent="0.25">
      <c r="B192" s="35">
        <v>17</v>
      </c>
      <c r="C192" s="104"/>
      <c r="D192" s="144" t="s">
        <v>374</v>
      </c>
      <c r="E192" s="146" t="s">
        <v>375</v>
      </c>
      <c r="F192" s="118"/>
      <c r="G192" s="239"/>
      <c r="H192" s="240"/>
      <c r="I192" s="240"/>
      <c r="J192" s="240"/>
      <c r="K192" s="234"/>
      <c r="L192" s="98"/>
      <c r="M192" s="228"/>
      <c r="N192" s="145"/>
      <c r="O192" s="145"/>
      <c r="P192" s="229"/>
      <c r="Q192" s="98"/>
      <c r="R192" s="228"/>
      <c r="S192" s="145"/>
      <c r="T192" s="145"/>
      <c r="U192" s="145"/>
      <c r="V192" s="229"/>
    </row>
    <row r="193" spans="2:22" ht="20.100000000000001" customHeight="1" x14ac:dyDescent="0.25">
      <c r="B193" s="35">
        <v>18</v>
      </c>
      <c r="C193" s="104"/>
      <c r="D193" s="144" t="s">
        <v>376</v>
      </c>
      <c r="E193" s="146" t="s">
        <v>377</v>
      </c>
      <c r="F193" s="118"/>
      <c r="G193" s="239"/>
      <c r="H193" s="240"/>
      <c r="I193" s="240"/>
      <c r="J193" s="240"/>
      <c r="K193" s="234"/>
      <c r="L193" s="98"/>
      <c r="M193" s="228"/>
      <c r="N193" s="145"/>
      <c r="O193" s="145"/>
      <c r="P193" s="229"/>
      <c r="Q193" s="98"/>
      <c r="R193" s="228"/>
      <c r="S193" s="145"/>
      <c r="T193" s="145"/>
      <c r="U193" s="145"/>
      <c r="V193" s="229"/>
    </row>
    <row r="194" spans="2:22" ht="20.100000000000001" customHeight="1" x14ac:dyDescent="0.25">
      <c r="B194" s="35">
        <v>19</v>
      </c>
      <c r="C194" s="104"/>
      <c r="D194" s="144" t="s">
        <v>378</v>
      </c>
      <c r="E194" s="146" t="s">
        <v>379</v>
      </c>
      <c r="F194" s="118"/>
      <c r="G194" s="239"/>
      <c r="H194" s="240"/>
      <c r="I194" s="240"/>
      <c r="J194" s="240"/>
      <c r="K194" s="234"/>
      <c r="L194" s="98"/>
      <c r="M194" s="228"/>
      <c r="N194" s="145"/>
      <c r="O194" s="145"/>
      <c r="P194" s="229"/>
      <c r="Q194" s="98"/>
      <c r="R194" s="228"/>
      <c r="S194" s="145"/>
      <c r="T194" s="145"/>
      <c r="U194" s="145"/>
      <c r="V194" s="229"/>
    </row>
    <row r="195" spans="2:22" ht="20.100000000000001" customHeight="1" x14ac:dyDescent="0.25">
      <c r="B195" s="35">
        <v>20</v>
      </c>
      <c r="C195" s="104"/>
      <c r="D195" s="144" t="s">
        <v>380</v>
      </c>
      <c r="E195" s="146" t="s">
        <v>381</v>
      </c>
      <c r="F195" s="118"/>
      <c r="G195" s="239"/>
      <c r="H195" s="240"/>
      <c r="I195" s="240"/>
      <c r="J195" s="240"/>
      <c r="K195" s="234"/>
      <c r="L195" s="98"/>
      <c r="M195" s="228"/>
      <c r="N195" s="145"/>
      <c r="O195" s="145"/>
      <c r="P195" s="229"/>
      <c r="Q195" s="98"/>
      <c r="R195" s="228"/>
      <c r="S195" s="145"/>
      <c r="T195" s="145"/>
      <c r="U195" s="145"/>
      <c r="V195" s="229"/>
    </row>
    <row r="196" spans="2:22" ht="20.100000000000001" customHeight="1" x14ac:dyDescent="0.25">
      <c r="B196" s="35">
        <v>21</v>
      </c>
      <c r="C196" s="104"/>
      <c r="D196" s="144" t="s">
        <v>382</v>
      </c>
      <c r="E196" s="146" t="s">
        <v>383</v>
      </c>
      <c r="F196" s="118"/>
      <c r="G196" s="239"/>
      <c r="H196" s="240"/>
      <c r="I196" s="240"/>
      <c r="J196" s="240"/>
      <c r="K196" s="234"/>
      <c r="L196" s="98"/>
      <c r="M196" s="228"/>
      <c r="N196" s="145"/>
      <c r="O196" s="145"/>
      <c r="P196" s="229"/>
      <c r="Q196" s="98"/>
      <c r="R196" s="228"/>
      <c r="S196" s="145"/>
      <c r="T196" s="145"/>
      <c r="U196" s="145"/>
      <c r="V196" s="229"/>
    </row>
    <row r="197" spans="2:22" ht="20.100000000000001" customHeight="1" thickBot="1" x14ac:dyDescent="0.3">
      <c r="B197" s="35">
        <v>22</v>
      </c>
      <c r="C197" s="180"/>
      <c r="D197" s="194" t="s">
        <v>384</v>
      </c>
      <c r="E197" s="195" t="s">
        <v>385</v>
      </c>
      <c r="F197" s="118"/>
      <c r="G197" s="242"/>
      <c r="H197" s="243"/>
      <c r="I197" s="243"/>
      <c r="J197" s="243"/>
      <c r="K197" s="235"/>
      <c r="L197" s="98"/>
      <c r="M197" s="230"/>
      <c r="N197" s="231"/>
      <c r="O197" s="231"/>
      <c r="P197" s="232"/>
      <c r="Q197" s="98"/>
      <c r="R197" s="230"/>
      <c r="S197" s="231"/>
      <c r="T197" s="231"/>
      <c r="U197" s="231"/>
      <c r="V197" s="232"/>
    </row>
    <row r="198" spans="2:22" ht="30" customHeight="1" thickTop="1" thickBot="1" x14ac:dyDescent="0.3">
      <c r="B198" s="895" t="s">
        <v>851</v>
      </c>
      <c r="C198" s="1137"/>
      <c r="D198" s="1137"/>
      <c r="E198" s="1137"/>
      <c r="F198" s="1137"/>
      <c r="G198" s="1137"/>
      <c r="H198" s="1137"/>
      <c r="I198" s="1137"/>
      <c r="J198" s="1137"/>
      <c r="K198" s="1137"/>
      <c r="L198" s="1137"/>
      <c r="M198" s="1137"/>
      <c r="N198" s="1137"/>
      <c r="O198" s="1137"/>
      <c r="P198" s="1137"/>
      <c r="Q198" s="1137"/>
      <c r="R198" s="1137"/>
      <c r="S198" s="1137"/>
      <c r="T198" s="1137"/>
      <c r="U198" s="1137"/>
      <c r="V198" s="1137"/>
    </row>
    <row r="199" spans="2:22" ht="20.100000000000001" customHeight="1" thickTop="1" x14ac:dyDescent="0.25">
      <c r="B199" s="30">
        <v>1</v>
      </c>
      <c r="C199" s="101"/>
      <c r="D199" s="147" t="s">
        <v>386</v>
      </c>
      <c r="E199" s="148" t="s">
        <v>388</v>
      </c>
      <c r="F199" s="118"/>
      <c r="G199" s="236"/>
      <c r="H199" s="237"/>
      <c r="I199" s="237"/>
      <c r="J199" s="237"/>
      <c r="K199" s="233"/>
      <c r="L199" s="98"/>
      <c r="M199" s="226"/>
      <c r="N199" s="53"/>
      <c r="O199" s="53"/>
      <c r="P199" s="227"/>
      <c r="Q199" s="98"/>
      <c r="R199" s="226"/>
      <c r="S199" s="53"/>
      <c r="T199" s="53"/>
      <c r="U199" s="53"/>
      <c r="V199" s="227"/>
    </row>
    <row r="200" spans="2:22" ht="20.100000000000001" customHeight="1" x14ac:dyDescent="0.25">
      <c r="B200" s="35">
        <v>2</v>
      </c>
      <c r="C200" s="104"/>
      <c r="D200" s="144" t="s">
        <v>389</v>
      </c>
      <c r="E200" s="146" t="s">
        <v>390</v>
      </c>
      <c r="F200" s="118"/>
      <c r="G200" s="239"/>
      <c r="H200" s="240"/>
      <c r="I200" s="240"/>
      <c r="J200" s="240"/>
      <c r="K200" s="234"/>
      <c r="L200" s="98"/>
      <c r="M200" s="228"/>
      <c r="N200" s="145"/>
      <c r="O200" s="145"/>
      <c r="P200" s="229"/>
      <c r="Q200" s="98"/>
      <c r="R200" s="228"/>
      <c r="S200" s="145"/>
      <c r="T200" s="145"/>
      <c r="U200" s="145"/>
      <c r="V200" s="229"/>
    </row>
    <row r="201" spans="2:22" ht="20.100000000000001" customHeight="1" x14ac:dyDescent="0.25">
      <c r="B201" s="35">
        <v>3</v>
      </c>
      <c r="C201" s="104"/>
      <c r="D201" s="144" t="s">
        <v>391</v>
      </c>
      <c r="E201" s="146" t="s">
        <v>392</v>
      </c>
      <c r="F201" s="118"/>
      <c r="G201" s="239"/>
      <c r="H201" s="240"/>
      <c r="I201" s="240"/>
      <c r="J201" s="240"/>
      <c r="K201" s="234"/>
      <c r="L201" s="98"/>
      <c r="M201" s="228"/>
      <c r="N201" s="145"/>
      <c r="O201" s="145"/>
      <c r="P201" s="229"/>
      <c r="Q201" s="98"/>
      <c r="R201" s="228"/>
      <c r="S201" s="145"/>
      <c r="T201" s="145"/>
      <c r="U201" s="145"/>
      <c r="V201" s="229"/>
    </row>
    <row r="202" spans="2:22" ht="20.100000000000001" customHeight="1" x14ac:dyDescent="0.25">
      <c r="B202" s="35">
        <v>4</v>
      </c>
      <c r="C202" s="104"/>
      <c r="D202" s="144" t="s">
        <v>393</v>
      </c>
      <c r="E202" s="146" t="s">
        <v>394</v>
      </c>
      <c r="F202" s="118"/>
      <c r="G202" s="239"/>
      <c r="H202" s="240"/>
      <c r="I202" s="240"/>
      <c r="J202" s="240"/>
      <c r="K202" s="234"/>
      <c r="L202" s="98"/>
      <c r="M202" s="228"/>
      <c r="N202" s="145"/>
      <c r="O202" s="145"/>
      <c r="P202" s="229"/>
      <c r="Q202" s="98"/>
      <c r="R202" s="228"/>
      <c r="S202" s="145"/>
      <c r="T202" s="145"/>
      <c r="U202" s="145"/>
      <c r="V202" s="229"/>
    </row>
    <row r="203" spans="2:22" ht="20.100000000000001" customHeight="1" thickBot="1" x14ac:dyDescent="0.3">
      <c r="B203" s="35">
        <v>5</v>
      </c>
      <c r="C203" s="180"/>
      <c r="D203" s="194" t="s">
        <v>395</v>
      </c>
      <c r="E203" s="195" t="s">
        <v>396</v>
      </c>
      <c r="F203" s="118"/>
      <c r="G203" s="242"/>
      <c r="H203" s="243"/>
      <c r="I203" s="243"/>
      <c r="J203" s="243"/>
      <c r="K203" s="235"/>
      <c r="L203" s="98"/>
      <c r="M203" s="230"/>
      <c r="N203" s="231"/>
      <c r="O203" s="231"/>
      <c r="P203" s="232"/>
      <c r="Q203" s="98"/>
      <c r="R203" s="230"/>
      <c r="S203" s="231"/>
      <c r="T203" s="231"/>
      <c r="U203" s="231"/>
      <c r="V203" s="232"/>
    </row>
    <row r="204" spans="2:22" ht="9" customHeight="1" thickTop="1" x14ac:dyDescent="0.25"/>
    <row r="205" spans="2:22" ht="6" customHeight="1" x14ac:dyDescent="0.25">
      <c r="B205" s="18"/>
      <c r="C205" s="18"/>
      <c r="D205" s="18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2:22" ht="18.75" x14ac:dyDescent="0.25">
      <c r="C206" s="8"/>
      <c r="D206" s="10"/>
      <c r="E206" s="6"/>
      <c r="F206" s="6"/>
      <c r="G206" s="6"/>
      <c r="H206" s="11"/>
      <c r="I206" s="11"/>
      <c r="J206" s="11"/>
      <c r="L206" s="6"/>
      <c r="Q206" s="6"/>
    </row>
    <row r="207" spans="2:22" ht="18.75" x14ac:dyDescent="0.25">
      <c r="C207" s="8"/>
      <c r="D207" s="10"/>
      <c r="E207" s="6"/>
      <c r="F207" s="6"/>
      <c r="G207" s="6"/>
      <c r="I207" s="11"/>
      <c r="J207" s="11"/>
      <c r="L207" s="6"/>
      <c r="Q207" s="6"/>
    </row>
    <row r="208" spans="2:22" ht="18.75" x14ac:dyDescent="0.25">
      <c r="C208" s="8"/>
      <c r="D208" s="10"/>
      <c r="E208" s="6"/>
      <c r="F208" s="6"/>
      <c r="G208" s="6"/>
      <c r="H208" s="19"/>
      <c r="I208" s="11"/>
      <c r="J208" s="11"/>
      <c r="L208" s="6"/>
      <c r="Q208" s="6"/>
    </row>
    <row r="209" spans="3:17" ht="18.75" x14ac:dyDescent="0.25">
      <c r="C209" s="8"/>
      <c r="D209" s="10"/>
      <c r="E209" s="6"/>
      <c r="F209" s="6"/>
      <c r="G209" s="6"/>
      <c r="H209" s="11"/>
      <c r="I209" s="11"/>
      <c r="J209" s="11"/>
      <c r="L209" s="6"/>
      <c r="Q209" s="6"/>
    </row>
    <row r="210" spans="3:17" ht="18.75" x14ac:dyDescent="0.3">
      <c r="C210" s="10"/>
      <c r="D210" s="7"/>
    </row>
    <row r="216" spans="3:17" ht="18.75" x14ac:dyDescent="0.3">
      <c r="C216" s="10"/>
      <c r="D216" s="7"/>
    </row>
    <row r="217" spans="3:17" ht="18.75" x14ac:dyDescent="0.3">
      <c r="D217" s="7"/>
      <c r="E217" s="7"/>
      <c r="F217" s="7"/>
      <c r="G217" s="16"/>
      <c r="H217" s="16"/>
      <c r="I217" s="16"/>
      <c r="J217" s="7"/>
      <c r="L217" s="7"/>
      <c r="Q217" s="7"/>
    </row>
    <row r="218" spans="3:17" ht="18.75" x14ac:dyDescent="0.3">
      <c r="D218" s="7"/>
      <c r="E218" s="7"/>
      <c r="F218" s="7"/>
      <c r="G218" s="16"/>
      <c r="H218" s="16"/>
      <c r="I218" s="16"/>
      <c r="J218" s="7"/>
      <c r="L218" s="7"/>
      <c r="Q218" s="7"/>
    </row>
    <row r="219" spans="3:17" ht="18.75" x14ac:dyDescent="0.3">
      <c r="D219" s="7"/>
      <c r="E219" s="7"/>
      <c r="F219" s="7"/>
      <c r="G219" s="16"/>
      <c r="H219" s="16"/>
      <c r="I219" s="16"/>
      <c r="J219" s="7"/>
      <c r="L219" s="7"/>
      <c r="Q219" s="7"/>
    </row>
    <row r="220" spans="3:17" ht="18.75" x14ac:dyDescent="0.3">
      <c r="D220" s="7"/>
      <c r="E220" s="7"/>
      <c r="F220" s="7"/>
      <c r="G220" s="16"/>
      <c r="H220" s="16"/>
      <c r="I220" s="16"/>
      <c r="J220" s="7"/>
      <c r="L220" s="7"/>
      <c r="Q220" s="7"/>
    </row>
    <row r="221" spans="3:17" ht="18.75" x14ac:dyDescent="0.3">
      <c r="D221" s="7"/>
      <c r="E221" s="7"/>
      <c r="F221" s="7"/>
      <c r="G221" s="16"/>
      <c r="H221" s="16"/>
      <c r="I221" s="16"/>
      <c r="J221" s="7"/>
      <c r="L221" s="7"/>
      <c r="Q221" s="7"/>
    </row>
    <row r="222" spans="3:17" ht="18.75" x14ac:dyDescent="0.3">
      <c r="D222" s="7"/>
      <c r="E222" s="7"/>
      <c r="F222" s="7"/>
      <c r="G222" s="16"/>
      <c r="H222" s="16"/>
      <c r="I222" s="16"/>
      <c r="J222" s="7"/>
      <c r="L222" s="7"/>
      <c r="Q222" s="7"/>
    </row>
    <row r="223" spans="3:17" ht="18.75" x14ac:dyDescent="0.3">
      <c r="D223" s="7"/>
      <c r="E223" s="7"/>
      <c r="F223" s="7"/>
      <c r="G223" s="16"/>
      <c r="H223" s="16"/>
      <c r="I223" s="16"/>
      <c r="J223" s="7"/>
      <c r="L223" s="7"/>
      <c r="Q223" s="7"/>
    </row>
    <row r="224" spans="3:17" ht="18.75" x14ac:dyDescent="0.3">
      <c r="D224" s="7"/>
      <c r="E224" s="7"/>
      <c r="F224" s="7"/>
      <c r="G224" s="16"/>
      <c r="H224" s="16"/>
      <c r="I224" s="16"/>
      <c r="J224" s="7"/>
      <c r="L224" s="7"/>
      <c r="Q224" s="7"/>
    </row>
    <row r="225" spans="4:17" ht="18.75" x14ac:dyDescent="0.3">
      <c r="D225" s="7"/>
      <c r="E225" s="7"/>
      <c r="F225" s="7"/>
      <c r="G225" s="16"/>
      <c r="H225" s="16"/>
      <c r="I225" s="16"/>
      <c r="J225" s="7"/>
      <c r="L225" s="7"/>
      <c r="Q225" s="7"/>
    </row>
    <row r="226" spans="4:17" ht="18.75" x14ac:dyDescent="0.3">
      <c r="D226" s="7"/>
      <c r="E226" s="7"/>
      <c r="F226" s="7"/>
      <c r="G226" s="16"/>
      <c r="H226" s="16"/>
      <c r="I226" s="16"/>
      <c r="J226" s="7"/>
      <c r="L226" s="7"/>
      <c r="Q226" s="7"/>
    </row>
    <row r="227" spans="4:17" ht="18.75" x14ac:dyDescent="0.3">
      <c r="D227" s="7"/>
      <c r="E227" s="7"/>
      <c r="F227" s="7"/>
      <c r="G227" s="16"/>
      <c r="H227" s="16"/>
      <c r="I227" s="16"/>
      <c r="J227" s="7"/>
      <c r="L227" s="7"/>
      <c r="Q227" s="7"/>
    </row>
    <row r="228" spans="4:17" ht="18.75" x14ac:dyDescent="0.3">
      <c r="D228" s="7"/>
      <c r="E228" s="7"/>
      <c r="F228" s="7"/>
      <c r="G228" s="16"/>
      <c r="H228" s="16"/>
      <c r="I228" s="16"/>
      <c r="J228" s="7"/>
      <c r="L228" s="7"/>
      <c r="Q228" s="7"/>
    </row>
    <row r="229" spans="4:17" ht="18.75" x14ac:dyDescent="0.3">
      <c r="D229" s="7"/>
      <c r="E229" s="7"/>
      <c r="F229" s="7"/>
      <c r="G229" s="16"/>
      <c r="H229" s="16"/>
      <c r="I229" s="16"/>
      <c r="J229" s="7"/>
      <c r="L229" s="7"/>
      <c r="Q229" s="7"/>
    </row>
    <row r="230" spans="4:17" ht="18.75" x14ac:dyDescent="0.3">
      <c r="D230" s="7"/>
      <c r="E230" s="7"/>
      <c r="F230" s="7"/>
      <c r="G230" s="16"/>
      <c r="H230" s="16"/>
      <c r="I230" s="16"/>
      <c r="J230" s="7"/>
      <c r="L230" s="7"/>
      <c r="Q230" s="7"/>
    </row>
    <row r="231" spans="4:17" ht="18.75" x14ac:dyDescent="0.3">
      <c r="D231" s="7"/>
      <c r="E231" s="7"/>
      <c r="F231" s="7"/>
      <c r="G231" s="16"/>
      <c r="H231" s="16"/>
      <c r="I231" s="16"/>
      <c r="J231" s="7"/>
      <c r="L231" s="7"/>
      <c r="Q231" s="7"/>
    </row>
    <row r="232" spans="4:17" ht="18.75" x14ac:dyDescent="0.3">
      <c r="D232" s="7"/>
      <c r="E232" s="7"/>
      <c r="F232" s="7"/>
      <c r="G232" s="16"/>
      <c r="H232" s="16"/>
      <c r="I232" s="16"/>
      <c r="J232" s="7"/>
      <c r="L232" s="7"/>
      <c r="Q232" s="7"/>
    </row>
    <row r="233" spans="4:17" ht="18.75" x14ac:dyDescent="0.3">
      <c r="D233" s="7"/>
      <c r="E233" s="7"/>
      <c r="F233" s="7"/>
      <c r="G233" s="16"/>
      <c r="H233" s="16"/>
      <c r="I233" s="16"/>
      <c r="J233" s="7"/>
      <c r="L233" s="7"/>
      <c r="Q233" s="7"/>
    </row>
    <row r="234" spans="4:17" ht="18.75" x14ac:dyDescent="0.3">
      <c r="D234" s="7"/>
      <c r="E234" s="7"/>
      <c r="F234" s="7"/>
      <c r="G234" s="16"/>
      <c r="H234" s="16"/>
      <c r="I234" s="16"/>
      <c r="J234" s="7"/>
      <c r="L234" s="7"/>
      <c r="Q234" s="7"/>
    </row>
    <row r="235" spans="4:17" ht="18.75" x14ac:dyDescent="0.3">
      <c r="D235" s="7"/>
      <c r="E235" s="7"/>
      <c r="F235" s="7"/>
      <c r="G235" s="16"/>
      <c r="H235" s="16"/>
      <c r="I235" s="16"/>
      <c r="J235" s="7"/>
      <c r="L235" s="7"/>
      <c r="Q235" s="7"/>
    </row>
    <row r="236" spans="4:17" ht="18.75" x14ac:dyDescent="0.3">
      <c r="D236" s="7"/>
      <c r="E236" s="7"/>
      <c r="F236" s="7"/>
      <c r="G236" s="16"/>
      <c r="H236" s="16"/>
      <c r="I236" s="16"/>
      <c r="J236" s="7"/>
      <c r="L236" s="7"/>
      <c r="Q236" s="7"/>
    </row>
    <row r="237" spans="4:17" ht="18.75" x14ac:dyDescent="0.3">
      <c r="D237" s="7"/>
      <c r="E237" s="7"/>
      <c r="F237" s="7"/>
      <c r="G237" s="16"/>
      <c r="H237" s="16"/>
      <c r="I237" s="16"/>
      <c r="J237" s="7"/>
      <c r="L237" s="7"/>
      <c r="Q237" s="7"/>
    </row>
    <row r="238" spans="4:17" ht="18.75" x14ac:dyDescent="0.3">
      <c r="D238" s="7"/>
      <c r="E238" s="7"/>
      <c r="F238" s="7"/>
      <c r="G238" s="16"/>
      <c r="H238" s="16"/>
      <c r="I238" s="16"/>
      <c r="J238" s="7"/>
      <c r="L238" s="7"/>
      <c r="Q238" s="7"/>
    </row>
    <row r="239" spans="4:17" ht="18.75" x14ac:dyDescent="0.3">
      <c r="D239" s="7"/>
      <c r="E239" s="7"/>
      <c r="F239" s="7"/>
      <c r="G239" s="16"/>
      <c r="H239" s="16"/>
      <c r="I239" s="16"/>
      <c r="J239" s="7"/>
      <c r="L239" s="7"/>
      <c r="Q239" s="7"/>
    </row>
    <row r="240" spans="4:17" ht="18.75" x14ac:dyDescent="0.3">
      <c r="D240" s="7"/>
      <c r="E240" s="7"/>
      <c r="F240" s="7"/>
      <c r="G240" s="16"/>
      <c r="H240" s="16"/>
      <c r="I240" s="16"/>
      <c r="J240" s="7"/>
      <c r="L240" s="7"/>
      <c r="Q240" s="7"/>
    </row>
    <row r="241" spans="4:17" ht="18.75" x14ac:dyDescent="0.3">
      <c r="D241" s="7"/>
      <c r="E241" s="7"/>
      <c r="F241" s="7"/>
      <c r="G241" s="16"/>
      <c r="H241" s="16"/>
      <c r="I241" s="16"/>
      <c r="J241" s="7"/>
      <c r="L241" s="7"/>
      <c r="Q241" s="7"/>
    </row>
    <row r="242" spans="4:17" ht="18.75" x14ac:dyDescent="0.3">
      <c r="D242" s="7"/>
      <c r="E242" s="7"/>
      <c r="F242" s="7"/>
      <c r="G242" s="16"/>
      <c r="H242" s="16"/>
      <c r="I242" s="16"/>
      <c r="J242" s="7"/>
      <c r="L242" s="7"/>
      <c r="Q242" s="7"/>
    </row>
    <row r="243" spans="4:17" ht="18.75" x14ac:dyDescent="0.3">
      <c r="D243" s="7"/>
      <c r="E243" s="7"/>
      <c r="F243" s="7"/>
      <c r="G243" s="16"/>
      <c r="H243" s="16"/>
      <c r="I243" s="16"/>
      <c r="J243" s="7"/>
      <c r="L243" s="7"/>
      <c r="Q243" s="7"/>
    </row>
    <row r="244" spans="4:17" ht="18.75" x14ac:dyDescent="0.3">
      <c r="D244" s="7"/>
      <c r="E244" s="7"/>
      <c r="F244" s="7"/>
      <c r="G244" s="16"/>
      <c r="H244" s="16"/>
      <c r="I244" s="16"/>
      <c r="J244" s="7"/>
      <c r="L244" s="7"/>
      <c r="Q244" s="7"/>
    </row>
    <row r="245" spans="4:17" ht="18.75" x14ac:dyDescent="0.3">
      <c r="D245" s="7"/>
      <c r="E245" s="7"/>
      <c r="F245" s="7"/>
      <c r="G245" s="16"/>
      <c r="H245" s="16"/>
      <c r="I245" s="16"/>
      <c r="J245" s="7"/>
      <c r="L245" s="7"/>
      <c r="Q245" s="7"/>
    </row>
    <row r="246" spans="4:17" ht="18.75" x14ac:dyDescent="0.3">
      <c r="D246" s="7"/>
      <c r="E246" s="7"/>
      <c r="F246" s="7"/>
      <c r="G246" s="16"/>
      <c r="H246" s="16"/>
      <c r="I246" s="16"/>
      <c r="J246" s="7"/>
      <c r="L246" s="7"/>
      <c r="Q246" s="7"/>
    </row>
    <row r="247" spans="4:17" ht="18.75" x14ac:dyDescent="0.3">
      <c r="D247" s="7"/>
      <c r="E247" s="7"/>
      <c r="F247" s="7"/>
      <c r="G247" s="16"/>
      <c r="H247" s="16"/>
      <c r="I247" s="16"/>
      <c r="J247" s="7"/>
      <c r="L247" s="7"/>
      <c r="Q247" s="7"/>
    </row>
    <row r="248" spans="4:17" ht="18.75" x14ac:dyDescent="0.3">
      <c r="D248" s="7"/>
      <c r="E248" s="7"/>
      <c r="F248" s="7"/>
      <c r="G248" s="16"/>
      <c r="H248" s="16"/>
      <c r="I248" s="16"/>
      <c r="J248" s="7"/>
      <c r="L248" s="7"/>
      <c r="Q248" s="7"/>
    </row>
    <row r="249" spans="4:17" ht="18.75" x14ac:dyDescent="0.3">
      <c r="D249" s="7"/>
      <c r="E249" s="7"/>
      <c r="F249" s="7"/>
      <c r="G249" s="16"/>
      <c r="H249" s="16"/>
      <c r="I249" s="16"/>
      <c r="J249" s="7"/>
      <c r="L249" s="7"/>
      <c r="Q249" s="7"/>
    </row>
    <row r="250" spans="4:17" ht="18.75" x14ac:dyDescent="0.3">
      <c r="D250" s="7"/>
      <c r="E250" s="7"/>
      <c r="F250" s="7"/>
      <c r="G250" s="16"/>
      <c r="H250" s="16"/>
      <c r="I250" s="16"/>
      <c r="J250" s="7"/>
      <c r="L250" s="7"/>
      <c r="Q250" s="7"/>
    </row>
    <row r="251" spans="4:17" ht="18.75" x14ac:dyDescent="0.3">
      <c r="D251" s="7"/>
      <c r="E251" s="7"/>
      <c r="F251" s="7"/>
      <c r="G251" s="16"/>
      <c r="H251" s="16"/>
      <c r="I251" s="16"/>
      <c r="J251" s="7"/>
      <c r="L251" s="7"/>
      <c r="Q251" s="7"/>
    </row>
    <row r="252" spans="4:17" ht="18.75" x14ac:dyDescent="0.3">
      <c r="D252" s="7"/>
      <c r="E252" s="7"/>
      <c r="F252" s="7"/>
      <c r="G252" s="16"/>
      <c r="H252" s="16"/>
      <c r="I252" s="16"/>
      <c r="J252" s="7"/>
      <c r="L252" s="7"/>
      <c r="Q252" s="7"/>
    </row>
    <row r="253" spans="4:17" ht="18.75" x14ac:dyDescent="0.3">
      <c r="D253" s="7"/>
      <c r="E253" s="7"/>
      <c r="F253" s="7"/>
      <c r="G253" s="16"/>
      <c r="H253" s="16"/>
      <c r="I253" s="16"/>
      <c r="J253" s="7"/>
      <c r="L253" s="7"/>
      <c r="Q253" s="7"/>
    </row>
    <row r="254" spans="4:17" ht="18.75" x14ac:dyDescent="0.3">
      <c r="D254" s="7"/>
      <c r="E254" s="7"/>
      <c r="F254" s="7"/>
      <c r="G254" s="16"/>
      <c r="H254" s="16"/>
      <c r="I254" s="16"/>
      <c r="J254" s="7"/>
      <c r="L254" s="7"/>
      <c r="Q254" s="7"/>
    </row>
    <row r="255" spans="4:17" ht="18.75" x14ac:dyDescent="0.3">
      <c r="D255" s="7"/>
      <c r="E255" s="7"/>
      <c r="F255" s="7"/>
      <c r="G255" s="16"/>
      <c r="H255" s="16"/>
      <c r="I255" s="16"/>
      <c r="J255" s="7"/>
      <c r="L255" s="7"/>
      <c r="Q255" s="7"/>
    </row>
    <row r="256" spans="4:17" ht="18.75" x14ac:dyDescent="0.3">
      <c r="D256" s="7"/>
      <c r="E256" s="7"/>
      <c r="F256" s="7"/>
      <c r="G256" s="16"/>
      <c r="H256" s="16"/>
      <c r="I256" s="16"/>
      <c r="J256" s="7"/>
      <c r="L256" s="7"/>
      <c r="Q256" s="7"/>
    </row>
    <row r="257" spans="4:17" ht="18.75" x14ac:dyDescent="0.3">
      <c r="D257" s="7"/>
      <c r="E257" s="7"/>
      <c r="F257" s="7"/>
      <c r="G257" s="16"/>
      <c r="H257" s="16"/>
      <c r="I257" s="16"/>
      <c r="J257" s="7"/>
      <c r="L257" s="7"/>
      <c r="Q257" s="7"/>
    </row>
    <row r="258" spans="4:17" ht="18.75" x14ac:dyDescent="0.3">
      <c r="D258" s="7"/>
      <c r="E258" s="7"/>
      <c r="F258" s="7"/>
      <c r="G258" s="16"/>
      <c r="H258" s="16"/>
      <c r="I258" s="16"/>
      <c r="J258" s="7"/>
      <c r="L258" s="7"/>
      <c r="Q258" s="7"/>
    </row>
    <row r="259" spans="4:17" ht="18.75" x14ac:dyDescent="0.3">
      <c r="D259" s="7"/>
      <c r="E259" s="7"/>
      <c r="F259" s="7"/>
      <c r="G259" s="16"/>
      <c r="H259" s="16"/>
      <c r="I259" s="16"/>
      <c r="J259" s="7"/>
      <c r="L259" s="7"/>
      <c r="Q259" s="7"/>
    </row>
    <row r="260" spans="4:17" ht="18.75" x14ac:dyDescent="0.3">
      <c r="D260" s="7"/>
      <c r="E260" s="7"/>
      <c r="F260" s="7"/>
      <c r="G260" s="16"/>
      <c r="H260" s="16"/>
      <c r="I260" s="16"/>
      <c r="J260" s="7"/>
      <c r="L260" s="7"/>
      <c r="Q260" s="7"/>
    </row>
    <row r="261" spans="4:17" x14ac:dyDescent="0.25">
      <c r="G261" s="17"/>
      <c r="H261" s="17"/>
      <c r="I261" s="17"/>
    </row>
    <row r="262" spans="4:17" x14ac:dyDescent="0.25">
      <c r="G262" s="17"/>
      <c r="H262" s="17"/>
      <c r="I262" s="17"/>
    </row>
    <row r="263" spans="4:17" x14ac:dyDescent="0.25">
      <c r="G263" s="17"/>
      <c r="H263" s="17"/>
      <c r="I263" s="17"/>
    </row>
    <row r="264" spans="4:17" x14ac:dyDescent="0.25">
      <c r="G264" s="17"/>
      <c r="H264" s="17"/>
      <c r="I264" s="17"/>
    </row>
    <row r="265" spans="4:17" x14ac:dyDescent="0.25">
      <c r="G265" s="17"/>
      <c r="H265" s="17"/>
      <c r="I265" s="17"/>
    </row>
    <row r="266" spans="4:17" x14ac:dyDescent="0.25">
      <c r="G266" s="17"/>
      <c r="H266" s="17"/>
      <c r="I266" s="17"/>
    </row>
    <row r="267" spans="4:17" x14ac:dyDescent="0.25">
      <c r="G267" s="17"/>
      <c r="H267" s="17"/>
      <c r="I267" s="17"/>
    </row>
    <row r="268" spans="4:17" x14ac:dyDescent="0.25">
      <c r="G268" s="17"/>
      <c r="H268" s="17"/>
      <c r="I268" s="17"/>
    </row>
    <row r="269" spans="4:17" x14ac:dyDescent="0.25">
      <c r="G269" s="17"/>
      <c r="H269" s="17"/>
      <c r="I269" s="17"/>
    </row>
    <row r="270" spans="4:17" x14ac:dyDescent="0.25">
      <c r="G270" s="17"/>
      <c r="H270" s="17"/>
      <c r="I270" s="17"/>
    </row>
    <row r="271" spans="4:17" x14ac:dyDescent="0.25">
      <c r="G271" s="17"/>
      <c r="H271" s="17"/>
      <c r="I271" s="17"/>
    </row>
    <row r="272" spans="4:17" x14ac:dyDescent="0.25">
      <c r="G272" s="17"/>
      <c r="H272" s="17"/>
      <c r="I272" s="17"/>
    </row>
    <row r="273" spans="7:9" x14ac:dyDescent="0.25">
      <c r="G273" s="17"/>
      <c r="H273" s="17"/>
      <c r="I273" s="17"/>
    </row>
    <row r="274" spans="7:9" x14ac:dyDescent="0.25">
      <c r="G274" s="17"/>
      <c r="H274" s="17"/>
      <c r="I274" s="17"/>
    </row>
  </sheetData>
  <mergeCells count="27">
    <mergeCell ref="R11:V11"/>
    <mergeCell ref="M11:P11"/>
    <mergeCell ref="G11:K11"/>
    <mergeCell ref="E11:E13"/>
    <mergeCell ref="L15:L16"/>
    <mergeCell ref="B14:V14"/>
    <mergeCell ref="D11:D13"/>
    <mergeCell ref="C11:C13"/>
    <mergeCell ref="B11:B13"/>
    <mergeCell ref="G12:K12"/>
    <mergeCell ref="M12:P12"/>
    <mergeCell ref="R12:V12"/>
    <mergeCell ref="B33:V33"/>
    <mergeCell ref="F15:F16"/>
    <mergeCell ref="F18:F20"/>
    <mergeCell ref="B21:V21"/>
    <mergeCell ref="B17:V17"/>
    <mergeCell ref="L18:L20"/>
    <mergeCell ref="Q15:Q16"/>
    <mergeCell ref="Q18:Q20"/>
    <mergeCell ref="B67:V67"/>
    <mergeCell ref="B44:V44"/>
    <mergeCell ref="B198:V198"/>
    <mergeCell ref="B175:V175"/>
    <mergeCell ref="B155:V155"/>
    <mergeCell ref="B123:V123"/>
    <mergeCell ref="B89:V89"/>
  </mergeCells>
  <pageMargins left="0.7" right="0.7" top="0.75" bottom="0.75" header="0.3" footer="0.3"/>
  <pageSetup paperSize="9" scale="5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ECB97-27D9-4DE9-B544-8522FC60A41D}">
  <dimension ref="B3:AA262"/>
  <sheetViews>
    <sheetView zoomScaleNormal="100" zoomScaleSheetLayoutView="100" workbookViewId="0">
      <selection activeCell="I13" sqref="I13"/>
    </sheetView>
  </sheetViews>
  <sheetFormatPr defaultColWidth="9.140625" defaultRowHeight="15" x14ac:dyDescent="0.25"/>
  <cols>
    <col min="1" max="1" width="3.42578125" style="1" customWidth="1"/>
    <col min="2" max="2" width="6.28515625" style="1" customWidth="1"/>
    <col min="3" max="3" width="21.28515625" style="1" customWidth="1"/>
    <col min="4" max="4" width="64.85546875" style="1" customWidth="1"/>
    <col min="5" max="5" width="17.7109375" style="1" customWidth="1"/>
    <col min="6" max="16384" width="9.140625" style="1"/>
  </cols>
  <sheetData>
    <row r="3" spans="2:27" x14ac:dyDescent="0.25">
      <c r="B3" s="4"/>
    </row>
    <row r="9" spans="2:27" ht="6" customHeight="1" x14ac:dyDescent="0.25">
      <c r="B9" s="3"/>
      <c r="C9" s="3"/>
      <c r="D9" s="3"/>
      <c r="E9" s="3"/>
    </row>
    <row r="10" spans="2:27" ht="5.25" customHeight="1" x14ac:dyDescent="0.25"/>
    <row r="11" spans="2:27" ht="38.25" customHeight="1" x14ac:dyDescent="0.25">
      <c r="B11" s="160" t="s">
        <v>0</v>
      </c>
      <c r="C11" s="160" t="s">
        <v>35</v>
      </c>
      <c r="D11" s="161" t="s">
        <v>1</v>
      </c>
      <c r="E11" s="161" t="s">
        <v>875</v>
      </c>
    </row>
    <row r="12" spans="2:27" ht="8.1" customHeight="1" thickBot="1" x14ac:dyDescent="0.3">
      <c r="B12" s="1137"/>
      <c r="C12" s="1137"/>
      <c r="D12" s="1138"/>
      <c r="E12" s="1138"/>
      <c r="F12" s="5"/>
      <c r="G12" s="5"/>
      <c r="H12" s="5"/>
      <c r="I12" s="5"/>
      <c r="J12" s="5"/>
      <c r="K12" s="5"/>
    </row>
    <row r="13" spans="2:27" ht="75" customHeight="1" thickTop="1" x14ac:dyDescent="0.25">
      <c r="B13" s="254">
        <v>1</v>
      </c>
      <c r="C13" s="165"/>
      <c r="D13" s="258" t="s">
        <v>871</v>
      </c>
      <c r="E13" s="197">
        <v>300</v>
      </c>
    </row>
    <row r="14" spans="2:27" ht="75" customHeight="1" x14ac:dyDescent="0.25">
      <c r="B14" s="35">
        <v>2</v>
      </c>
      <c r="C14" s="167"/>
      <c r="D14" s="257" t="s">
        <v>870</v>
      </c>
      <c r="E14" s="202">
        <v>300</v>
      </c>
      <c r="AA14" s="17"/>
    </row>
    <row r="15" spans="2:27" ht="75" customHeight="1" x14ac:dyDescent="0.25">
      <c r="B15" s="35">
        <v>3</v>
      </c>
      <c r="C15" s="167"/>
      <c r="D15" s="257" t="s">
        <v>872</v>
      </c>
      <c r="E15" s="202">
        <v>500</v>
      </c>
    </row>
    <row r="16" spans="2:27" ht="75" customHeight="1" x14ac:dyDescent="0.25">
      <c r="B16" s="35">
        <v>4</v>
      </c>
      <c r="C16" s="167"/>
      <c r="D16" s="257" t="s">
        <v>873</v>
      </c>
      <c r="E16" s="202">
        <v>500</v>
      </c>
    </row>
    <row r="17" spans="2:5" ht="75" customHeight="1" thickBot="1" x14ac:dyDescent="0.3">
      <c r="B17" s="35">
        <v>5</v>
      </c>
      <c r="C17" s="169"/>
      <c r="D17" s="259" t="s">
        <v>874</v>
      </c>
      <c r="E17" s="199">
        <v>2500</v>
      </c>
    </row>
    <row r="18" spans="2:5" ht="9.75" customHeight="1" thickTop="1" x14ac:dyDescent="0.25">
      <c r="B18" s="24"/>
      <c r="C18" s="24"/>
      <c r="D18" s="255"/>
      <c r="E18" s="256"/>
    </row>
    <row r="19" spans="2:5" ht="6.75" customHeight="1" x14ac:dyDescent="0.25">
      <c r="B19" s="18"/>
      <c r="C19" s="18"/>
      <c r="D19" s="18"/>
      <c r="E19" s="3"/>
    </row>
    <row r="20" spans="2:5" ht="24.95" customHeight="1" x14ac:dyDescent="0.25">
      <c r="B20" s="8"/>
      <c r="C20" s="8"/>
      <c r="D20" s="10"/>
      <c r="E20" s="11"/>
    </row>
    <row r="21" spans="2:5" ht="9.75" customHeight="1" x14ac:dyDescent="0.25">
      <c r="B21" s="8"/>
      <c r="C21" s="8"/>
      <c r="D21" s="10"/>
      <c r="E21" s="19"/>
    </row>
    <row r="22" spans="2:5" ht="24.95" customHeight="1" x14ac:dyDescent="0.25">
      <c r="B22" s="8"/>
      <c r="C22" s="8"/>
      <c r="D22" s="10"/>
      <c r="E22" s="25"/>
    </row>
    <row r="23" spans="2:5" ht="9.75" customHeight="1" x14ac:dyDescent="0.25">
      <c r="B23" s="8"/>
      <c r="C23" s="8"/>
      <c r="D23" s="10"/>
      <c r="E23" s="11"/>
    </row>
    <row r="24" spans="2:5" ht="36.75" customHeight="1" x14ac:dyDescent="0.25">
      <c r="B24" s="8"/>
      <c r="C24" s="8"/>
      <c r="D24" s="10"/>
      <c r="E24" s="11"/>
    </row>
    <row r="25" spans="2:5" ht="39" customHeight="1" x14ac:dyDescent="0.25">
      <c r="B25" s="8"/>
      <c r="C25" s="8"/>
      <c r="D25" s="10"/>
      <c r="E25" s="11"/>
    </row>
    <row r="26" spans="2:5" ht="24.95" customHeight="1" x14ac:dyDescent="0.25">
      <c r="B26" s="8"/>
      <c r="C26" s="8"/>
      <c r="D26" s="10"/>
      <c r="E26" s="11"/>
    </row>
    <row r="27" spans="2:5" ht="24.95" customHeight="1" x14ac:dyDescent="0.25">
      <c r="B27" s="8"/>
      <c r="C27" s="8"/>
      <c r="D27" s="10"/>
      <c r="E27" s="11"/>
    </row>
    <row r="28" spans="2:5" ht="9.75" customHeight="1" x14ac:dyDescent="0.25">
      <c r="B28" s="8"/>
      <c r="C28" s="8"/>
      <c r="D28" s="10"/>
      <c r="E28" s="11"/>
    </row>
    <row r="29" spans="2:5" ht="39" customHeight="1" x14ac:dyDescent="0.25">
      <c r="B29" s="8"/>
      <c r="C29" s="8"/>
      <c r="D29" s="10"/>
      <c r="E29" s="11"/>
    </row>
    <row r="30" spans="2:5" ht="39" customHeight="1" x14ac:dyDescent="0.25">
      <c r="B30" s="8"/>
      <c r="C30" s="8"/>
      <c r="D30" s="10"/>
      <c r="E30" s="11"/>
    </row>
    <row r="31" spans="2:5" ht="24.95" customHeight="1" x14ac:dyDescent="0.25">
      <c r="B31" s="8"/>
      <c r="C31" s="8"/>
      <c r="D31" s="10"/>
      <c r="E31" s="11"/>
    </row>
    <row r="32" spans="2:5" ht="24.95" customHeight="1" x14ac:dyDescent="0.25">
      <c r="B32" s="8"/>
      <c r="C32" s="8"/>
      <c r="D32" s="10"/>
      <c r="E32" s="11"/>
    </row>
    <row r="33" spans="2:5" ht="24.95" customHeight="1" x14ac:dyDescent="0.25">
      <c r="B33" s="8"/>
      <c r="C33" s="8"/>
      <c r="D33" s="10"/>
      <c r="E33" s="11"/>
    </row>
    <row r="34" spans="2:5" ht="24.95" customHeight="1" x14ac:dyDescent="0.25">
      <c r="B34" s="8"/>
      <c r="C34" s="8"/>
      <c r="D34" s="10"/>
      <c r="E34" s="11"/>
    </row>
    <row r="35" spans="2:5" ht="24.95" customHeight="1" x14ac:dyDescent="0.25">
      <c r="B35" s="8"/>
      <c r="C35" s="8"/>
      <c r="D35" s="10"/>
      <c r="E35" s="11"/>
    </row>
    <row r="36" spans="2:5" ht="24.95" customHeight="1" x14ac:dyDescent="0.25">
      <c r="B36" s="8"/>
      <c r="C36" s="8"/>
      <c r="D36" s="10"/>
      <c r="E36" s="11"/>
    </row>
    <row r="37" spans="2:5" ht="24.95" customHeight="1" x14ac:dyDescent="0.25">
      <c r="B37" s="8"/>
      <c r="C37" s="8"/>
      <c r="D37" s="10"/>
      <c r="E37" s="11"/>
    </row>
    <row r="38" spans="2:5" ht="24.95" customHeight="1" x14ac:dyDescent="0.25">
      <c r="B38" s="8"/>
      <c r="C38" s="8"/>
      <c r="D38" s="10"/>
      <c r="E38" s="11"/>
    </row>
    <row r="39" spans="2:5" ht="24.95" customHeight="1" x14ac:dyDescent="0.25">
      <c r="B39" s="8"/>
      <c r="C39" s="8"/>
      <c r="D39" s="10"/>
      <c r="E39" s="11"/>
    </row>
    <row r="40" spans="2:5" ht="24.95" customHeight="1" x14ac:dyDescent="0.25">
      <c r="B40" s="8"/>
      <c r="C40" s="8"/>
      <c r="D40" s="10"/>
      <c r="E40" s="11"/>
    </row>
    <row r="41" spans="2:5" ht="24.95" customHeight="1" x14ac:dyDescent="0.25">
      <c r="B41" s="8"/>
      <c r="C41" s="8"/>
      <c r="D41" s="10"/>
      <c r="E41" s="11"/>
    </row>
    <row r="42" spans="2:5" ht="24.95" customHeight="1" x14ac:dyDescent="0.25">
      <c r="B42" s="8"/>
      <c r="C42" s="8"/>
      <c r="D42" s="10"/>
      <c r="E42" s="11"/>
    </row>
    <row r="43" spans="2:5" ht="9.75" customHeight="1" x14ac:dyDescent="0.25">
      <c r="B43" s="8"/>
      <c r="C43" s="8"/>
      <c r="D43" s="10"/>
      <c r="E43" s="11"/>
    </row>
    <row r="44" spans="2:5" ht="24.95" customHeight="1" x14ac:dyDescent="0.25">
      <c r="B44" s="8"/>
      <c r="C44" s="8"/>
      <c r="D44" s="10"/>
      <c r="E44" s="11"/>
    </row>
    <row r="45" spans="2:5" ht="24.95" customHeight="1" x14ac:dyDescent="0.25">
      <c r="B45" s="8"/>
      <c r="C45" s="8"/>
      <c r="D45" s="10"/>
      <c r="E45" s="11"/>
    </row>
    <row r="46" spans="2:5" ht="24.95" customHeight="1" x14ac:dyDescent="0.25">
      <c r="B46" s="8"/>
      <c r="C46" s="8"/>
      <c r="D46" s="10"/>
      <c r="E46" s="11"/>
    </row>
    <row r="47" spans="2:5" ht="9.75" customHeight="1" x14ac:dyDescent="0.25">
      <c r="B47" s="8"/>
      <c r="C47" s="8"/>
      <c r="D47" s="10"/>
      <c r="E47" s="11"/>
    </row>
    <row r="48" spans="2:5" ht="24.95" customHeight="1" x14ac:dyDescent="0.25">
      <c r="B48" s="8"/>
      <c r="C48" s="8"/>
      <c r="D48" s="10"/>
      <c r="E48" s="11"/>
    </row>
    <row r="49" spans="2:5" ht="24.95" customHeight="1" x14ac:dyDescent="0.25">
      <c r="B49" s="8"/>
      <c r="C49" s="8"/>
      <c r="D49" s="10"/>
      <c r="E49" s="11"/>
    </row>
    <row r="50" spans="2:5" ht="24.95" customHeight="1" x14ac:dyDescent="0.25">
      <c r="B50" s="8"/>
      <c r="C50" s="8"/>
      <c r="D50" s="10"/>
      <c r="E50" s="11"/>
    </row>
    <row r="51" spans="2:5" ht="24.95" customHeight="1" x14ac:dyDescent="0.25">
      <c r="B51" s="8"/>
      <c r="C51" s="8"/>
      <c r="D51" s="10"/>
      <c r="E51" s="11"/>
    </row>
    <row r="52" spans="2:5" ht="24.95" customHeight="1" x14ac:dyDescent="0.25">
      <c r="B52" s="8"/>
      <c r="C52" s="8"/>
      <c r="D52" s="10"/>
      <c r="E52" s="11"/>
    </row>
    <row r="53" spans="2:5" ht="24.95" customHeight="1" x14ac:dyDescent="0.25">
      <c r="B53" s="8"/>
      <c r="C53" s="8"/>
      <c r="D53" s="10"/>
      <c r="E53" s="11"/>
    </row>
    <row r="54" spans="2:5" ht="24.95" customHeight="1" x14ac:dyDescent="0.25">
      <c r="B54" s="8"/>
      <c r="C54" s="8"/>
      <c r="D54" s="10"/>
      <c r="E54" s="11"/>
    </row>
    <row r="55" spans="2:5" ht="24.95" customHeight="1" x14ac:dyDescent="0.25">
      <c r="B55" s="8"/>
      <c r="C55" s="8"/>
      <c r="D55" s="10"/>
      <c r="E55" s="11"/>
    </row>
    <row r="56" spans="2:5" ht="24.95" customHeight="1" x14ac:dyDescent="0.25">
      <c r="B56" s="8"/>
      <c r="C56" s="8"/>
      <c r="D56" s="10"/>
      <c r="E56" s="11"/>
    </row>
    <row r="57" spans="2:5" ht="24.95" customHeight="1" x14ac:dyDescent="0.25">
      <c r="B57" s="8"/>
      <c r="C57" s="8"/>
      <c r="D57" s="10"/>
      <c r="E57" s="11"/>
    </row>
    <row r="58" spans="2:5" ht="9.75" customHeight="1" x14ac:dyDescent="0.25">
      <c r="B58" s="8"/>
      <c r="C58" s="8"/>
      <c r="D58" s="10"/>
      <c r="E58" s="11"/>
    </row>
    <row r="59" spans="2:5" ht="24.95" customHeight="1" x14ac:dyDescent="0.25">
      <c r="B59" s="8"/>
      <c r="C59" s="8"/>
      <c r="D59" s="10"/>
      <c r="E59" s="11"/>
    </row>
    <row r="60" spans="2:5" ht="24.95" customHeight="1" x14ac:dyDescent="0.25">
      <c r="B60" s="8"/>
      <c r="C60" s="8"/>
      <c r="D60" s="10"/>
      <c r="E60" s="11"/>
    </row>
    <row r="61" spans="2:5" ht="24.95" customHeight="1" x14ac:dyDescent="0.25">
      <c r="B61" s="8"/>
      <c r="C61" s="8"/>
      <c r="D61" s="10"/>
      <c r="E61" s="11"/>
    </row>
    <row r="62" spans="2:5" ht="24.95" customHeight="1" x14ac:dyDescent="0.25">
      <c r="B62" s="8"/>
      <c r="C62" s="8"/>
      <c r="D62" s="10"/>
      <c r="E62" s="11"/>
    </row>
    <row r="63" spans="2:5" ht="24.95" customHeight="1" x14ac:dyDescent="0.25">
      <c r="B63" s="8"/>
      <c r="C63" s="8"/>
      <c r="D63" s="10"/>
      <c r="E63" s="11"/>
    </row>
    <row r="64" spans="2:5" ht="24.95" customHeight="1" x14ac:dyDescent="0.25">
      <c r="B64" s="8"/>
      <c r="C64" s="8"/>
      <c r="D64" s="10"/>
      <c r="E64" s="11"/>
    </row>
    <row r="65" spans="2:5" ht="24.95" customHeight="1" x14ac:dyDescent="0.25">
      <c r="B65" s="8"/>
      <c r="C65" s="8"/>
      <c r="D65" s="10"/>
      <c r="E65" s="11"/>
    </row>
    <row r="66" spans="2:5" ht="24.95" customHeight="1" x14ac:dyDescent="0.25">
      <c r="B66" s="8"/>
      <c r="C66" s="8"/>
      <c r="D66" s="10"/>
      <c r="E66" s="11"/>
    </row>
    <row r="67" spans="2:5" ht="9.75" customHeight="1" x14ac:dyDescent="0.25">
      <c r="B67" s="8"/>
      <c r="C67" s="8"/>
      <c r="D67" s="10"/>
      <c r="E67" s="11"/>
    </row>
    <row r="68" spans="2:5" ht="24.95" customHeight="1" x14ac:dyDescent="0.25">
      <c r="B68" s="8"/>
      <c r="C68" s="8"/>
      <c r="D68" s="10"/>
      <c r="E68" s="11"/>
    </row>
    <row r="69" spans="2:5" ht="24.95" customHeight="1" x14ac:dyDescent="0.25">
      <c r="B69" s="8"/>
      <c r="C69" s="8"/>
      <c r="D69" s="10"/>
      <c r="E69" s="11"/>
    </row>
    <row r="70" spans="2:5" ht="24.95" customHeight="1" x14ac:dyDescent="0.25">
      <c r="D70" s="10"/>
      <c r="E70" s="12"/>
    </row>
    <row r="71" spans="2:5" ht="24.95" customHeight="1" x14ac:dyDescent="0.25">
      <c r="D71" s="10"/>
      <c r="E71" s="12"/>
    </row>
    <row r="72" spans="2:5" ht="24.95" customHeight="1" x14ac:dyDescent="0.25">
      <c r="D72" s="10"/>
      <c r="E72" s="12"/>
    </row>
    <row r="73" spans="2:5" ht="24.95" customHeight="1" x14ac:dyDescent="0.25">
      <c r="D73" s="10"/>
      <c r="E73" s="12"/>
    </row>
    <row r="74" spans="2:5" ht="24.95" customHeight="1" x14ac:dyDescent="0.25">
      <c r="D74" s="10"/>
      <c r="E74" s="12"/>
    </row>
    <row r="75" spans="2:5" ht="24.95" customHeight="1" x14ac:dyDescent="0.25">
      <c r="D75" s="10"/>
      <c r="E75" s="12"/>
    </row>
    <row r="76" spans="2:5" ht="24.95" customHeight="1" x14ac:dyDescent="0.25">
      <c r="D76" s="10"/>
      <c r="E76" s="12"/>
    </row>
    <row r="77" spans="2:5" ht="24.95" customHeight="1" x14ac:dyDescent="0.25">
      <c r="D77" s="10"/>
      <c r="E77" s="12"/>
    </row>
    <row r="78" spans="2:5" ht="24.95" customHeight="1" x14ac:dyDescent="0.25">
      <c r="D78" s="10"/>
      <c r="E78" s="12"/>
    </row>
    <row r="79" spans="2:5" ht="24.95" customHeight="1" x14ac:dyDescent="0.25">
      <c r="D79" s="10"/>
      <c r="E79" s="12"/>
    </row>
    <row r="80" spans="2:5" ht="9.75" customHeight="1" x14ac:dyDescent="0.25">
      <c r="D80" s="10"/>
      <c r="E80" s="12"/>
    </row>
    <row r="81" spans="4:5" ht="103.5" customHeight="1" x14ac:dyDescent="0.25">
      <c r="D81" s="10"/>
      <c r="E81" s="12"/>
    </row>
    <row r="82" spans="4:5" ht="9.75" customHeight="1" x14ac:dyDescent="0.25">
      <c r="D82" s="10"/>
      <c r="E82" s="12"/>
    </row>
    <row r="83" spans="4:5" ht="42" customHeight="1" x14ac:dyDescent="0.25">
      <c r="D83" s="10"/>
      <c r="E83" s="12"/>
    </row>
    <row r="84" spans="4:5" ht="9.75" customHeight="1" x14ac:dyDescent="0.25">
      <c r="D84" s="10"/>
      <c r="E84" s="12"/>
    </row>
    <row r="85" spans="4:5" ht="24.95" customHeight="1" x14ac:dyDescent="0.25">
      <c r="D85" s="10"/>
      <c r="E85" s="12"/>
    </row>
    <row r="86" spans="4:5" ht="24.95" customHeight="1" x14ac:dyDescent="0.25">
      <c r="D86" s="10"/>
      <c r="E86" s="12"/>
    </row>
    <row r="87" spans="4:5" ht="24.95" customHeight="1" x14ac:dyDescent="0.25">
      <c r="D87" s="10"/>
      <c r="E87" s="12"/>
    </row>
    <row r="88" spans="4:5" ht="24.95" customHeight="1" x14ac:dyDescent="0.25">
      <c r="D88" s="10"/>
      <c r="E88" s="12"/>
    </row>
    <row r="89" spans="4:5" ht="24.95" customHeight="1" x14ac:dyDescent="0.25">
      <c r="D89" s="10"/>
      <c r="E89" s="12"/>
    </row>
    <row r="90" spans="4:5" ht="9.75" customHeight="1" x14ac:dyDescent="0.25">
      <c r="D90" s="10"/>
      <c r="E90" s="12"/>
    </row>
    <row r="91" spans="4:5" ht="24.95" customHeight="1" x14ac:dyDescent="0.25">
      <c r="D91" s="10"/>
      <c r="E91" s="12"/>
    </row>
    <row r="92" spans="4:5" ht="24.95" customHeight="1" x14ac:dyDescent="0.25">
      <c r="D92" s="10"/>
      <c r="E92" s="12"/>
    </row>
    <row r="93" spans="4:5" ht="24.95" customHeight="1" x14ac:dyDescent="0.25">
      <c r="D93" s="10"/>
      <c r="E93" s="12"/>
    </row>
    <row r="94" spans="4:5" ht="24.95" customHeight="1" x14ac:dyDescent="0.25">
      <c r="D94" s="10"/>
      <c r="E94" s="12"/>
    </row>
    <row r="95" spans="4:5" ht="24.95" customHeight="1" x14ac:dyDescent="0.25">
      <c r="D95" s="10"/>
      <c r="E95" s="12"/>
    </row>
    <row r="96" spans="4:5" ht="24.95" customHeight="1" x14ac:dyDescent="0.25">
      <c r="D96" s="10"/>
      <c r="E96" s="12"/>
    </row>
    <row r="97" spans="4:5" ht="24.95" customHeight="1" x14ac:dyDescent="0.25">
      <c r="D97" s="10"/>
      <c r="E97" s="12"/>
    </row>
    <row r="98" spans="4:5" ht="9.75" customHeight="1" x14ac:dyDescent="0.25">
      <c r="D98" s="10"/>
      <c r="E98" s="12"/>
    </row>
    <row r="99" spans="4:5" ht="24.95" customHeight="1" x14ac:dyDescent="0.25">
      <c r="D99" s="10"/>
      <c r="E99" s="12"/>
    </row>
    <row r="100" spans="4:5" ht="24.95" customHeight="1" x14ac:dyDescent="0.25">
      <c r="D100" s="10"/>
      <c r="E100" s="12"/>
    </row>
    <row r="101" spans="4:5" ht="24.95" customHeight="1" x14ac:dyDescent="0.25">
      <c r="D101" s="10"/>
      <c r="E101" s="12"/>
    </row>
    <row r="102" spans="4:5" ht="24.95" customHeight="1" x14ac:dyDescent="0.3">
      <c r="D102" s="10"/>
      <c r="E102" s="14"/>
    </row>
    <row r="103" spans="4:5" ht="24.95" customHeight="1" x14ac:dyDescent="0.3">
      <c r="D103" s="10"/>
      <c r="E103" s="14"/>
    </row>
    <row r="104" spans="4:5" ht="24.95" customHeight="1" x14ac:dyDescent="0.3">
      <c r="D104" s="10"/>
      <c r="E104" s="14"/>
    </row>
    <row r="105" spans="4:5" ht="24.95" customHeight="1" x14ac:dyDescent="0.3">
      <c r="D105" s="10"/>
      <c r="E105" s="14"/>
    </row>
    <row r="106" spans="4:5" ht="39" customHeight="1" x14ac:dyDescent="0.3">
      <c r="D106" s="10"/>
      <c r="E106" s="14"/>
    </row>
    <row r="107" spans="4:5" ht="24.95" customHeight="1" x14ac:dyDescent="0.3">
      <c r="D107" s="10"/>
      <c r="E107" s="14"/>
    </row>
    <row r="108" spans="4:5" ht="24.95" customHeight="1" x14ac:dyDescent="0.3">
      <c r="D108" s="10"/>
      <c r="E108" s="14"/>
    </row>
    <row r="109" spans="4:5" ht="24.95" customHeight="1" x14ac:dyDescent="0.3">
      <c r="D109" s="10"/>
      <c r="E109" s="14"/>
    </row>
    <row r="110" spans="4:5" ht="39" customHeight="1" x14ac:dyDescent="0.3">
      <c r="D110" s="10"/>
      <c r="E110" s="14"/>
    </row>
    <row r="111" spans="4:5" ht="83.25" customHeight="1" x14ac:dyDescent="0.3">
      <c r="D111" s="10"/>
      <c r="E111" s="14"/>
    </row>
    <row r="112" spans="4:5" ht="8.25" customHeight="1" x14ac:dyDescent="0.3">
      <c r="D112" s="10"/>
      <c r="E112" s="14"/>
    </row>
    <row r="113" spans="4:5" ht="6" customHeight="1" x14ac:dyDescent="0.3">
      <c r="D113" s="10"/>
      <c r="E113" s="14"/>
    </row>
    <row r="114" spans="4:5" ht="10.5" customHeight="1" x14ac:dyDescent="0.3">
      <c r="D114" s="10"/>
      <c r="E114" s="14"/>
    </row>
    <row r="115" spans="4:5" ht="18.75" x14ac:dyDescent="0.3">
      <c r="D115" s="10"/>
      <c r="E115" s="14"/>
    </row>
    <row r="116" spans="4:5" ht="18.75" x14ac:dyDescent="0.3">
      <c r="D116" s="10"/>
      <c r="E116" s="14"/>
    </row>
    <row r="117" spans="4:5" ht="18.75" x14ac:dyDescent="0.3">
      <c r="D117" s="10"/>
      <c r="E117" s="14"/>
    </row>
    <row r="118" spans="4:5" ht="18.75" x14ac:dyDescent="0.3">
      <c r="D118" s="10"/>
      <c r="E118" s="14"/>
    </row>
    <row r="119" spans="4:5" ht="18.75" x14ac:dyDescent="0.3">
      <c r="D119" s="10"/>
      <c r="E119" s="14"/>
    </row>
    <row r="120" spans="4:5" ht="18.75" x14ac:dyDescent="0.3">
      <c r="D120" s="10"/>
      <c r="E120" s="14"/>
    </row>
    <row r="121" spans="4:5" ht="18.75" x14ac:dyDescent="0.3">
      <c r="D121" s="10"/>
      <c r="E121" s="14"/>
    </row>
    <row r="122" spans="4:5" ht="18.75" x14ac:dyDescent="0.3">
      <c r="D122" s="10"/>
      <c r="E122" s="14"/>
    </row>
    <row r="123" spans="4:5" ht="18.75" x14ac:dyDescent="0.3">
      <c r="D123" s="10"/>
      <c r="E123" s="14"/>
    </row>
    <row r="124" spans="4:5" ht="18.75" x14ac:dyDescent="0.3">
      <c r="D124" s="10"/>
      <c r="E124" s="14"/>
    </row>
    <row r="125" spans="4:5" ht="18.75" x14ac:dyDescent="0.3">
      <c r="D125" s="10"/>
      <c r="E125" s="14"/>
    </row>
    <row r="126" spans="4:5" ht="18.75" x14ac:dyDescent="0.3">
      <c r="D126" s="10"/>
      <c r="E126" s="14"/>
    </row>
    <row r="127" spans="4:5" ht="18.75" x14ac:dyDescent="0.3">
      <c r="D127" s="10"/>
      <c r="E127" s="14"/>
    </row>
    <row r="128" spans="4:5" ht="18.75" x14ac:dyDescent="0.3">
      <c r="D128" s="10"/>
      <c r="E128" s="14"/>
    </row>
    <row r="129" spans="4:5" ht="18.75" x14ac:dyDescent="0.3">
      <c r="D129" s="10"/>
      <c r="E129" s="14"/>
    </row>
    <row r="130" spans="4:5" ht="18.75" x14ac:dyDescent="0.3">
      <c r="D130" s="10"/>
      <c r="E130" s="14"/>
    </row>
    <row r="131" spans="4:5" ht="18.75" x14ac:dyDescent="0.3">
      <c r="D131" s="10"/>
      <c r="E131" s="14"/>
    </row>
    <row r="132" spans="4:5" ht="18.75" x14ac:dyDescent="0.3">
      <c r="D132" s="10"/>
      <c r="E132" s="14"/>
    </row>
    <row r="133" spans="4:5" ht="18.75" x14ac:dyDescent="0.3">
      <c r="D133" s="10"/>
      <c r="E133" s="14"/>
    </row>
    <row r="134" spans="4:5" ht="18.75" x14ac:dyDescent="0.3">
      <c r="D134" s="10"/>
      <c r="E134" s="14"/>
    </row>
    <row r="135" spans="4:5" ht="18.75" x14ac:dyDescent="0.3">
      <c r="D135" s="10"/>
      <c r="E135" s="14"/>
    </row>
    <row r="136" spans="4:5" ht="18.75" x14ac:dyDescent="0.3">
      <c r="D136" s="10"/>
      <c r="E136" s="14"/>
    </row>
    <row r="137" spans="4:5" ht="18.75" x14ac:dyDescent="0.3">
      <c r="D137" s="10"/>
      <c r="E137" s="14"/>
    </row>
    <row r="138" spans="4:5" ht="18.75" x14ac:dyDescent="0.3">
      <c r="D138" s="10"/>
      <c r="E138" s="14"/>
    </row>
    <row r="139" spans="4:5" ht="18.75" x14ac:dyDescent="0.3">
      <c r="D139" s="10"/>
      <c r="E139" s="14"/>
    </row>
    <row r="140" spans="4:5" ht="18.75" x14ac:dyDescent="0.3">
      <c r="D140" s="10"/>
      <c r="E140" s="14"/>
    </row>
    <row r="141" spans="4:5" ht="18.75" x14ac:dyDescent="0.3">
      <c r="D141" s="10"/>
      <c r="E141" s="14"/>
    </row>
    <row r="142" spans="4:5" ht="18.75" x14ac:dyDescent="0.3">
      <c r="D142" s="10"/>
      <c r="E142" s="14"/>
    </row>
    <row r="143" spans="4:5" ht="18.75" x14ac:dyDescent="0.3">
      <c r="D143" s="10"/>
      <c r="E143" s="14"/>
    </row>
    <row r="144" spans="4:5" ht="18.75" x14ac:dyDescent="0.3">
      <c r="D144" s="10"/>
      <c r="E144" s="14"/>
    </row>
    <row r="145" spans="4:5" ht="18.75" x14ac:dyDescent="0.3">
      <c r="D145" s="10"/>
      <c r="E145" s="14"/>
    </row>
    <row r="146" spans="4:5" ht="18.75" x14ac:dyDescent="0.3">
      <c r="D146" s="10"/>
      <c r="E146" s="14"/>
    </row>
    <row r="147" spans="4:5" ht="18.75" x14ac:dyDescent="0.3">
      <c r="D147" s="10"/>
      <c r="E147" s="14"/>
    </row>
    <row r="148" spans="4:5" ht="18.75" x14ac:dyDescent="0.3">
      <c r="D148" s="10"/>
      <c r="E148" s="14"/>
    </row>
    <row r="149" spans="4:5" ht="18.75" x14ac:dyDescent="0.3">
      <c r="D149" s="10"/>
      <c r="E149" s="14"/>
    </row>
    <row r="150" spans="4:5" ht="18.75" x14ac:dyDescent="0.3">
      <c r="D150" s="10"/>
      <c r="E150" s="14"/>
    </row>
    <row r="151" spans="4:5" ht="18.75" x14ac:dyDescent="0.3">
      <c r="D151" s="10"/>
      <c r="E151" s="14"/>
    </row>
    <row r="152" spans="4:5" ht="18.75" x14ac:dyDescent="0.3">
      <c r="D152" s="10"/>
      <c r="E152" s="14"/>
    </row>
    <row r="153" spans="4:5" ht="18.75" x14ac:dyDescent="0.3">
      <c r="D153" s="10"/>
      <c r="E153" s="14"/>
    </row>
    <row r="154" spans="4:5" ht="18.75" x14ac:dyDescent="0.3">
      <c r="D154" s="10"/>
      <c r="E154" s="14"/>
    </row>
    <row r="155" spans="4:5" ht="18.75" x14ac:dyDescent="0.3">
      <c r="D155" s="10"/>
      <c r="E155" s="14"/>
    </row>
    <row r="156" spans="4:5" ht="18.75" x14ac:dyDescent="0.3">
      <c r="D156" s="10"/>
      <c r="E156" s="14"/>
    </row>
    <row r="157" spans="4:5" ht="18.75" x14ac:dyDescent="0.3">
      <c r="D157" s="10"/>
      <c r="E157" s="14"/>
    </row>
    <row r="158" spans="4:5" ht="18.75" x14ac:dyDescent="0.3">
      <c r="D158" s="10"/>
      <c r="E158" s="14"/>
    </row>
    <row r="159" spans="4:5" ht="18.75" x14ac:dyDescent="0.3">
      <c r="D159" s="10"/>
      <c r="E159" s="14"/>
    </row>
    <row r="160" spans="4:5" ht="18.75" x14ac:dyDescent="0.3">
      <c r="D160" s="10"/>
      <c r="E160" s="14"/>
    </row>
    <row r="161" spans="4:5" ht="18.75" x14ac:dyDescent="0.3">
      <c r="D161" s="10"/>
      <c r="E161" s="14"/>
    </row>
    <row r="162" spans="4:5" ht="18.75" x14ac:dyDescent="0.3">
      <c r="D162" s="10"/>
      <c r="E162" s="14"/>
    </row>
    <row r="163" spans="4:5" ht="18.75" x14ac:dyDescent="0.3">
      <c r="D163" s="10"/>
      <c r="E163" s="14"/>
    </row>
    <row r="164" spans="4:5" ht="18.75" x14ac:dyDescent="0.3">
      <c r="D164" s="10"/>
      <c r="E164" s="14"/>
    </row>
    <row r="165" spans="4:5" ht="18.75" x14ac:dyDescent="0.3">
      <c r="D165" s="10"/>
      <c r="E165" s="14"/>
    </row>
    <row r="166" spans="4:5" ht="18.75" x14ac:dyDescent="0.3">
      <c r="D166" s="10"/>
      <c r="E166" s="14"/>
    </row>
    <row r="167" spans="4:5" ht="18.75" x14ac:dyDescent="0.3">
      <c r="D167" s="10"/>
      <c r="E167" s="14"/>
    </row>
    <row r="168" spans="4:5" ht="18.75" x14ac:dyDescent="0.3">
      <c r="D168" s="10"/>
      <c r="E168" s="14"/>
    </row>
    <row r="169" spans="4:5" ht="18.75" x14ac:dyDescent="0.3">
      <c r="D169" s="10"/>
      <c r="E169" s="14"/>
    </row>
    <row r="170" spans="4:5" ht="18.75" x14ac:dyDescent="0.3">
      <c r="D170" s="10"/>
      <c r="E170" s="14"/>
    </row>
    <row r="171" spans="4:5" ht="18.75" x14ac:dyDescent="0.3">
      <c r="D171" s="10"/>
      <c r="E171" s="14"/>
    </row>
    <row r="172" spans="4:5" ht="18.75" x14ac:dyDescent="0.3">
      <c r="D172" s="10"/>
      <c r="E172" s="14"/>
    </row>
    <row r="173" spans="4:5" ht="18.75" x14ac:dyDescent="0.3">
      <c r="D173" s="10"/>
      <c r="E173" s="14"/>
    </row>
    <row r="174" spans="4:5" ht="18.75" x14ac:dyDescent="0.3">
      <c r="D174" s="10"/>
      <c r="E174" s="14"/>
    </row>
    <row r="175" spans="4:5" ht="18.75" x14ac:dyDescent="0.3">
      <c r="D175" s="10"/>
      <c r="E175" s="14"/>
    </row>
    <row r="176" spans="4:5" ht="18.75" x14ac:dyDescent="0.3">
      <c r="D176" s="10"/>
      <c r="E176" s="14"/>
    </row>
    <row r="177" spans="4:5" ht="18.75" x14ac:dyDescent="0.3">
      <c r="D177" s="10"/>
      <c r="E177" s="14"/>
    </row>
    <row r="178" spans="4:5" ht="18.75" x14ac:dyDescent="0.3">
      <c r="D178" s="10"/>
      <c r="E178" s="14"/>
    </row>
    <row r="179" spans="4:5" ht="18.75" x14ac:dyDescent="0.3">
      <c r="D179" s="10"/>
      <c r="E179" s="14"/>
    </row>
    <row r="180" spans="4:5" ht="18.75" x14ac:dyDescent="0.3">
      <c r="D180" s="10"/>
      <c r="E180" s="14"/>
    </row>
    <row r="181" spans="4:5" ht="18.75" x14ac:dyDescent="0.3">
      <c r="D181" s="10"/>
      <c r="E181" s="14"/>
    </row>
    <row r="182" spans="4:5" ht="18.75" x14ac:dyDescent="0.3">
      <c r="D182" s="10"/>
      <c r="E182" s="14"/>
    </row>
    <row r="183" spans="4:5" ht="18.75" x14ac:dyDescent="0.3">
      <c r="D183" s="10"/>
      <c r="E183" s="14"/>
    </row>
    <row r="184" spans="4:5" ht="18.75" x14ac:dyDescent="0.3">
      <c r="D184" s="10"/>
      <c r="E184" s="14"/>
    </row>
    <row r="185" spans="4:5" ht="18.75" x14ac:dyDescent="0.3">
      <c r="D185" s="10"/>
      <c r="E185" s="14"/>
    </row>
    <row r="186" spans="4:5" ht="18.75" x14ac:dyDescent="0.3">
      <c r="D186" s="10"/>
      <c r="E186" s="16"/>
    </row>
    <row r="187" spans="4:5" ht="18.75" x14ac:dyDescent="0.3">
      <c r="D187" s="10"/>
      <c r="E187" s="16"/>
    </row>
    <row r="188" spans="4:5" ht="18.75" x14ac:dyDescent="0.3">
      <c r="D188" s="10"/>
      <c r="E188" s="16"/>
    </row>
    <row r="189" spans="4:5" ht="18.75" x14ac:dyDescent="0.3">
      <c r="D189" s="10"/>
      <c r="E189" s="16"/>
    </row>
    <row r="190" spans="4:5" ht="18.75" x14ac:dyDescent="0.3">
      <c r="D190" s="10"/>
      <c r="E190" s="16"/>
    </row>
    <row r="191" spans="4:5" ht="18.75" x14ac:dyDescent="0.3">
      <c r="D191" s="10"/>
      <c r="E191" s="16"/>
    </row>
    <row r="192" spans="4:5" ht="18.75" x14ac:dyDescent="0.3">
      <c r="D192" s="10"/>
      <c r="E192" s="16"/>
    </row>
    <row r="193" spans="4:5" ht="18.75" x14ac:dyDescent="0.3">
      <c r="D193" s="10"/>
      <c r="E193" s="16"/>
    </row>
    <row r="194" spans="4:5" ht="18.75" x14ac:dyDescent="0.3">
      <c r="D194" s="10"/>
      <c r="E194" s="16"/>
    </row>
    <row r="195" spans="4:5" ht="18.75" x14ac:dyDescent="0.3">
      <c r="D195" s="10"/>
      <c r="E195" s="16"/>
    </row>
    <row r="196" spans="4:5" ht="18.75" x14ac:dyDescent="0.3">
      <c r="D196" s="10"/>
      <c r="E196" s="16"/>
    </row>
    <row r="197" spans="4:5" ht="18.75" x14ac:dyDescent="0.3">
      <c r="D197" s="10"/>
      <c r="E197" s="16"/>
    </row>
    <row r="198" spans="4:5" ht="18.75" x14ac:dyDescent="0.3">
      <c r="D198" s="10"/>
      <c r="E198" s="16"/>
    </row>
    <row r="199" spans="4:5" ht="18.75" x14ac:dyDescent="0.3">
      <c r="D199" s="10"/>
      <c r="E199" s="16"/>
    </row>
    <row r="200" spans="4:5" ht="18.75" x14ac:dyDescent="0.3">
      <c r="D200" s="10"/>
      <c r="E200" s="16"/>
    </row>
    <row r="201" spans="4:5" ht="18.75" x14ac:dyDescent="0.3">
      <c r="D201" s="10"/>
      <c r="E201" s="16"/>
    </row>
    <row r="202" spans="4:5" ht="18.75" x14ac:dyDescent="0.3">
      <c r="D202" s="10"/>
      <c r="E202" s="16"/>
    </row>
    <row r="203" spans="4:5" ht="18.75" x14ac:dyDescent="0.3">
      <c r="E203" s="16"/>
    </row>
    <row r="204" spans="4:5" ht="18.75" x14ac:dyDescent="0.3">
      <c r="E204" s="16"/>
    </row>
    <row r="205" spans="4:5" ht="18.75" x14ac:dyDescent="0.3">
      <c r="E205" s="16"/>
    </row>
    <row r="206" spans="4:5" ht="18.75" x14ac:dyDescent="0.3">
      <c r="E206" s="16"/>
    </row>
    <row r="207" spans="4:5" ht="18.75" x14ac:dyDescent="0.3">
      <c r="E207" s="16"/>
    </row>
    <row r="208" spans="4:5" ht="18.75" x14ac:dyDescent="0.3">
      <c r="E208" s="16"/>
    </row>
    <row r="209" spans="5:5" ht="18.75" x14ac:dyDescent="0.3">
      <c r="E209" s="16"/>
    </row>
    <row r="210" spans="5:5" ht="18.75" x14ac:dyDescent="0.3">
      <c r="E210" s="16"/>
    </row>
    <row r="211" spans="5:5" ht="18.75" x14ac:dyDescent="0.3">
      <c r="E211" s="16"/>
    </row>
    <row r="212" spans="5:5" ht="18.75" x14ac:dyDescent="0.3">
      <c r="E212" s="16"/>
    </row>
    <row r="213" spans="5:5" ht="18.75" x14ac:dyDescent="0.3">
      <c r="E213" s="16"/>
    </row>
    <row r="214" spans="5:5" ht="18.75" x14ac:dyDescent="0.3">
      <c r="E214" s="16"/>
    </row>
    <row r="215" spans="5:5" ht="18.75" x14ac:dyDescent="0.3">
      <c r="E215" s="16"/>
    </row>
    <row r="216" spans="5:5" ht="18.75" x14ac:dyDescent="0.3">
      <c r="E216" s="16"/>
    </row>
    <row r="217" spans="5:5" ht="18.75" x14ac:dyDescent="0.3">
      <c r="E217" s="16"/>
    </row>
    <row r="218" spans="5:5" ht="18.75" x14ac:dyDescent="0.3">
      <c r="E218" s="16"/>
    </row>
    <row r="219" spans="5:5" ht="18.75" x14ac:dyDescent="0.3">
      <c r="E219" s="16"/>
    </row>
    <row r="220" spans="5:5" ht="18.75" x14ac:dyDescent="0.3">
      <c r="E220" s="16"/>
    </row>
    <row r="221" spans="5:5" ht="18.75" x14ac:dyDescent="0.3">
      <c r="E221" s="16"/>
    </row>
    <row r="222" spans="5:5" ht="18.75" x14ac:dyDescent="0.3">
      <c r="E222" s="16"/>
    </row>
    <row r="223" spans="5:5" ht="18.75" x14ac:dyDescent="0.3">
      <c r="E223" s="16"/>
    </row>
    <row r="224" spans="5:5" ht="18.75" x14ac:dyDescent="0.3">
      <c r="E224" s="16"/>
    </row>
    <row r="225" spans="5:5" ht="18.75" x14ac:dyDescent="0.3">
      <c r="E225" s="16"/>
    </row>
    <row r="226" spans="5:5" ht="18.75" x14ac:dyDescent="0.3">
      <c r="E226" s="16"/>
    </row>
    <row r="227" spans="5:5" ht="18.75" x14ac:dyDescent="0.3">
      <c r="E227" s="16"/>
    </row>
    <row r="228" spans="5:5" ht="18.75" x14ac:dyDescent="0.3">
      <c r="E228" s="16"/>
    </row>
    <row r="229" spans="5:5" ht="18.75" x14ac:dyDescent="0.3">
      <c r="E229" s="16"/>
    </row>
    <row r="230" spans="5:5" ht="18.75" x14ac:dyDescent="0.3">
      <c r="E230" s="16"/>
    </row>
    <row r="231" spans="5:5" ht="18.75" x14ac:dyDescent="0.3">
      <c r="E231" s="16"/>
    </row>
    <row r="232" spans="5:5" ht="18.75" x14ac:dyDescent="0.3">
      <c r="E232" s="16"/>
    </row>
    <row r="233" spans="5:5" ht="18.75" x14ac:dyDescent="0.3">
      <c r="E233" s="16"/>
    </row>
    <row r="234" spans="5:5" ht="18.75" x14ac:dyDescent="0.3">
      <c r="E234" s="16"/>
    </row>
    <row r="235" spans="5:5" ht="18.75" x14ac:dyDescent="0.3">
      <c r="E235" s="16"/>
    </row>
    <row r="236" spans="5:5" ht="18.75" x14ac:dyDescent="0.3">
      <c r="E236" s="16"/>
    </row>
    <row r="237" spans="5:5" ht="18.75" x14ac:dyDescent="0.3">
      <c r="E237" s="16"/>
    </row>
    <row r="238" spans="5:5" ht="18.75" x14ac:dyDescent="0.3">
      <c r="E238" s="16"/>
    </row>
    <row r="239" spans="5:5" ht="18.75" x14ac:dyDescent="0.3">
      <c r="E239" s="16"/>
    </row>
    <row r="240" spans="5:5" ht="18.75" x14ac:dyDescent="0.3">
      <c r="E240" s="16"/>
    </row>
    <row r="241" spans="5:5" ht="18.75" x14ac:dyDescent="0.3">
      <c r="E241" s="16"/>
    </row>
    <row r="242" spans="5:5" ht="18.75" x14ac:dyDescent="0.3">
      <c r="E242" s="16"/>
    </row>
    <row r="243" spans="5:5" ht="18.75" x14ac:dyDescent="0.3">
      <c r="E243" s="16"/>
    </row>
    <row r="244" spans="5:5" ht="18.75" x14ac:dyDescent="0.3">
      <c r="E244" s="16"/>
    </row>
    <row r="245" spans="5:5" ht="18.75" x14ac:dyDescent="0.3">
      <c r="E245" s="16"/>
    </row>
    <row r="246" spans="5:5" ht="18.75" x14ac:dyDescent="0.3">
      <c r="E246" s="16"/>
    </row>
    <row r="247" spans="5:5" ht="18.75" x14ac:dyDescent="0.3">
      <c r="E247" s="16"/>
    </row>
    <row r="248" spans="5:5" ht="18.75" x14ac:dyDescent="0.3">
      <c r="E248" s="16"/>
    </row>
    <row r="249" spans="5:5" x14ac:dyDescent="0.25">
      <c r="E249" s="17"/>
    </row>
    <row r="250" spans="5:5" x14ac:dyDescent="0.25">
      <c r="E250" s="17"/>
    </row>
    <row r="251" spans="5:5" x14ac:dyDescent="0.25">
      <c r="E251" s="17"/>
    </row>
    <row r="252" spans="5:5" x14ac:dyDescent="0.25">
      <c r="E252" s="17"/>
    </row>
    <row r="253" spans="5:5" x14ac:dyDescent="0.25">
      <c r="E253" s="17"/>
    </row>
    <row r="254" spans="5:5" x14ac:dyDescent="0.25">
      <c r="E254" s="17"/>
    </row>
    <row r="255" spans="5:5" x14ac:dyDescent="0.25">
      <c r="E255" s="17"/>
    </row>
    <row r="256" spans="5:5" x14ac:dyDescent="0.25">
      <c r="E256" s="17"/>
    </row>
    <row r="257" spans="5:5" x14ac:dyDescent="0.25">
      <c r="E257" s="17"/>
    </row>
    <row r="258" spans="5:5" x14ac:dyDescent="0.25">
      <c r="E258" s="17"/>
    </row>
    <row r="259" spans="5:5" x14ac:dyDescent="0.25">
      <c r="E259" s="17"/>
    </row>
    <row r="260" spans="5:5" x14ac:dyDescent="0.25">
      <c r="E260" s="17"/>
    </row>
    <row r="261" spans="5:5" x14ac:dyDescent="0.25">
      <c r="E261" s="17"/>
    </row>
    <row r="262" spans="5:5" x14ac:dyDescent="0.25">
      <c r="E262" s="17"/>
    </row>
  </sheetData>
  <mergeCells count="1">
    <mergeCell ref="B12:E12"/>
  </mergeCells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2306E-0606-460E-91BE-FB877E5C616D}">
  <sheetPr>
    <tabColor rgb="FF982020"/>
  </sheetPr>
  <dimension ref="A3:AH55"/>
  <sheetViews>
    <sheetView zoomScaleNormal="100" workbookViewId="0">
      <selection activeCell="U15" sqref="U15"/>
    </sheetView>
  </sheetViews>
  <sheetFormatPr defaultColWidth="9.140625" defaultRowHeight="15" x14ac:dyDescent="0.25"/>
  <cols>
    <col min="1" max="1" width="2.28515625" style="1" customWidth="1"/>
    <col min="2" max="2" width="3.42578125" style="1" customWidth="1"/>
    <col min="3" max="3" width="17.7109375" style="1" customWidth="1"/>
    <col min="4" max="4" width="6.42578125" style="1" customWidth="1"/>
    <col min="5" max="5" width="10.28515625" style="1" customWidth="1"/>
    <col min="6" max="6" width="24.42578125" style="1" customWidth="1"/>
    <col min="7" max="7" width="1.7109375" style="1" customWidth="1"/>
    <col min="8" max="10" width="6.7109375" style="1" customWidth="1"/>
    <col min="11" max="12" width="6.7109375" style="1" hidden="1" customWidth="1"/>
    <col min="13" max="13" width="1.7109375" style="1" customWidth="1"/>
    <col min="14" max="16" width="6.7109375" style="1" customWidth="1"/>
    <col min="17" max="18" width="6.7109375" style="1" hidden="1" customWidth="1"/>
    <col min="19" max="19" width="1.7109375" style="1" customWidth="1"/>
    <col min="20" max="22" width="6.7109375" style="1" customWidth="1"/>
    <col min="23" max="24" width="6.7109375" style="1" hidden="1" customWidth="1"/>
    <col min="25" max="25" width="1.7109375" style="1" customWidth="1"/>
    <col min="26" max="28" width="6.7109375" style="1" customWidth="1"/>
    <col min="29" max="30" width="6.7109375" style="1" hidden="1" customWidth="1"/>
    <col min="31" max="31" width="1.85546875" style="1" customWidth="1"/>
    <col min="32" max="32" width="7.140625" style="1" customWidth="1"/>
    <col min="33" max="33" width="6.140625" style="1" customWidth="1"/>
    <col min="34" max="34" width="7.140625" style="1" customWidth="1"/>
    <col min="35" max="16384" width="9.140625" style="1"/>
  </cols>
  <sheetData>
    <row r="3" spans="1:34" x14ac:dyDescent="0.25">
      <c r="B3" s="4"/>
    </row>
    <row r="6" spans="1:34" ht="9.75" customHeight="1" x14ac:dyDescent="0.25"/>
    <row r="7" spans="1:34" ht="9" customHeight="1" x14ac:dyDescent="0.25"/>
    <row r="9" spans="1:34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5.25" customHeight="1" x14ac:dyDescent="0.25"/>
    <row r="11" spans="1:34" ht="23.25" customHeight="1" x14ac:dyDescent="0.25">
      <c r="B11" s="885" t="s">
        <v>36</v>
      </c>
      <c r="C11" s="887" t="s">
        <v>35</v>
      </c>
      <c r="D11" s="887" t="s">
        <v>42</v>
      </c>
      <c r="E11" s="887" t="s">
        <v>43</v>
      </c>
      <c r="F11" s="887" t="s">
        <v>1</v>
      </c>
      <c r="G11" s="149"/>
      <c r="H11" s="882" t="s">
        <v>48</v>
      </c>
      <c r="I11" s="883"/>
      <c r="J11" s="883"/>
      <c r="K11" s="883"/>
      <c r="L11" s="884"/>
      <c r="M11" s="149"/>
      <c r="N11" s="882" t="s">
        <v>49</v>
      </c>
      <c r="O11" s="883"/>
      <c r="P11" s="883"/>
      <c r="Q11" s="883"/>
      <c r="R11" s="884"/>
      <c r="S11" s="149"/>
      <c r="T11" s="882" t="s">
        <v>50</v>
      </c>
      <c r="U11" s="883"/>
      <c r="V11" s="883"/>
      <c r="W11" s="883"/>
      <c r="X11" s="884"/>
      <c r="Y11" s="149"/>
      <c r="Z11" s="882" t="s">
        <v>51</v>
      </c>
      <c r="AA11" s="883"/>
      <c r="AB11" s="883"/>
      <c r="AC11" s="883"/>
      <c r="AD11" s="884"/>
      <c r="AF11" s="882" t="s">
        <v>1654</v>
      </c>
      <c r="AG11" s="883"/>
      <c r="AH11" s="883"/>
    </row>
    <row r="12" spans="1:34" ht="24" customHeight="1" x14ac:dyDescent="0.25">
      <c r="B12" s="886"/>
      <c r="C12" s="888"/>
      <c r="D12" s="888"/>
      <c r="E12" s="888"/>
      <c r="F12" s="888"/>
      <c r="G12" s="150"/>
      <c r="H12" s="151"/>
      <c r="I12" s="151" t="s">
        <v>38</v>
      </c>
      <c r="J12" s="151"/>
      <c r="K12" s="152"/>
      <c r="L12" s="152"/>
      <c r="M12" s="150"/>
      <c r="N12" s="151"/>
      <c r="O12" s="151" t="s">
        <v>38</v>
      </c>
      <c r="P12" s="151"/>
      <c r="Q12" s="152"/>
      <c r="R12" s="152"/>
      <c r="S12" s="150"/>
      <c r="T12" s="151"/>
      <c r="U12" s="151" t="s">
        <v>38</v>
      </c>
      <c r="V12" s="151"/>
      <c r="W12" s="152"/>
      <c r="X12" s="152"/>
      <c r="Y12" s="150"/>
      <c r="Z12" s="153"/>
      <c r="AA12" s="153" t="s">
        <v>38</v>
      </c>
      <c r="AB12" s="153"/>
      <c r="AC12" s="153"/>
      <c r="AD12" s="153"/>
      <c r="AF12" s="153"/>
      <c r="AG12" s="153" t="s">
        <v>38</v>
      </c>
      <c r="AH12" s="153"/>
    </row>
    <row r="13" spans="1:34" ht="21.75" customHeight="1" thickBot="1" x14ac:dyDescent="0.3">
      <c r="A13" s="4"/>
      <c r="B13" s="882" t="s">
        <v>398</v>
      </c>
      <c r="C13" s="883"/>
      <c r="D13" s="883"/>
      <c r="E13" s="883"/>
      <c r="F13" s="884"/>
      <c r="G13" s="154"/>
      <c r="H13" s="153"/>
      <c r="I13" s="153" t="s">
        <v>400</v>
      </c>
      <c r="J13" s="153"/>
      <c r="K13" s="153"/>
      <c r="L13" s="155"/>
      <c r="M13" s="154"/>
      <c r="N13" s="153"/>
      <c r="O13" s="153" t="s">
        <v>1585</v>
      </c>
      <c r="P13" s="153"/>
      <c r="Q13" s="153"/>
      <c r="R13" s="156"/>
      <c r="S13" s="154"/>
      <c r="T13" s="153"/>
      <c r="U13" s="153" t="s">
        <v>400</v>
      </c>
      <c r="V13" s="153"/>
      <c r="W13" s="153"/>
      <c r="X13" s="155"/>
      <c r="Y13" s="154"/>
      <c r="Z13" s="157"/>
      <c r="AA13" s="158" t="s">
        <v>400</v>
      </c>
      <c r="AB13" s="158"/>
      <c r="AC13" s="158"/>
      <c r="AD13" s="159"/>
      <c r="AF13" s="157"/>
      <c r="AG13" s="158" t="s">
        <v>400</v>
      </c>
      <c r="AH13" s="158"/>
    </row>
    <row r="14" spans="1:34" ht="36.6" customHeight="1" thickTop="1" thickBot="1" x14ac:dyDescent="0.3">
      <c r="B14" s="680" t="s">
        <v>1574</v>
      </c>
      <c r="C14" s="681" t="s">
        <v>1655</v>
      </c>
      <c r="D14" s="881" t="s">
        <v>1668</v>
      </c>
      <c r="E14" s="881"/>
      <c r="F14" s="881"/>
      <c r="G14" s="881"/>
      <c r="H14" s="881"/>
      <c r="I14" s="881"/>
      <c r="J14" s="881"/>
      <c r="K14" s="881"/>
      <c r="L14" s="881"/>
      <c r="M14" s="881"/>
      <c r="N14" s="881"/>
      <c r="O14" s="881"/>
      <c r="P14" s="881"/>
      <c r="Q14" s="881"/>
      <c r="R14" s="881"/>
      <c r="S14" s="881"/>
      <c r="T14" s="881"/>
      <c r="U14" s="881"/>
      <c r="V14" s="881"/>
      <c r="W14" s="881"/>
      <c r="X14" s="881"/>
      <c r="Y14" s="881"/>
      <c r="Z14" s="881"/>
      <c r="AA14" s="881"/>
      <c r="AB14" s="881"/>
      <c r="AC14" s="881"/>
      <c r="AD14" s="881"/>
      <c r="AE14" s="881"/>
      <c r="AF14" s="881"/>
      <c r="AG14" s="881"/>
      <c r="AH14" s="881"/>
    </row>
    <row r="15" spans="1:34" ht="21.75" customHeight="1" thickTop="1" thickBot="1" x14ac:dyDescent="0.3">
      <c r="B15" s="35">
        <v>1</v>
      </c>
      <c r="C15" s="334"/>
      <c r="D15" s="335" t="s">
        <v>63</v>
      </c>
      <c r="E15" s="336" t="s">
        <v>45</v>
      </c>
      <c r="F15" s="337" t="s">
        <v>73</v>
      </c>
      <c r="G15" s="118"/>
      <c r="H15" s="319"/>
      <c r="I15" s="319">
        <v>2895</v>
      </c>
      <c r="J15" s="678"/>
      <c r="K15" s="320"/>
      <c r="L15" s="321"/>
      <c r="M15" s="118"/>
      <c r="N15" s="319"/>
      <c r="O15" s="319">
        <v>2640</v>
      </c>
      <c r="P15" s="678"/>
      <c r="Q15" s="320"/>
      <c r="R15" s="321"/>
      <c r="S15" s="118"/>
      <c r="T15" s="319"/>
      <c r="U15" s="319">
        <v>2515</v>
      </c>
      <c r="V15" s="678"/>
      <c r="W15" s="320"/>
      <c r="X15" s="321"/>
      <c r="Y15" s="118"/>
      <c r="Z15" s="319"/>
      <c r="AA15" s="679"/>
      <c r="AB15" s="678"/>
      <c r="AC15" s="320"/>
      <c r="AD15" s="321"/>
      <c r="AF15" s="319"/>
      <c r="AG15" s="319"/>
      <c r="AH15" s="678"/>
    </row>
    <row r="16" spans="1:34" ht="30" customHeight="1" thickTop="1" thickBot="1" x14ac:dyDescent="0.3">
      <c r="B16" s="680" t="s">
        <v>1574</v>
      </c>
      <c r="C16" s="681" t="s">
        <v>1655</v>
      </c>
      <c r="D16" s="881" t="s">
        <v>1706</v>
      </c>
      <c r="E16" s="881"/>
      <c r="F16" s="881"/>
      <c r="G16" s="881"/>
      <c r="H16" s="881"/>
      <c r="I16" s="881"/>
      <c r="J16" s="881"/>
      <c r="K16" s="881"/>
      <c r="L16" s="881"/>
      <c r="M16" s="881"/>
      <c r="N16" s="881"/>
      <c r="O16" s="881"/>
      <c r="P16" s="881"/>
      <c r="Q16" s="881"/>
      <c r="R16" s="881"/>
      <c r="S16" s="881"/>
      <c r="T16" s="881"/>
      <c r="U16" s="881"/>
      <c r="V16" s="881"/>
      <c r="W16" s="881"/>
      <c r="X16" s="881"/>
      <c r="Y16" s="881"/>
      <c r="Z16" s="881"/>
      <c r="AA16" s="881"/>
      <c r="AB16" s="881"/>
      <c r="AC16" s="881"/>
      <c r="AD16" s="881"/>
      <c r="AE16" s="881"/>
      <c r="AF16" s="881"/>
      <c r="AG16" s="881"/>
      <c r="AH16" s="881"/>
    </row>
    <row r="17" spans="2:34" ht="21.75" customHeight="1" thickTop="1" thickBot="1" x14ac:dyDescent="0.3">
      <c r="B17" s="35">
        <v>1</v>
      </c>
      <c r="C17" s="334"/>
      <c r="D17" s="335" t="s">
        <v>55</v>
      </c>
      <c r="E17" s="336" t="s">
        <v>1707</v>
      </c>
      <c r="F17" s="337" t="s">
        <v>57</v>
      </c>
      <c r="G17" s="118"/>
      <c r="H17" s="319"/>
      <c r="I17" s="319">
        <v>2875</v>
      </c>
      <c r="J17" s="678"/>
      <c r="K17" s="320"/>
      <c r="L17" s="321"/>
      <c r="M17" s="118"/>
      <c r="N17" s="319"/>
      <c r="O17" s="319">
        <v>2480</v>
      </c>
      <c r="P17" s="678"/>
      <c r="Q17" s="320"/>
      <c r="R17" s="321"/>
      <c r="S17" s="118"/>
      <c r="T17" s="319"/>
      <c r="U17" s="319">
        <v>2380</v>
      </c>
      <c r="V17" s="678"/>
      <c r="W17" s="320"/>
      <c r="X17" s="321"/>
      <c r="Y17" s="118"/>
      <c r="Z17" s="319"/>
      <c r="AA17" s="679">
        <v>2280</v>
      </c>
      <c r="AB17" s="678"/>
      <c r="AC17" s="320"/>
      <c r="AD17" s="321"/>
      <c r="AF17" s="319"/>
      <c r="AG17" s="319"/>
      <c r="AH17" s="678"/>
    </row>
    <row r="18" spans="2:34" ht="20.100000000000001" customHeight="1" thickTop="1" thickBot="1" x14ac:dyDescent="0.3">
      <c r="B18" s="35">
        <v>2</v>
      </c>
      <c r="C18" s="334"/>
      <c r="D18" s="335" t="s">
        <v>53</v>
      </c>
      <c r="E18" s="336" t="s">
        <v>1707</v>
      </c>
      <c r="F18" s="337" t="s">
        <v>54</v>
      </c>
      <c r="G18" s="118"/>
      <c r="H18" s="319"/>
      <c r="I18" s="319">
        <v>2675</v>
      </c>
      <c r="J18" s="678"/>
      <c r="K18" s="320"/>
      <c r="L18" s="321"/>
      <c r="M18" s="118"/>
      <c r="N18" s="319"/>
      <c r="O18" s="319">
        <v>2305</v>
      </c>
      <c r="P18" s="678"/>
      <c r="Q18" s="320"/>
      <c r="R18" s="321"/>
      <c r="S18" s="118"/>
      <c r="T18" s="319"/>
      <c r="U18" s="319">
        <v>2215</v>
      </c>
      <c r="V18" s="678"/>
      <c r="W18" s="320"/>
      <c r="X18" s="321"/>
      <c r="Y18" s="118"/>
      <c r="Z18" s="319"/>
      <c r="AA18" s="679">
        <v>2120</v>
      </c>
      <c r="AB18" s="678"/>
      <c r="AC18" s="320"/>
      <c r="AD18" s="321"/>
      <c r="AF18" s="319"/>
      <c r="AG18" s="319"/>
      <c r="AH18" s="678"/>
    </row>
    <row r="19" spans="2:34" ht="20.100000000000001" customHeight="1" thickTop="1" thickBot="1" x14ac:dyDescent="0.3">
      <c r="B19" s="35"/>
      <c r="C19" s="334"/>
      <c r="D19" s="335" t="s">
        <v>1708</v>
      </c>
      <c r="E19" s="336" t="s">
        <v>1709</v>
      </c>
      <c r="F19" s="337" t="s">
        <v>200</v>
      </c>
      <c r="G19" s="118"/>
      <c r="H19" s="319"/>
      <c r="I19" s="319">
        <v>3175</v>
      </c>
      <c r="J19" s="678"/>
      <c r="K19" s="320"/>
      <c r="L19" s="321"/>
      <c r="M19" s="118"/>
      <c r="N19" s="319"/>
      <c r="O19" s="319">
        <v>2860</v>
      </c>
      <c r="P19" s="678"/>
      <c r="Q19" s="320"/>
      <c r="R19" s="321"/>
      <c r="S19" s="118"/>
      <c r="T19" s="319"/>
      <c r="U19" s="319">
        <v>2725</v>
      </c>
      <c r="V19" s="678"/>
      <c r="W19" s="320"/>
      <c r="X19" s="321"/>
      <c r="Y19" s="118"/>
      <c r="Z19" s="319"/>
      <c r="AA19" s="679">
        <v>2595</v>
      </c>
      <c r="AB19" s="678"/>
      <c r="AC19" s="320"/>
      <c r="AD19" s="321"/>
      <c r="AF19" s="319"/>
      <c r="AG19" s="319"/>
      <c r="AH19" s="678"/>
    </row>
    <row r="20" spans="2:34" ht="20.100000000000001" customHeight="1" thickTop="1" thickBot="1" x14ac:dyDescent="0.3">
      <c r="B20" s="35">
        <v>3</v>
      </c>
      <c r="C20" s="334"/>
      <c r="D20" s="335" t="s">
        <v>207</v>
      </c>
      <c r="E20" s="336" t="s">
        <v>1710</v>
      </c>
      <c r="F20" s="337" t="s">
        <v>208</v>
      </c>
      <c r="G20" s="118"/>
      <c r="H20" s="319"/>
      <c r="I20" s="319">
        <v>2875</v>
      </c>
      <c r="J20" s="678"/>
      <c r="K20" s="320"/>
      <c r="L20" s="321"/>
      <c r="M20" s="118"/>
      <c r="N20" s="319"/>
      <c r="O20" s="319">
        <v>2480</v>
      </c>
      <c r="P20" s="678"/>
      <c r="Q20" s="320"/>
      <c r="R20" s="321"/>
      <c r="S20" s="118"/>
      <c r="T20" s="319"/>
      <c r="U20" s="319">
        <v>2380</v>
      </c>
      <c r="V20" s="678"/>
      <c r="W20" s="320"/>
      <c r="X20" s="321"/>
      <c r="Y20" s="118"/>
      <c r="Z20" s="319"/>
      <c r="AA20" s="679">
        <v>2280</v>
      </c>
      <c r="AB20" s="678"/>
      <c r="AC20" s="320"/>
      <c r="AD20" s="321"/>
      <c r="AF20" s="319"/>
      <c r="AG20" s="319"/>
      <c r="AH20" s="678"/>
    </row>
    <row r="21" spans="2:34" ht="20.100000000000001" customHeight="1" thickTop="1" thickBot="1" x14ac:dyDescent="0.3">
      <c r="B21" s="35"/>
      <c r="C21" s="334"/>
      <c r="D21" s="335" t="s">
        <v>209</v>
      </c>
      <c r="E21" s="336" t="s">
        <v>56</v>
      </c>
      <c r="F21" s="337" t="s">
        <v>210</v>
      </c>
      <c r="G21" s="118"/>
      <c r="H21" s="319"/>
      <c r="I21" s="319">
        <v>2875</v>
      </c>
      <c r="J21" s="678"/>
      <c r="K21" s="320"/>
      <c r="L21" s="321"/>
      <c r="M21" s="118"/>
      <c r="N21" s="319"/>
      <c r="O21" s="319">
        <v>2480</v>
      </c>
      <c r="P21" s="678"/>
      <c r="Q21" s="320"/>
      <c r="R21" s="321"/>
      <c r="S21" s="118"/>
      <c r="T21" s="319"/>
      <c r="U21" s="319">
        <v>2380</v>
      </c>
      <c r="V21" s="678"/>
      <c r="W21" s="320"/>
      <c r="X21" s="321"/>
      <c r="Y21" s="118"/>
      <c r="Z21" s="319"/>
      <c r="AA21" s="679">
        <v>2280</v>
      </c>
      <c r="AB21" s="678"/>
      <c r="AC21" s="320"/>
      <c r="AD21" s="321"/>
      <c r="AF21" s="319"/>
      <c r="AG21" s="319"/>
      <c r="AH21" s="678"/>
    </row>
    <row r="22" spans="2:34" ht="20.100000000000001" customHeight="1" thickTop="1" thickBot="1" x14ac:dyDescent="0.3">
      <c r="B22" s="35">
        <v>4</v>
      </c>
      <c r="C22" s="334"/>
      <c r="D22" s="335" t="s">
        <v>211</v>
      </c>
      <c r="E22" s="336" t="s">
        <v>56</v>
      </c>
      <c r="F22" s="337" t="s">
        <v>212</v>
      </c>
      <c r="G22" s="118"/>
      <c r="H22" s="319"/>
      <c r="I22" s="319">
        <v>2875</v>
      </c>
      <c r="J22" s="678"/>
      <c r="K22" s="320"/>
      <c r="L22" s="321"/>
      <c r="M22" s="118"/>
      <c r="N22" s="319"/>
      <c r="O22" s="319">
        <v>2480</v>
      </c>
      <c r="P22" s="678"/>
      <c r="Q22" s="320"/>
      <c r="R22" s="321"/>
      <c r="S22" s="118"/>
      <c r="T22" s="319"/>
      <c r="U22" s="319">
        <v>2380</v>
      </c>
      <c r="V22" s="678"/>
      <c r="W22" s="320"/>
      <c r="X22" s="321"/>
      <c r="Y22" s="118"/>
      <c r="Z22" s="319"/>
      <c r="AA22" s="679">
        <v>2280</v>
      </c>
      <c r="AB22" s="678"/>
      <c r="AC22" s="320"/>
      <c r="AD22" s="321"/>
      <c r="AF22" s="319"/>
      <c r="AG22" s="319"/>
      <c r="AH22" s="678"/>
    </row>
    <row r="23" spans="2:34" ht="20.100000000000001" customHeight="1" thickTop="1" thickBot="1" x14ac:dyDescent="0.3">
      <c r="B23" s="35">
        <v>5</v>
      </c>
      <c r="C23" s="334"/>
      <c r="D23" s="335" t="s">
        <v>213</v>
      </c>
      <c r="E23" s="336" t="s">
        <v>56</v>
      </c>
      <c r="F23" s="337" t="s">
        <v>214</v>
      </c>
      <c r="G23" s="118"/>
      <c r="H23" s="319"/>
      <c r="I23" s="319">
        <v>2875</v>
      </c>
      <c r="J23" s="678"/>
      <c r="K23" s="320"/>
      <c r="L23" s="321"/>
      <c r="M23" s="118"/>
      <c r="N23" s="319"/>
      <c r="O23" s="319">
        <v>2480</v>
      </c>
      <c r="P23" s="678"/>
      <c r="Q23" s="320"/>
      <c r="R23" s="321"/>
      <c r="S23" s="118"/>
      <c r="T23" s="319"/>
      <c r="U23" s="319">
        <v>2380</v>
      </c>
      <c r="V23" s="678"/>
      <c r="W23" s="320"/>
      <c r="X23" s="321"/>
      <c r="Y23" s="118"/>
      <c r="Z23" s="319"/>
      <c r="AA23" s="679">
        <v>2280</v>
      </c>
      <c r="AB23" s="678"/>
      <c r="AC23" s="320"/>
      <c r="AD23" s="321"/>
      <c r="AF23" s="319"/>
      <c r="AG23" s="319"/>
      <c r="AH23" s="678"/>
    </row>
    <row r="24" spans="2:34" ht="20.100000000000001" customHeight="1" thickTop="1" thickBot="1" x14ac:dyDescent="0.3">
      <c r="B24" s="35">
        <v>6</v>
      </c>
      <c r="C24" s="334"/>
      <c r="D24" s="335" t="s">
        <v>219</v>
      </c>
      <c r="E24" s="336" t="s">
        <v>56</v>
      </c>
      <c r="F24" s="337" t="s">
        <v>220</v>
      </c>
      <c r="G24" s="118"/>
      <c r="H24" s="319"/>
      <c r="I24" s="319">
        <v>2875</v>
      </c>
      <c r="J24" s="678"/>
      <c r="K24" s="320"/>
      <c r="L24" s="321"/>
      <c r="M24" s="118"/>
      <c r="N24" s="319"/>
      <c r="O24" s="319">
        <v>2480</v>
      </c>
      <c r="P24" s="678"/>
      <c r="Q24" s="320"/>
      <c r="R24" s="321"/>
      <c r="S24" s="118"/>
      <c r="T24" s="319"/>
      <c r="U24" s="319">
        <v>2380</v>
      </c>
      <c r="V24" s="678"/>
      <c r="W24" s="320"/>
      <c r="X24" s="321"/>
      <c r="Y24" s="118"/>
      <c r="Z24" s="319"/>
      <c r="AA24" s="679">
        <v>2280</v>
      </c>
      <c r="AB24" s="678"/>
      <c r="AC24" s="320"/>
      <c r="AD24" s="321"/>
      <c r="AF24" s="319"/>
      <c r="AG24" s="319"/>
      <c r="AH24" s="678"/>
    </row>
    <row r="25" spans="2:34" ht="20.100000000000001" customHeight="1" thickTop="1" thickBot="1" x14ac:dyDescent="0.3">
      <c r="B25" s="35">
        <v>7</v>
      </c>
      <c r="C25" s="334"/>
      <c r="D25" s="335" t="s">
        <v>232</v>
      </c>
      <c r="E25" s="336" t="s">
        <v>80</v>
      </c>
      <c r="F25" s="135" t="s">
        <v>233</v>
      </c>
      <c r="G25" s="118"/>
      <c r="H25" s="319"/>
      <c r="I25" s="319">
        <v>2875</v>
      </c>
      <c r="J25" s="678"/>
      <c r="K25" s="320"/>
      <c r="L25" s="321"/>
      <c r="M25" s="118"/>
      <c r="N25" s="319"/>
      <c r="O25" s="319">
        <v>2480</v>
      </c>
      <c r="P25" s="678"/>
      <c r="Q25" s="320"/>
      <c r="R25" s="321"/>
      <c r="S25" s="118"/>
      <c r="T25" s="319"/>
      <c r="U25" s="319">
        <v>2380</v>
      </c>
      <c r="V25" s="678"/>
      <c r="W25" s="320"/>
      <c r="X25" s="321"/>
      <c r="Y25" s="118"/>
      <c r="Z25" s="319"/>
      <c r="AA25" s="679">
        <v>2280</v>
      </c>
      <c r="AB25" s="678"/>
      <c r="AC25" s="320"/>
      <c r="AD25" s="321"/>
      <c r="AF25" s="319"/>
      <c r="AG25" s="319"/>
      <c r="AH25" s="678"/>
    </row>
    <row r="26" spans="2:34" ht="20.100000000000001" customHeight="1" thickTop="1" thickBot="1" x14ac:dyDescent="0.3">
      <c r="B26" s="35">
        <v>8</v>
      </c>
      <c r="C26" s="334"/>
      <c r="D26" s="335" t="s">
        <v>230</v>
      </c>
      <c r="E26" s="336" t="s">
        <v>80</v>
      </c>
      <c r="F26" s="135" t="s">
        <v>231</v>
      </c>
      <c r="G26" s="118"/>
      <c r="H26" s="319"/>
      <c r="I26" s="319">
        <v>2875</v>
      </c>
      <c r="J26" s="678"/>
      <c r="K26" s="320"/>
      <c r="L26" s="321"/>
      <c r="M26" s="118"/>
      <c r="N26" s="319"/>
      <c r="O26" s="319">
        <v>2480</v>
      </c>
      <c r="P26" s="678"/>
      <c r="Q26" s="320"/>
      <c r="R26" s="321"/>
      <c r="S26" s="118"/>
      <c r="T26" s="319"/>
      <c r="U26" s="319">
        <v>2380</v>
      </c>
      <c r="V26" s="678"/>
      <c r="W26" s="320"/>
      <c r="X26" s="321"/>
      <c r="Y26" s="118"/>
      <c r="Z26" s="319"/>
      <c r="AA26" s="679">
        <v>2280</v>
      </c>
      <c r="AB26" s="678"/>
      <c r="AC26" s="320"/>
      <c r="AD26" s="321"/>
      <c r="AF26" s="319"/>
      <c r="AG26" s="319"/>
      <c r="AH26" s="678"/>
    </row>
    <row r="27" spans="2:34" ht="20.100000000000001" customHeight="1" thickTop="1" thickBot="1" x14ac:dyDescent="0.3">
      <c r="B27" s="35">
        <v>9</v>
      </c>
      <c r="C27" s="334"/>
      <c r="D27" s="335" t="s">
        <v>228</v>
      </c>
      <c r="E27" s="336" t="s">
        <v>80</v>
      </c>
      <c r="F27" s="135" t="s">
        <v>229</v>
      </c>
      <c r="G27" s="118"/>
      <c r="H27" s="319"/>
      <c r="I27" s="319">
        <v>2875</v>
      </c>
      <c r="J27" s="678"/>
      <c r="K27" s="320"/>
      <c r="L27" s="321"/>
      <c r="M27" s="118"/>
      <c r="N27" s="319"/>
      <c r="O27" s="319">
        <v>2480</v>
      </c>
      <c r="P27" s="678"/>
      <c r="Q27" s="320"/>
      <c r="R27" s="321"/>
      <c r="S27" s="118"/>
      <c r="T27" s="319"/>
      <c r="U27" s="319">
        <v>2380</v>
      </c>
      <c r="V27" s="678"/>
      <c r="W27" s="320"/>
      <c r="X27" s="321"/>
      <c r="Y27" s="118"/>
      <c r="Z27" s="319"/>
      <c r="AA27" s="679">
        <v>2280</v>
      </c>
      <c r="AB27" s="678"/>
      <c r="AC27" s="320"/>
      <c r="AD27" s="321"/>
      <c r="AF27" s="319"/>
      <c r="AG27" s="319"/>
      <c r="AH27" s="678"/>
    </row>
    <row r="28" spans="2:34" ht="20.100000000000001" customHeight="1" thickTop="1" thickBot="1" x14ac:dyDescent="0.3">
      <c r="B28" s="35">
        <v>10</v>
      </c>
      <c r="C28" s="334"/>
      <c r="D28" s="335" t="s">
        <v>1711</v>
      </c>
      <c r="E28" s="336" t="s">
        <v>56</v>
      </c>
      <c r="F28" s="337" t="s">
        <v>235</v>
      </c>
      <c r="G28" s="118"/>
      <c r="H28" s="319"/>
      <c r="I28" s="319">
        <v>2875</v>
      </c>
      <c r="J28" s="678"/>
      <c r="K28" s="320"/>
      <c r="L28" s="321"/>
      <c r="M28" s="118"/>
      <c r="N28" s="319"/>
      <c r="O28" s="319">
        <v>2480</v>
      </c>
      <c r="P28" s="678"/>
      <c r="Q28" s="320"/>
      <c r="R28" s="321"/>
      <c r="S28" s="118"/>
      <c r="T28" s="319"/>
      <c r="U28" s="319">
        <v>2380</v>
      </c>
      <c r="V28" s="678"/>
      <c r="W28" s="320"/>
      <c r="X28" s="321"/>
      <c r="Y28" s="118"/>
      <c r="Z28" s="319"/>
      <c r="AA28" s="679">
        <v>2280</v>
      </c>
      <c r="AB28" s="678"/>
      <c r="AC28" s="320"/>
      <c r="AD28" s="321"/>
      <c r="AF28" s="319"/>
      <c r="AG28" s="319"/>
      <c r="AH28" s="678"/>
    </row>
    <row r="29" spans="2:34" ht="30" customHeight="1" thickTop="1" thickBot="1" x14ac:dyDescent="0.3">
      <c r="B29" s="680" t="s">
        <v>1574</v>
      </c>
      <c r="C29" s="681" t="s">
        <v>1712</v>
      </c>
      <c r="D29" s="881" t="s">
        <v>1706</v>
      </c>
      <c r="E29" s="881"/>
      <c r="F29" s="881"/>
      <c r="G29" s="881"/>
      <c r="H29" s="881"/>
      <c r="I29" s="881"/>
      <c r="J29" s="881"/>
      <c r="K29" s="881"/>
      <c r="L29" s="881"/>
      <c r="M29" s="881"/>
      <c r="N29" s="881"/>
      <c r="O29" s="881"/>
      <c r="P29" s="881"/>
      <c r="Q29" s="881"/>
      <c r="R29" s="881"/>
      <c r="S29" s="881"/>
      <c r="T29" s="881"/>
      <c r="U29" s="881"/>
      <c r="V29" s="881"/>
      <c r="W29" s="881"/>
      <c r="X29" s="881"/>
      <c r="Y29" s="881"/>
      <c r="Z29" s="881"/>
      <c r="AA29" s="881"/>
      <c r="AB29" s="881"/>
      <c r="AC29" s="881"/>
      <c r="AD29" s="881"/>
      <c r="AE29" s="881"/>
      <c r="AF29" s="881"/>
      <c r="AG29" s="881"/>
      <c r="AH29" s="881"/>
    </row>
    <row r="30" spans="2:34" ht="21.75" customHeight="1" thickTop="1" thickBot="1" x14ac:dyDescent="0.3">
      <c r="B30" s="35">
        <v>1</v>
      </c>
      <c r="C30" s="334"/>
      <c r="D30" s="335" t="s">
        <v>55</v>
      </c>
      <c r="E30" s="336" t="s">
        <v>1707</v>
      </c>
      <c r="F30" s="337" t="s">
        <v>57</v>
      </c>
      <c r="G30" s="118"/>
      <c r="H30" s="319"/>
      <c r="I30" s="319">
        <v>2540</v>
      </c>
      <c r="J30" s="678"/>
      <c r="K30" s="320"/>
      <c r="L30" s="321"/>
      <c r="M30" s="118"/>
      <c r="N30" s="319"/>
      <c r="O30" s="319">
        <v>2190</v>
      </c>
      <c r="P30" s="678"/>
      <c r="Q30" s="320"/>
      <c r="R30" s="321"/>
      <c r="S30" s="118"/>
      <c r="T30" s="319"/>
      <c r="U30" s="319">
        <v>2100</v>
      </c>
      <c r="V30" s="678"/>
      <c r="W30" s="320"/>
      <c r="X30" s="321"/>
      <c r="Y30" s="118"/>
      <c r="Z30" s="319"/>
      <c r="AA30" s="679">
        <v>2015</v>
      </c>
      <c r="AB30" s="678"/>
      <c r="AC30" s="320"/>
      <c r="AD30" s="321"/>
      <c r="AF30" s="319"/>
      <c r="AG30" s="319"/>
      <c r="AH30" s="678"/>
    </row>
    <row r="31" spans="2:34" ht="20.100000000000001" customHeight="1" thickTop="1" thickBot="1" x14ac:dyDescent="0.3">
      <c r="B31" s="35">
        <v>2</v>
      </c>
      <c r="C31" s="334"/>
      <c r="D31" s="335" t="s">
        <v>53</v>
      </c>
      <c r="E31" s="336" t="s">
        <v>1707</v>
      </c>
      <c r="F31" s="337" t="s">
        <v>54</v>
      </c>
      <c r="G31" s="118"/>
      <c r="H31" s="319"/>
      <c r="I31" s="319">
        <v>2365</v>
      </c>
      <c r="J31" s="678"/>
      <c r="K31" s="320"/>
      <c r="L31" s="321"/>
      <c r="M31" s="118"/>
      <c r="N31" s="319"/>
      <c r="O31" s="319">
        <v>2040</v>
      </c>
      <c r="P31" s="678"/>
      <c r="Q31" s="320"/>
      <c r="R31" s="321"/>
      <c r="S31" s="118"/>
      <c r="T31" s="319"/>
      <c r="U31" s="319">
        <v>1960</v>
      </c>
      <c r="V31" s="678"/>
      <c r="W31" s="320"/>
      <c r="X31" s="321"/>
      <c r="Y31" s="118"/>
      <c r="Z31" s="319"/>
      <c r="AA31" s="679">
        <v>1875</v>
      </c>
      <c r="AB31" s="678"/>
      <c r="AC31" s="320"/>
      <c r="AD31" s="321"/>
      <c r="AF31" s="319"/>
      <c r="AG31" s="319"/>
      <c r="AH31" s="678"/>
    </row>
    <row r="32" spans="2:34" ht="20.100000000000001" customHeight="1" thickTop="1" thickBot="1" x14ac:dyDescent="0.3">
      <c r="B32" s="35"/>
      <c r="C32" s="334"/>
      <c r="D32" s="335" t="s">
        <v>1708</v>
      </c>
      <c r="E32" s="336" t="s">
        <v>1709</v>
      </c>
      <c r="F32" s="337" t="s">
        <v>200</v>
      </c>
      <c r="G32" s="118"/>
      <c r="H32" s="319"/>
      <c r="I32" s="319">
        <v>2800</v>
      </c>
      <c r="J32" s="678"/>
      <c r="K32" s="320"/>
      <c r="L32" s="321"/>
      <c r="M32" s="118"/>
      <c r="N32" s="319"/>
      <c r="O32" s="319">
        <v>2420</v>
      </c>
      <c r="P32" s="678"/>
      <c r="Q32" s="320"/>
      <c r="R32" s="321"/>
      <c r="S32" s="118"/>
      <c r="T32" s="319"/>
      <c r="U32" s="319">
        <v>2320</v>
      </c>
      <c r="V32" s="678"/>
      <c r="W32" s="320"/>
      <c r="X32" s="321"/>
      <c r="Y32" s="118"/>
      <c r="Z32" s="319"/>
      <c r="AA32" s="679">
        <v>2220</v>
      </c>
      <c r="AB32" s="678"/>
      <c r="AC32" s="320"/>
      <c r="AD32" s="321"/>
      <c r="AF32" s="319"/>
      <c r="AG32" s="319"/>
      <c r="AH32" s="678"/>
    </row>
    <row r="33" spans="2:34" ht="20.100000000000001" customHeight="1" thickTop="1" thickBot="1" x14ac:dyDescent="0.3">
      <c r="B33" s="35">
        <v>3</v>
      </c>
      <c r="C33" s="334"/>
      <c r="D33" s="335" t="s">
        <v>207</v>
      </c>
      <c r="E33" s="336" t="s">
        <v>1710</v>
      </c>
      <c r="F33" s="337" t="s">
        <v>208</v>
      </c>
      <c r="G33" s="118"/>
      <c r="H33" s="319"/>
      <c r="I33" s="319">
        <v>2540</v>
      </c>
      <c r="J33" s="678"/>
      <c r="K33" s="320"/>
      <c r="L33" s="321"/>
      <c r="M33" s="118"/>
      <c r="N33" s="319"/>
      <c r="O33" s="319">
        <v>2190</v>
      </c>
      <c r="P33" s="678"/>
      <c r="Q33" s="320"/>
      <c r="R33" s="321"/>
      <c r="S33" s="118"/>
      <c r="T33" s="319"/>
      <c r="U33" s="319">
        <v>2100</v>
      </c>
      <c r="V33" s="678"/>
      <c r="W33" s="320"/>
      <c r="X33" s="321"/>
      <c r="Y33" s="118"/>
      <c r="Z33" s="319"/>
      <c r="AA33" s="679">
        <v>2015</v>
      </c>
      <c r="AB33" s="678"/>
      <c r="AC33" s="320"/>
      <c r="AD33" s="321"/>
      <c r="AF33" s="319"/>
      <c r="AG33" s="319"/>
      <c r="AH33" s="678"/>
    </row>
    <row r="34" spans="2:34" ht="20.100000000000001" customHeight="1" thickTop="1" thickBot="1" x14ac:dyDescent="0.3">
      <c r="B34" s="35"/>
      <c r="C34" s="334"/>
      <c r="D34" s="335" t="s">
        <v>209</v>
      </c>
      <c r="E34" s="336" t="s">
        <v>56</v>
      </c>
      <c r="F34" s="337" t="s">
        <v>210</v>
      </c>
      <c r="G34" s="118"/>
      <c r="H34" s="319"/>
      <c r="I34" s="319">
        <v>2540</v>
      </c>
      <c r="J34" s="678"/>
      <c r="K34" s="320"/>
      <c r="L34" s="321"/>
      <c r="M34" s="118"/>
      <c r="N34" s="319"/>
      <c r="O34" s="319">
        <v>2190</v>
      </c>
      <c r="P34" s="678"/>
      <c r="Q34" s="320"/>
      <c r="R34" s="321"/>
      <c r="S34" s="118"/>
      <c r="T34" s="319"/>
      <c r="U34" s="319">
        <v>2100</v>
      </c>
      <c r="V34" s="678"/>
      <c r="W34" s="320"/>
      <c r="X34" s="321"/>
      <c r="Y34" s="118"/>
      <c r="Z34" s="319"/>
      <c r="AA34" s="679">
        <v>2015</v>
      </c>
      <c r="AB34" s="678"/>
      <c r="AC34" s="320"/>
      <c r="AD34" s="321"/>
      <c r="AF34" s="319"/>
      <c r="AG34" s="319"/>
      <c r="AH34" s="678"/>
    </row>
    <row r="35" spans="2:34" ht="20.100000000000001" customHeight="1" thickTop="1" thickBot="1" x14ac:dyDescent="0.3">
      <c r="B35" s="35">
        <v>4</v>
      </c>
      <c r="C35" s="334"/>
      <c r="D35" s="335" t="s">
        <v>211</v>
      </c>
      <c r="E35" s="336" t="s">
        <v>56</v>
      </c>
      <c r="F35" s="337" t="s">
        <v>212</v>
      </c>
      <c r="G35" s="118"/>
      <c r="H35" s="319"/>
      <c r="I35" s="319">
        <v>2540</v>
      </c>
      <c r="J35" s="678"/>
      <c r="K35" s="320"/>
      <c r="L35" s="321"/>
      <c r="M35" s="118"/>
      <c r="N35" s="319"/>
      <c r="O35" s="319">
        <v>2190</v>
      </c>
      <c r="P35" s="678"/>
      <c r="Q35" s="320"/>
      <c r="R35" s="321"/>
      <c r="S35" s="118"/>
      <c r="T35" s="319"/>
      <c r="U35" s="319">
        <v>2100</v>
      </c>
      <c r="V35" s="678"/>
      <c r="W35" s="320"/>
      <c r="X35" s="321"/>
      <c r="Y35" s="118"/>
      <c r="Z35" s="319"/>
      <c r="AA35" s="679">
        <v>2015</v>
      </c>
      <c r="AB35" s="678"/>
      <c r="AC35" s="320"/>
      <c r="AD35" s="321"/>
      <c r="AF35" s="319"/>
      <c r="AG35" s="319"/>
      <c r="AH35" s="678"/>
    </row>
    <row r="36" spans="2:34" ht="20.100000000000001" customHeight="1" thickTop="1" thickBot="1" x14ac:dyDescent="0.3">
      <c r="B36" s="35">
        <v>5</v>
      </c>
      <c r="C36" s="334"/>
      <c r="D36" s="335" t="s">
        <v>213</v>
      </c>
      <c r="E36" s="336" t="s">
        <v>56</v>
      </c>
      <c r="F36" s="337" t="s">
        <v>214</v>
      </c>
      <c r="G36" s="118"/>
      <c r="H36" s="319"/>
      <c r="I36" s="319">
        <v>2540</v>
      </c>
      <c r="J36" s="678"/>
      <c r="K36" s="320"/>
      <c r="L36" s="321"/>
      <c r="M36" s="118"/>
      <c r="N36" s="319"/>
      <c r="O36" s="319">
        <v>2190</v>
      </c>
      <c r="P36" s="678"/>
      <c r="Q36" s="320"/>
      <c r="R36" s="321"/>
      <c r="S36" s="118"/>
      <c r="T36" s="319"/>
      <c r="U36" s="319">
        <v>2100</v>
      </c>
      <c r="V36" s="678"/>
      <c r="W36" s="320"/>
      <c r="X36" s="321"/>
      <c r="Y36" s="118"/>
      <c r="Z36" s="319"/>
      <c r="AA36" s="679">
        <v>2015</v>
      </c>
      <c r="AB36" s="678"/>
      <c r="AC36" s="320"/>
      <c r="AD36" s="321"/>
      <c r="AF36" s="319"/>
      <c r="AG36" s="319"/>
      <c r="AH36" s="678"/>
    </row>
    <row r="37" spans="2:34" ht="20.100000000000001" customHeight="1" thickTop="1" thickBot="1" x14ac:dyDescent="0.3">
      <c r="B37" s="35">
        <v>6</v>
      </c>
      <c r="C37" s="334"/>
      <c r="D37" s="335" t="s">
        <v>219</v>
      </c>
      <c r="E37" s="336" t="s">
        <v>56</v>
      </c>
      <c r="F37" s="337" t="s">
        <v>220</v>
      </c>
      <c r="G37" s="118"/>
      <c r="H37" s="319"/>
      <c r="I37" s="319">
        <v>2540</v>
      </c>
      <c r="J37" s="678"/>
      <c r="K37" s="320"/>
      <c r="L37" s="321"/>
      <c r="M37" s="118"/>
      <c r="N37" s="319"/>
      <c r="O37" s="319">
        <v>2190</v>
      </c>
      <c r="P37" s="678"/>
      <c r="Q37" s="320"/>
      <c r="R37" s="321"/>
      <c r="S37" s="118"/>
      <c r="T37" s="319"/>
      <c r="U37" s="319">
        <v>2100</v>
      </c>
      <c r="V37" s="678"/>
      <c r="W37" s="320"/>
      <c r="X37" s="321"/>
      <c r="Y37" s="118"/>
      <c r="Z37" s="319"/>
      <c r="AA37" s="679">
        <v>2015</v>
      </c>
      <c r="AB37" s="678"/>
      <c r="AC37" s="320"/>
      <c r="AD37" s="321"/>
      <c r="AF37" s="319"/>
      <c r="AG37" s="319"/>
      <c r="AH37" s="678"/>
    </row>
    <row r="38" spans="2:34" ht="20.100000000000001" customHeight="1" thickTop="1" thickBot="1" x14ac:dyDescent="0.3">
      <c r="B38" s="35">
        <v>7</v>
      </c>
      <c r="C38" s="334"/>
      <c r="D38" s="335" t="s">
        <v>232</v>
      </c>
      <c r="E38" s="336" t="s">
        <v>80</v>
      </c>
      <c r="F38" s="135" t="s">
        <v>233</v>
      </c>
      <c r="G38" s="118"/>
      <c r="H38" s="319"/>
      <c r="I38" s="319">
        <v>2540</v>
      </c>
      <c r="J38" s="678"/>
      <c r="K38" s="320"/>
      <c r="L38" s="321"/>
      <c r="M38" s="118"/>
      <c r="N38" s="319"/>
      <c r="O38" s="319">
        <v>2190</v>
      </c>
      <c r="P38" s="678"/>
      <c r="Q38" s="320"/>
      <c r="R38" s="321"/>
      <c r="S38" s="118"/>
      <c r="T38" s="319"/>
      <c r="U38" s="319">
        <v>2100</v>
      </c>
      <c r="V38" s="678"/>
      <c r="W38" s="320"/>
      <c r="X38" s="321"/>
      <c r="Y38" s="118"/>
      <c r="Z38" s="319"/>
      <c r="AA38" s="679">
        <v>2015</v>
      </c>
      <c r="AB38" s="678"/>
      <c r="AC38" s="320"/>
      <c r="AD38" s="321"/>
      <c r="AF38" s="319"/>
      <c r="AG38" s="319"/>
      <c r="AH38" s="678"/>
    </row>
    <row r="39" spans="2:34" ht="20.100000000000001" customHeight="1" thickTop="1" thickBot="1" x14ac:dyDescent="0.3">
      <c r="B39" s="35">
        <v>8</v>
      </c>
      <c r="C39" s="334"/>
      <c r="D39" s="335" t="s">
        <v>230</v>
      </c>
      <c r="E39" s="336" t="s">
        <v>80</v>
      </c>
      <c r="F39" s="135" t="s">
        <v>231</v>
      </c>
      <c r="G39" s="118"/>
      <c r="H39" s="319"/>
      <c r="I39" s="319">
        <v>2540</v>
      </c>
      <c r="J39" s="678"/>
      <c r="K39" s="320"/>
      <c r="L39" s="321"/>
      <c r="M39" s="118"/>
      <c r="N39" s="319"/>
      <c r="O39" s="319">
        <v>2190</v>
      </c>
      <c r="P39" s="678"/>
      <c r="Q39" s="320"/>
      <c r="R39" s="321"/>
      <c r="S39" s="118"/>
      <c r="T39" s="319"/>
      <c r="U39" s="319">
        <v>2100</v>
      </c>
      <c r="V39" s="678"/>
      <c r="W39" s="320"/>
      <c r="X39" s="321"/>
      <c r="Y39" s="118"/>
      <c r="Z39" s="319"/>
      <c r="AA39" s="679">
        <v>2015</v>
      </c>
      <c r="AB39" s="678"/>
      <c r="AC39" s="320"/>
      <c r="AD39" s="321"/>
      <c r="AF39" s="319"/>
      <c r="AG39" s="319"/>
      <c r="AH39" s="678"/>
    </row>
    <row r="40" spans="2:34" ht="20.100000000000001" customHeight="1" thickTop="1" thickBot="1" x14ac:dyDescent="0.3">
      <c r="B40" s="35">
        <v>9</v>
      </c>
      <c r="C40" s="334"/>
      <c r="D40" s="335" t="s">
        <v>228</v>
      </c>
      <c r="E40" s="336" t="s">
        <v>80</v>
      </c>
      <c r="F40" s="135" t="s">
        <v>229</v>
      </c>
      <c r="G40" s="118"/>
      <c r="H40" s="319"/>
      <c r="I40" s="319">
        <v>2540</v>
      </c>
      <c r="J40" s="678"/>
      <c r="K40" s="320"/>
      <c r="L40" s="321"/>
      <c r="M40" s="118"/>
      <c r="N40" s="319"/>
      <c r="O40" s="319">
        <v>2190</v>
      </c>
      <c r="P40" s="678"/>
      <c r="Q40" s="320"/>
      <c r="R40" s="321"/>
      <c r="S40" s="118"/>
      <c r="T40" s="319"/>
      <c r="U40" s="319">
        <v>2100</v>
      </c>
      <c r="V40" s="678"/>
      <c r="W40" s="320"/>
      <c r="X40" s="321"/>
      <c r="Y40" s="118"/>
      <c r="Z40" s="319"/>
      <c r="AA40" s="679">
        <v>2015</v>
      </c>
      <c r="AB40" s="678"/>
      <c r="AC40" s="320"/>
      <c r="AD40" s="321"/>
      <c r="AF40" s="319"/>
      <c r="AG40" s="319"/>
      <c r="AH40" s="678"/>
    </row>
    <row r="41" spans="2:34" ht="20.100000000000001" customHeight="1" thickTop="1" thickBot="1" x14ac:dyDescent="0.3">
      <c r="B41" s="35">
        <v>10</v>
      </c>
      <c r="C41" s="334"/>
      <c r="D41" s="335" t="s">
        <v>1711</v>
      </c>
      <c r="E41" s="336" t="s">
        <v>56</v>
      </c>
      <c r="F41" s="337" t="s">
        <v>235</v>
      </c>
      <c r="G41" s="118"/>
      <c r="H41" s="319"/>
      <c r="I41" s="319">
        <v>2540</v>
      </c>
      <c r="J41" s="678"/>
      <c r="K41" s="320"/>
      <c r="L41" s="321"/>
      <c r="M41" s="118"/>
      <c r="N41" s="319"/>
      <c r="O41" s="319">
        <v>2190</v>
      </c>
      <c r="P41" s="678"/>
      <c r="Q41" s="320"/>
      <c r="R41" s="321"/>
      <c r="S41" s="118"/>
      <c r="T41" s="319"/>
      <c r="U41" s="319">
        <v>2100</v>
      </c>
      <c r="V41" s="678"/>
      <c r="W41" s="320"/>
      <c r="X41" s="321"/>
      <c r="Y41" s="118"/>
      <c r="Z41" s="319"/>
      <c r="AA41" s="679">
        <v>2015</v>
      </c>
      <c r="AB41" s="678"/>
      <c r="AC41" s="320"/>
      <c r="AD41" s="321"/>
      <c r="AF41" s="319"/>
      <c r="AG41" s="319"/>
      <c r="AH41" s="678"/>
    </row>
    <row r="42" spans="2:34" ht="30" customHeight="1" thickTop="1" thickBot="1" x14ac:dyDescent="0.3">
      <c r="B42" s="680" t="s">
        <v>1574</v>
      </c>
      <c r="C42" s="681" t="s">
        <v>1713</v>
      </c>
      <c r="D42" s="881" t="s">
        <v>1706</v>
      </c>
      <c r="E42" s="881"/>
      <c r="F42" s="881"/>
      <c r="G42" s="881"/>
      <c r="H42" s="881"/>
      <c r="I42" s="881"/>
      <c r="J42" s="881"/>
      <c r="K42" s="881"/>
      <c r="L42" s="881"/>
      <c r="M42" s="881"/>
      <c r="N42" s="881"/>
      <c r="O42" s="881"/>
      <c r="P42" s="881"/>
      <c r="Q42" s="881"/>
      <c r="R42" s="881"/>
      <c r="S42" s="881"/>
      <c r="T42" s="881"/>
      <c r="U42" s="881"/>
      <c r="V42" s="881"/>
      <c r="W42" s="881"/>
      <c r="X42" s="881"/>
      <c r="Y42" s="881"/>
      <c r="Z42" s="881"/>
      <c r="AA42" s="881"/>
      <c r="AB42" s="881"/>
      <c r="AC42" s="881"/>
      <c r="AD42" s="881"/>
      <c r="AE42" s="881"/>
      <c r="AF42" s="881"/>
      <c r="AG42" s="881"/>
      <c r="AH42" s="881"/>
    </row>
    <row r="43" spans="2:34" ht="21.75" customHeight="1" thickTop="1" thickBot="1" x14ac:dyDescent="0.3">
      <c r="B43" s="35">
        <v>1</v>
      </c>
      <c r="C43" s="334"/>
      <c r="D43" s="335" t="s">
        <v>55</v>
      </c>
      <c r="E43" s="336" t="s">
        <v>1707</v>
      </c>
      <c r="F43" s="337" t="s">
        <v>57</v>
      </c>
      <c r="G43" s="118"/>
      <c r="H43" s="319"/>
      <c r="I43" s="319">
        <v>2310</v>
      </c>
      <c r="J43" s="678"/>
      <c r="K43" s="320"/>
      <c r="L43" s="321"/>
      <c r="M43" s="118"/>
      <c r="N43" s="319"/>
      <c r="O43" s="319">
        <v>1990</v>
      </c>
      <c r="P43" s="678"/>
      <c r="Q43" s="320"/>
      <c r="R43" s="321"/>
      <c r="S43" s="118"/>
      <c r="T43" s="319"/>
      <c r="U43" s="319">
        <v>1910</v>
      </c>
      <c r="V43" s="678"/>
      <c r="W43" s="320"/>
      <c r="X43" s="321"/>
      <c r="Y43" s="118"/>
      <c r="Z43" s="319"/>
      <c r="AA43" s="679">
        <v>1830</v>
      </c>
      <c r="AB43" s="678"/>
      <c r="AC43" s="320"/>
      <c r="AD43" s="321"/>
      <c r="AF43" s="319"/>
      <c r="AG43" s="319"/>
      <c r="AH43" s="678"/>
    </row>
    <row r="44" spans="2:34" ht="20.100000000000001" customHeight="1" thickTop="1" thickBot="1" x14ac:dyDescent="0.3">
      <c r="B44" s="35">
        <v>2</v>
      </c>
      <c r="C44" s="334"/>
      <c r="D44" s="335" t="s">
        <v>53</v>
      </c>
      <c r="E44" s="336" t="s">
        <v>1707</v>
      </c>
      <c r="F44" s="337" t="s">
        <v>54</v>
      </c>
      <c r="G44" s="118"/>
      <c r="H44" s="319"/>
      <c r="I44" s="319">
        <v>2150</v>
      </c>
      <c r="J44" s="678"/>
      <c r="K44" s="320"/>
      <c r="L44" s="321"/>
      <c r="M44" s="118"/>
      <c r="N44" s="319"/>
      <c r="O44" s="319">
        <v>1855</v>
      </c>
      <c r="P44" s="678"/>
      <c r="Q44" s="320"/>
      <c r="R44" s="321"/>
      <c r="S44" s="118"/>
      <c r="T44" s="319"/>
      <c r="U44" s="319">
        <v>1780</v>
      </c>
      <c r="V44" s="678"/>
      <c r="W44" s="320"/>
      <c r="X44" s="321"/>
      <c r="Y44" s="118"/>
      <c r="Z44" s="319"/>
      <c r="AA44" s="679">
        <v>1705</v>
      </c>
      <c r="AB44" s="678"/>
      <c r="AC44" s="320"/>
      <c r="AD44" s="321"/>
      <c r="AF44" s="319"/>
      <c r="AG44" s="319"/>
      <c r="AH44" s="678"/>
    </row>
    <row r="45" spans="2:34" ht="20.100000000000001" customHeight="1" thickTop="1" thickBot="1" x14ac:dyDescent="0.3">
      <c r="B45" s="35"/>
      <c r="C45" s="334"/>
      <c r="D45" s="335" t="s">
        <v>1708</v>
      </c>
      <c r="E45" s="336" t="s">
        <v>1709</v>
      </c>
      <c r="F45" s="337" t="s">
        <v>200</v>
      </c>
      <c r="G45" s="118"/>
      <c r="H45" s="319"/>
      <c r="I45" s="319">
        <v>2550</v>
      </c>
      <c r="J45" s="678"/>
      <c r="K45" s="320"/>
      <c r="L45" s="321"/>
      <c r="M45" s="118"/>
      <c r="N45" s="319"/>
      <c r="O45" s="319">
        <v>2195</v>
      </c>
      <c r="P45" s="678"/>
      <c r="Q45" s="320"/>
      <c r="R45" s="321"/>
      <c r="S45" s="118"/>
      <c r="T45" s="319"/>
      <c r="U45" s="319">
        <v>2110</v>
      </c>
      <c r="V45" s="678"/>
      <c r="W45" s="320"/>
      <c r="X45" s="321"/>
      <c r="Y45" s="118"/>
      <c r="Z45" s="319"/>
      <c r="AA45" s="679">
        <v>2020</v>
      </c>
      <c r="AB45" s="678"/>
      <c r="AC45" s="320"/>
      <c r="AD45" s="321"/>
      <c r="AF45" s="319"/>
      <c r="AG45" s="319"/>
      <c r="AH45" s="678"/>
    </row>
    <row r="46" spans="2:34" ht="20.100000000000001" customHeight="1" thickTop="1" thickBot="1" x14ac:dyDescent="0.3">
      <c r="B46" s="35">
        <v>3</v>
      </c>
      <c r="C46" s="334"/>
      <c r="D46" s="335" t="s">
        <v>207</v>
      </c>
      <c r="E46" s="336" t="s">
        <v>1710</v>
      </c>
      <c r="F46" s="337" t="s">
        <v>208</v>
      </c>
      <c r="G46" s="118"/>
      <c r="H46" s="319"/>
      <c r="I46" s="319">
        <v>2310</v>
      </c>
      <c r="J46" s="678"/>
      <c r="K46" s="320"/>
      <c r="L46" s="321"/>
      <c r="M46" s="118"/>
      <c r="N46" s="319"/>
      <c r="O46" s="319">
        <v>1990</v>
      </c>
      <c r="P46" s="678"/>
      <c r="Q46" s="320"/>
      <c r="R46" s="321"/>
      <c r="S46" s="118"/>
      <c r="T46" s="319"/>
      <c r="U46" s="319">
        <v>1910</v>
      </c>
      <c r="V46" s="678"/>
      <c r="W46" s="320"/>
      <c r="X46" s="321"/>
      <c r="Y46" s="118"/>
      <c r="Z46" s="319"/>
      <c r="AA46" s="679">
        <v>1830</v>
      </c>
      <c r="AB46" s="678"/>
      <c r="AC46" s="320"/>
      <c r="AD46" s="321"/>
      <c r="AF46" s="319"/>
      <c r="AG46" s="319"/>
      <c r="AH46" s="678"/>
    </row>
    <row r="47" spans="2:34" ht="20.100000000000001" customHeight="1" thickTop="1" thickBot="1" x14ac:dyDescent="0.3">
      <c r="B47" s="35"/>
      <c r="C47" s="334"/>
      <c r="D47" s="335" t="s">
        <v>209</v>
      </c>
      <c r="E47" s="336" t="s">
        <v>56</v>
      </c>
      <c r="F47" s="337" t="s">
        <v>210</v>
      </c>
      <c r="G47" s="118"/>
      <c r="H47" s="319"/>
      <c r="I47" s="319">
        <v>2310</v>
      </c>
      <c r="J47" s="678"/>
      <c r="K47" s="320"/>
      <c r="L47" s="321"/>
      <c r="M47" s="118"/>
      <c r="N47" s="319"/>
      <c r="O47" s="319">
        <v>1990</v>
      </c>
      <c r="P47" s="678"/>
      <c r="Q47" s="320"/>
      <c r="R47" s="321"/>
      <c r="S47" s="118"/>
      <c r="T47" s="319"/>
      <c r="U47" s="319">
        <v>1910</v>
      </c>
      <c r="V47" s="678"/>
      <c r="W47" s="320"/>
      <c r="X47" s="321"/>
      <c r="Y47" s="118"/>
      <c r="Z47" s="319"/>
      <c r="AA47" s="679">
        <v>1830</v>
      </c>
      <c r="AB47" s="678"/>
      <c r="AC47" s="320"/>
      <c r="AD47" s="321"/>
      <c r="AF47" s="319"/>
      <c r="AG47" s="319"/>
      <c r="AH47" s="678"/>
    </row>
    <row r="48" spans="2:34" ht="20.100000000000001" customHeight="1" thickTop="1" thickBot="1" x14ac:dyDescent="0.3">
      <c r="B48" s="35">
        <v>4</v>
      </c>
      <c r="C48" s="334"/>
      <c r="D48" s="335" t="s">
        <v>211</v>
      </c>
      <c r="E48" s="336" t="s">
        <v>56</v>
      </c>
      <c r="F48" s="337" t="s">
        <v>212</v>
      </c>
      <c r="G48" s="118"/>
      <c r="H48" s="319"/>
      <c r="I48" s="319">
        <v>2310</v>
      </c>
      <c r="J48" s="678"/>
      <c r="K48" s="320"/>
      <c r="L48" s="321"/>
      <c r="M48" s="118"/>
      <c r="N48" s="319"/>
      <c r="O48" s="319">
        <v>1990</v>
      </c>
      <c r="P48" s="678"/>
      <c r="Q48" s="320"/>
      <c r="R48" s="321"/>
      <c r="S48" s="118"/>
      <c r="T48" s="319"/>
      <c r="U48" s="319">
        <v>1910</v>
      </c>
      <c r="V48" s="678"/>
      <c r="W48" s="320"/>
      <c r="X48" s="321"/>
      <c r="Y48" s="118"/>
      <c r="Z48" s="319"/>
      <c r="AA48" s="679">
        <v>1830</v>
      </c>
      <c r="AB48" s="678"/>
      <c r="AC48" s="320"/>
      <c r="AD48" s="321"/>
      <c r="AF48" s="319"/>
      <c r="AG48" s="319"/>
      <c r="AH48" s="678"/>
    </row>
    <row r="49" spans="2:34" ht="20.100000000000001" customHeight="1" thickTop="1" thickBot="1" x14ac:dyDescent="0.3">
      <c r="B49" s="35">
        <v>5</v>
      </c>
      <c r="C49" s="334"/>
      <c r="D49" s="335" t="s">
        <v>213</v>
      </c>
      <c r="E49" s="336" t="s">
        <v>56</v>
      </c>
      <c r="F49" s="337" t="s">
        <v>214</v>
      </c>
      <c r="G49" s="118"/>
      <c r="H49" s="319"/>
      <c r="I49" s="319">
        <v>2310</v>
      </c>
      <c r="J49" s="678"/>
      <c r="K49" s="320"/>
      <c r="L49" s="321"/>
      <c r="M49" s="118"/>
      <c r="N49" s="319"/>
      <c r="O49" s="319">
        <v>1990</v>
      </c>
      <c r="P49" s="678"/>
      <c r="Q49" s="320"/>
      <c r="R49" s="321"/>
      <c r="S49" s="118"/>
      <c r="T49" s="319"/>
      <c r="U49" s="319">
        <v>1910</v>
      </c>
      <c r="V49" s="678"/>
      <c r="W49" s="320"/>
      <c r="X49" s="321"/>
      <c r="Y49" s="118"/>
      <c r="Z49" s="319"/>
      <c r="AA49" s="679">
        <v>1830</v>
      </c>
      <c r="AB49" s="678"/>
      <c r="AC49" s="320"/>
      <c r="AD49" s="321"/>
      <c r="AF49" s="319"/>
      <c r="AG49" s="319"/>
      <c r="AH49" s="678"/>
    </row>
    <row r="50" spans="2:34" ht="20.100000000000001" customHeight="1" thickTop="1" thickBot="1" x14ac:dyDescent="0.3">
      <c r="B50" s="35">
        <v>6</v>
      </c>
      <c r="C50" s="334"/>
      <c r="D50" s="335" t="s">
        <v>219</v>
      </c>
      <c r="E50" s="336" t="s">
        <v>56</v>
      </c>
      <c r="F50" s="337" t="s">
        <v>220</v>
      </c>
      <c r="G50" s="118"/>
      <c r="H50" s="319"/>
      <c r="I50" s="319">
        <v>2310</v>
      </c>
      <c r="J50" s="678"/>
      <c r="K50" s="320"/>
      <c r="L50" s="321"/>
      <c r="M50" s="118"/>
      <c r="N50" s="319"/>
      <c r="O50" s="319">
        <v>1990</v>
      </c>
      <c r="P50" s="678"/>
      <c r="Q50" s="320"/>
      <c r="R50" s="321"/>
      <c r="S50" s="118"/>
      <c r="T50" s="319"/>
      <c r="U50" s="319">
        <v>1910</v>
      </c>
      <c r="V50" s="678"/>
      <c r="W50" s="320"/>
      <c r="X50" s="321"/>
      <c r="Y50" s="118"/>
      <c r="Z50" s="319"/>
      <c r="AA50" s="679">
        <v>1830</v>
      </c>
      <c r="AB50" s="678"/>
      <c r="AC50" s="320"/>
      <c r="AD50" s="321"/>
      <c r="AF50" s="319"/>
      <c r="AG50" s="319"/>
      <c r="AH50" s="678"/>
    </row>
    <row r="51" spans="2:34" ht="20.100000000000001" customHeight="1" thickTop="1" thickBot="1" x14ac:dyDescent="0.3">
      <c r="B51" s="35">
        <v>7</v>
      </c>
      <c r="C51" s="334"/>
      <c r="D51" s="335" t="s">
        <v>232</v>
      </c>
      <c r="E51" s="336" t="s">
        <v>80</v>
      </c>
      <c r="F51" s="135" t="s">
        <v>233</v>
      </c>
      <c r="G51" s="118"/>
      <c r="H51" s="319"/>
      <c r="I51" s="319">
        <v>2310</v>
      </c>
      <c r="J51" s="678"/>
      <c r="K51" s="320"/>
      <c r="L51" s="321"/>
      <c r="M51" s="118"/>
      <c r="N51" s="319"/>
      <c r="O51" s="319">
        <v>1990</v>
      </c>
      <c r="P51" s="678"/>
      <c r="Q51" s="320"/>
      <c r="R51" s="321"/>
      <c r="S51" s="118"/>
      <c r="T51" s="319"/>
      <c r="U51" s="319">
        <v>1910</v>
      </c>
      <c r="V51" s="678"/>
      <c r="W51" s="320"/>
      <c r="X51" s="321"/>
      <c r="Y51" s="118"/>
      <c r="Z51" s="319"/>
      <c r="AA51" s="679">
        <v>1830</v>
      </c>
      <c r="AB51" s="678"/>
      <c r="AC51" s="320"/>
      <c r="AD51" s="321"/>
      <c r="AF51" s="319"/>
      <c r="AG51" s="319"/>
      <c r="AH51" s="678"/>
    </row>
    <row r="52" spans="2:34" ht="20.100000000000001" customHeight="1" thickTop="1" thickBot="1" x14ac:dyDescent="0.3">
      <c r="B52" s="35">
        <v>8</v>
      </c>
      <c r="C52" s="334"/>
      <c r="D52" s="335" t="s">
        <v>230</v>
      </c>
      <c r="E52" s="336" t="s">
        <v>80</v>
      </c>
      <c r="F52" s="135" t="s">
        <v>231</v>
      </c>
      <c r="G52" s="118"/>
      <c r="H52" s="319"/>
      <c r="I52" s="319">
        <v>2310</v>
      </c>
      <c r="J52" s="678"/>
      <c r="K52" s="320"/>
      <c r="L52" s="321"/>
      <c r="M52" s="118"/>
      <c r="N52" s="319"/>
      <c r="O52" s="319">
        <v>1990</v>
      </c>
      <c r="P52" s="678"/>
      <c r="Q52" s="320"/>
      <c r="R52" s="321"/>
      <c r="S52" s="118"/>
      <c r="T52" s="319"/>
      <c r="U52" s="319">
        <v>1910</v>
      </c>
      <c r="V52" s="678"/>
      <c r="W52" s="320"/>
      <c r="X52" s="321"/>
      <c r="Y52" s="118"/>
      <c r="Z52" s="319"/>
      <c r="AA52" s="679">
        <v>1830</v>
      </c>
      <c r="AB52" s="678"/>
      <c r="AC52" s="320"/>
      <c r="AD52" s="321"/>
      <c r="AF52" s="319"/>
      <c r="AG52" s="319"/>
      <c r="AH52" s="678"/>
    </row>
    <row r="53" spans="2:34" ht="20.100000000000001" customHeight="1" thickTop="1" thickBot="1" x14ac:dyDescent="0.3">
      <c r="B53" s="35">
        <v>9</v>
      </c>
      <c r="C53" s="334"/>
      <c r="D53" s="335" t="s">
        <v>228</v>
      </c>
      <c r="E53" s="336" t="s">
        <v>80</v>
      </c>
      <c r="F53" s="135" t="s">
        <v>229</v>
      </c>
      <c r="G53" s="118"/>
      <c r="H53" s="319"/>
      <c r="I53" s="319">
        <v>2310</v>
      </c>
      <c r="J53" s="678"/>
      <c r="K53" s="320"/>
      <c r="L53" s="321"/>
      <c r="M53" s="118"/>
      <c r="N53" s="319"/>
      <c r="O53" s="319">
        <v>1990</v>
      </c>
      <c r="P53" s="678"/>
      <c r="Q53" s="320"/>
      <c r="R53" s="321"/>
      <c r="S53" s="118"/>
      <c r="T53" s="319"/>
      <c r="U53" s="319">
        <v>1910</v>
      </c>
      <c r="V53" s="678"/>
      <c r="W53" s="320"/>
      <c r="X53" s="321"/>
      <c r="Y53" s="118"/>
      <c r="Z53" s="319"/>
      <c r="AA53" s="679">
        <v>1830</v>
      </c>
      <c r="AB53" s="678"/>
      <c r="AC53" s="320"/>
      <c r="AD53" s="321"/>
      <c r="AF53" s="319"/>
      <c r="AG53" s="319"/>
      <c r="AH53" s="678"/>
    </row>
    <row r="54" spans="2:34" ht="20.100000000000001" customHeight="1" thickTop="1" thickBot="1" x14ac:dyDescent="0.3">
      <c r="B54" s="35">
        <v>10</v>
      </c>
      <c r="C54" s="334"/>
      <c r="D54" s="335" t="s">
        <v>1711</v>
      </c>
      <c r="E54" s="336" t="s">
        <v>56</v>
      </c>
      <c r="F54" s="337" t="s">
        <v>235</v>
      </c>
      <c r="G54" s="118"/>
      <c r="H54" s="319"/>
      <c r="I54" s="319">
        <v>2310</v>
      </c>
      <c r="J54" s="678"/>
      <c r="K54" s="320"/>
      <c r="L54" s="321"/>
      <c r="M54" s="118"/>
      <c r="N54" s="319"/>
      <c r="O54" s="319">
        <v>1990</v>
      </c>
      <c r="P54" s="678"/>
      <c r="Q54" s="320"/>
      <c r="R54" s="321"/>
      <c r="S54" s="118"/>
      <c r="T54" s="319"/>
      <c r="U54" s="319">
        <v>1910</v>
      </c>
      <c r="V54" s="678"/>
      <c r="W54" s="320"/>
      <c r="X54" s="321"/>
      <c r="Y54" s="118"/>
      <c r="Z54" s="319"/>
      <c r="AA54" s="679">
        <v>1830</v>
      </c>
      <c r="AB54" s="678"/>
      <c r="AC54" s="320"/>
      <c r="AD54" s="321"/>
      <c r="AF54" s="319"/>
      <c r="AG54" s="319"/>
      <c r="AH54" s="678"/>
    </row>
    <row r="55" spans="2:34" ht="15.75" thickTop="1" x14ac:dyDescent="0.25"/>
  </sheetData>
  <mergeCells count="15">
    <mergeCell ref="D16:AH16"/>
    <mergeCell ref="D29:AH29"/>
    <mergeCell ref="D42:AH42"/>
    <mergeCell ref="D14:AH14"/>
    <mergeCell ref="AF11:AH11"/>
    <mergeCell ref="N11:R11"/>
    <mergeCell ref="T11:X11"/>
    <mergeCell ref="Z11:AD11"/>
    <mergeCell ref="B13:F13"/>
    <mergeCell ref="B11:B12"/>
    <mergeCell ref="C11:C12"/>
    <mergeCell ref="D11:D12"/>
    <mergeCell ref="E11:E12"/>
    <mergeCell ref="F11:F12"/>
    <mergeCell ref="H11:L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43992-A170-4916-8766-111DBF7567E3}">
  <dimension ref="B4:W348"/>
  <sheetViews>
    <sheetView tabSelected="1" topLeftCell="A47" workbookViewId="0">
      <selection activeCell="C57" sqref="C57:C60"/>
    </sheetView>
  </sheetViews>
  <sheetFormatPr defaultColWidth="9.140625" defaultRowHeight="15" x14ac:dyDescent="0.25"/>
  <cols>
    <col min="1" max="1" width="2.5703125" style="1" customWidth="1"/>
    <col min="2" max="2" width="4.5703125" style="1" customWidth="1"/>
    <col min="3" max="3" width="44" style="1" customWidth="1"/>
    <col min="4" max="10" width="10.7109375" style="1" customWidth="1"/>
    <col min="11" max="16384" width="9.140625" style="1"/>
  </cols>
  <sheetData>
    <row r="4" spans="2:23" x14ac:dyDescent="0.25">
      <c r="B4" s="4"/>
    </row>
    <row r="9" spans="2:23" ht="4.5" customHeight="1" x14ac:dyDescent="0.25">
      <c r="B9" s="3"/>
      <c r="C9" s="3"/>
      <c r="D9" s="3"/>
      <c r="E9" s="3"/>
      <c r="F9" s="3"/>
      <c r="G9" s="3"/>
      <c r="H9" s="3"/>
      <c r="I9" s="3"/>
      <c r="J9" s="3"/>
    </row>
    <row r="10" spans="2:23" ht="4.5" customHeight="1" x14ac:dyDescent="0.25"/>
    <row r="11" spans="2:23" ht="30" customHeight="1" x14ac:dyDescent="0.25">
      <c r="B11" s="657" t="s">
        <v>0</v>
      </c>
      <c r="C11" s="658" t="s">
        <v>1</v>
      </c>
      <c r="D11" s="658" t="s">
        <v>2</v>
      </c>
      <c r="E11" s="658" t="s">
        <v>3</v>
      </c>
      <c r="F11" s="658" t="s">
        <v>47</v>
      </c>
      <c r="G11" s="658" t="s">
        <v>1461</v>
      </c>
      <c r="H11" s="658" t="s">
        <v>4</v>
      </c>
      <c r="I11" s="658" t="s">
        <v>5</v>
      </c>
      <c r="J11" s="668" t="s">
        <v>6</v>
      </c>
    </row>
    <row r="12" spans="2:23" ht="30" customHeight="1" thickBot="1" x14ac:dyDescent="0.3">
      <c r="B12" s="895" t="s">
        <v>7</v>
      </c>
      <c r="C12" s="896"/>
      <c r="D12" s="896"/>
      <c r="E12" s="896"/>
      <c r="F12" s="896"/>
      <c r="G12" s="896"/>
      <c r="H12" s="896"/>
      <c r="I12" s="896"/>
      <c r="J12" s="896"/>
      <c r="K12" s="5"/>
      <c r="L12" s="5"/>
      <c r="M12" s="5"/>
      <c r="N12" s="5"/>
      <c r="O12" s="5"/>
    </row>
    <row r="13" spans="2:23" ht="15" customHeight="1" thickTop="1" x14ac:dyDescent="0.25">
      <c r="B13" s="30">
        <v>1</v>
      </c>
      <c r="C13" s="897" t="s">
        <v>1329</v>
      </c>
      <c r="D13" s="892" t="s">
        <v>8</v>
      </c>
      <c r="E13" s="31">
        <v>3</v>
      </c>
      <c r="F13" s="32">
        <v>880</v>
      </c>
      <c r="G13" s="663">
        <v>815</v>
      </c>
      <c r="H13" s="663">
        <v>785</v>
      </c>
      <c r="I13" s="32">
        <v>750</v>
      </c>
      <c r="J13" s="34">
        <v>150</v>
      </c>
      <c r="N13" s="688"/>
      <c r="O13" s="685"/>
      <c r="P13" s="685"/>
      <c r="Q13" s="685"/>
      <c r="R13" s="685"/>
      <c r="S13" s="685"/>
      <c r="T13" s="685"/>
      <c r="U13" s="685"/>
      <c r="V13" s="687"/>
      <c r="W13" s="687"/>
    </row>
    <row r="14" spans="2:23" ht="15" customHeight="1" thickBot="1" x14ac:dyDescent="0.3">
      <c r="B14" s="35">
        <v>2</v>
      </c>
      <c r="C14" s="898"/>
      <c r="D14" s="894"/>
      <c r="E14" s="36">
        <v>4</v>
      </c>
      <c r="F14" s="37">
        <v>1235</v>
      </c>
      <c r="G14" s="665">
        <v>1140</v>
      </c>
      <c r="H14" s="665">
        <v>1095</v>
      </c>
      <c r="I14" s="37">
        <v>1050</v>
      </c>
      <c r="J14" s="39">
        <v>100</v>
      </c>
    </row>
    <row r="15" spans="2:23" ht="8.1" customHeight="1" thickTop="1" thickBot="1" x14ac:dyDescent="0.3">
      <c r="B15" s="35"/>
      <c r="C15" s="40"/>
      <c r="D15" s="41"/>
      <c r="E15" s="41"/>
      <c r="F15" s="41"/>
      <c r="G15" s="41"/>
      <c r="H15" s="41"/>
      <c r="I15" s="41"/>
      <c r="J15" s="41"/>
    </row>
    <row r="16" spans="2:23" ht="15" customHeight="1" thickTop="1" thickBot="1" x14ac:dyDescent="0.3">
      <c r="B16" s="35">
        <v>3</v>
      </c>
      <c r="C16" s="42" t="s">
        <v>1330</v>
      </c>
      <c r="D16" s="45" t="s">
        <v>9</v>
      </c>
      <c r="E16" s="44">
        <v>3</v>
      </c>
      <c r="F16" s="45"/>
      <c r="G16" s="43"/>
      <c r="H16" s="43"/>
      <c r="I16" s="45">
        <v>830</v>
      </c>
      <c r="J16" s="673">
        <v>170</v>
      </c>
    </row>
    <row r="17" spans="2:16" ht="8.1" customHeight="1" thickTop="1" thickBot="1" x14ac:dyDescent="0.3">
      <c r="B17" s="35"/>
      <c r="C17" s="40"/>
      <c r="D17" s="41"/>
      <c r="E17" s="41"/>
      <c r="F17" s="41"/>
      <c r="G17" s="41"/>
      <c r="H17" s="41"/>
      <c r="I17" s="41"/>
      <c r="J17" s="41"/>
    </row>
    <row r="18" spans="2:16" ht="15" customHeight="1" thickTop="1" x14ac:dyDescent="0.25">
      <c r="B18" s="35">
        <v>4</v>
      </c>
      <c r="C18" s="675" t="s">
        <v>1331</v>
      </c>
      <c r="D18" s="32" t="s">
        <v>8</v>
      </c>
      <c r="E18" s="31">
        <v>1.5</v>
      </c>
      <c r="F18" s="32"/>
      <c r="G18" s="663"/>
      <c r="H18" s="663"/>
      <c r="I18" s="32"/>
      <c r="J18" s="34">
        <v>250</v>
      </c>
    </row>
    <row r="19" spans="2:16" ht="15" customHeight="1" thickBot="1" x14ac:dyDescent="0.3">
      <c r="B19" s="35">
        <v>5</v>
      </c>
      <c r="C19" s="676" t="s">
        <v>1340</v>
      </c>
      <c r="D19" s="50" t="s">
        <v>8</v>
      </c>
      <c r="E19" s="55">
        <v>2.5</v>
      </c>
      <c r="F19" s="50">
        <v>695</v>
      </c>
      <c r="G19" s="664">
        <v>645</v>
      </c>
      <c r="H19" s="664">
        <v>620</v>
      </c>
      <c r="I19" s="50">
        <v>595</v>
      </c>
      <c r="J19" s="427">
        <v>170</v>
      </c>
    </row>
    <row r="20" spans="2:16" ht="15" customHeight="1" thickTop="1" thickBot="1" x14ac:dyDescent="0.3">
      <c r="B20" s="35">
        <v>6</v>
      </c>
      <c r="C20" s="684" t="s">
        <v>1340</v>
      </c>
      <c r="D20" s="45" t="s">
        <v>8</v>
      </c>
      <c r="E20" s="55">
        <v>3</v>
      </c>
      <c r="F20" s="50">
        <v>830</v>
      </c>
      <c r="G20" s="683">
        <v>770</v>
      </c>
      <c r="H20" s="683">
        <v>740</v>
      </c>
      <c r="I20" s="50">
        <v>710</v>
      </c>
      <c r="J20" s="427">
        <v>170</v>
      </c>
    </row>
    <row r="21" spans="2:16" ht="15" customHeight="1" thickTop="1" x14ac:dyDescent="0.25">
      <c r="B21" s="35">
        <v>7</v>
      </c>
      <c r="C21" s="826" t="s">
        <v>1667</v>
      </c>
      <c r="D21" s="827" t="s">
        <v>9</v>
      </c>
      <c r="E21" s="55">
        <v>3</v>
      </c>
      <c r="F21" s="50">
        <v>515</v>
      </c>
      <c r="G21" s="825">
        <v>475</v>
      </c>
      <c r="H21" s="825">
        <v>425</v>
      </c>
      <c r="I21" s="50">
        <v>405</v>
      </c>
      <c r="J21" s="427"/>
    </row>
    <row r="22" spans="2:16" ht="15" customHeight="1" thickBot="1" x14ac:dyDescent="0.3">
      <c r="B22" s="35">
        <v>7</v>
      </c>
      <c r="C22" s="676" t="s">
        <v>1714</v>
      </c>
      <c r="D22" s="682" t="s">
        <v>9</v>
      </c>
      <c r="E22" s="55">
        <v>2.5</v>
      </c>
      <c r="F22" s="50">
        <v>335</v>
      </c>
      <c r="G22" s="683">
        <v>305</v>
      </c>
      <c r="H22" s="683">
        <v>290</v>
      </c>
      <c r="I22" s="50">
        <v>275</v>
      </c>
      <c r="J22" s="427"/>
    </row>
    <row r="23" spans="2:16" ht="15" customHeight="1" thickTop="1" thickBot="1" x14ac:dyDescent="0.3">
      <c r="B23" s="35">
        <v>8</v>
      </c>
      <c r="C23" s="676" t="s">
        <v>1584</v>
      </c>
      <c r="D23" s="45" t="s">
        <v>8</v>
      </c>
      <c r="E23" s="55">
        <v>3</v>
      </c>
      <c r="F23" s="50">
        <v>830</v>
      </c>
      <c r="G23" s="664">
        <v>770</v>
      </c>
      <c r="H23" s="664">
        <v>740</v>
      </c>
      <c r="I23" s="50">
        <v>710</v>
      </c>
      <c r="J23" s="427">
        <v>150</v>
      </c>
    </row>
    <row r="24" spans="2:16" ht="15" customHeight="1" thickTop="1" thickBot="1" x14ac:dyDescent="0.3">
      <c r="B24" s="35">
        <v>9</v>
      </c>
      <c r="C24" s="660" t="s">
        <v>10</v>
      </c>
      <c r="D24" s="659" t="s">
        <v>11</v>
      </c>
      <c r="E24" s="677">
        <v>9.4</v>
      </c>
      <c r="F24" s="659">
        <v>2130</v>
      </c>
      <c r="G24" s="671">
        <v>2030</v>
      </c>
      <c r="H24" s="671">
        <v>1930</v>
      </c>
      <c r="I24" s="659">
        <v>1840</v>
      </c>
      <c r="J24" s="667">
        <v>60</v>
      </c>
    </row>
    <row r="25" spans="2:16" ht="30" customHeight="1" thickTop="1" thickBot="1" x14ac:dyDescent="0.3">
      <c r="B25" s="895" t="s">
        <v>12</v>
      </c>
      <c r="C25" s="896"/>
      <c r="D25" s="896"/>
      <c r="E25" s="896"/>
      <c r="F25" s="896"/>
      <c r="G25" s="896"/>
      <c r="H25" s="896"/>
      <c r="I25" s="896"/>
      <c r="J25" s="896"/>
      <c r="K25" s="5"/>
      <c r="L25" s="5"/>
      <c r="M25" s="5"/>
      <c r="N25" s="5"/>
      <c r="O25" s="5"/>
    </row>
    <row r="26" spans="2:16" ht="15" customHeight="1" thickTop="1" x14ac:dyDescent="0.25">
      <c r="B26" s="30">
        <v>1</v>
      </c>
      <c r="C26" s="897" t="s">
        <v>13</v>
      </c>
      <c r="D26" s="892" t="s">
        <v>14</v>
      </c>
      <c r="E26" s="31">
        <v>3</v>
      </c>
      <c r="F26" s="32"/>
      <c r="G26" s="663"/>
      <c r="H26" s="663"/>
      <c r="I26" s="32"/>
      <c r="J26" s="34">
        <v>130</v>
      </c>
    </row>
    <row r="27" spans="2:16" ht="15" customHeight="1" thickBot="1" x14ac:dyDescent="0.3">
      <c r="B27" s="35">
        <v>2</v>
      </c>
      <c r="C27" s="898"/>
      <c r="D27" s="894"/>
      <c r="E27" s="36">
        <v>4</v>
      </c>
      <c r="F27" s="37"/>
      <c r="G27" s="671"/>
      <c r="H27" s="671"/>
      <c r="I27" s="37">
        <v>895</v>
      </c>
      <c r="J27" s="39">
        <v>100</v>
      </c>
      <c r="P27" s="1" t="s">
        <v>1328</v>
      </c>
    </row>
    <row r="28" spans="2:16" s="261" customFormat="1" ht="30" customHeight="1" thickTop="1" thickBot="1" x14ac:dyDescent="0.3">
      <c r="B28" s="895" t="s">
        <v>15</v>
      </c>
      <c r="C28" s="896"/>
      <c r="D28" s="896"/>
      <c r="E28" s="896"/>
      <c r="F28" s="896"/>
      <c r="G28" s="896"/>
      <c r="H28" s="896"/>
      <c r="I28" s="896"/>
      <c r="J28" s="896"/>
      <c r="K28" s="262"/>
      <c r="L28" s="262"/>
      <c r="M28" s="262"/>
      <c r="N28" s="262"/>
      <c r="O28" s="262"/>
    </row>
    <row r="29" spans="2:16" s="261" customFormat="1" ht="15" customHeight="1" thickTop="1" x14ac:dyDescent="0.25">
      <c r="B29" s="293">
        <v>1</v>
      </c>
      <c r="C29" s="889" t="s">
        <v>1333</v>
      </c>
      <c r="D29" s="892" t="s">
        <v>9</v>
      </c>
      <c r="E29" s="290">
        <v>6</v>
      </c>
      <c r="F29" s="271"/>
      <c r="G29" s="270"/>
      <c r="H29" s="270"/>
      <c r="I29" s="271">
        <v>760</v>
      </c>
      <c r="J29" s="272">
        <v>85</v>
      </c>
    </row>
    <row r="30" spans="2:16" s="261" customFormat="1" ht="15" customHeight="1" x14ac:dyDescent="0.25">
      <c r="B30" s="294">
        <v>2</v>
      </c>
      <c r="C30" s="890"/>
      <c r="D30" s="893"/>
      <c r="E30" s="286">
        <v>12</v>
      </c>
      <c r="F30" s="268"/>
      <c r="G30" s="263"/>
      <c r="H30" s="263"/>
      <c r="I30" s="268"/>
      <c r="J30" s="273">
        <v>45</v>
      </c>
    </row>
    <row r="31" spans="2:16" s="261" customFormat="1" ht="15" customHeight="1" x14ac:dyDescent="0.25">
      <c r="B31" s="318">
        <v>3</v>
      </c>
      <c r="C31" s="890"/>
      <c r="D31" s="893"/>
      <c r="E31" s="286">
        <v>16</v>
      </c>
      <c r="F31" s="268"/>
      <c r="G31" s="264"/>
      <c r="H31" s="264"/>
      <c r="I31" s="268">
        <v>1955</v>
      </c>
      <c r="J31" s="273">
        <v>34</v>
      </c>
    </row>
    <row r="32" spans="2:16" s="261" customFormat="1" ht="15" customHeight="1" x14ac:dyDescent="0.25">
      <c r="B32" s="318">
        <v>4</v>
      </c>
      <c r="C32" s="890"/>
      <c r="D32" s="893"/>
      <c r="E32" s="286">
        <v>18</v>
      </c>
      <c r="F32" s="268"/>
      <c r="G32" s="264"/>
      <c r="H32" s="264"/>
      <c r="I32" s="268">
        <v>2320</v>
      </c>
      <c r="J32" s="273">
        <v>30</v>
      </c>
    </row>
    <row r="33" spans="2:19" s="261" customFormat="1" ht="15" customHeight="1" x14ac:dyDescent="0.25">
      <c r="B33" s="294">
        <v>5</v>
      </c>
      <c r="C33" s="890"/>
      <c r="D33" s="893"/>
      <c r="E33" s="286">
        <v>19</v>
      </c>
      <c r="F33" s="268"/>
      <c r="G33" s="264"/>
      <c r="H33" s="264"/>
      <c r="I33" s="268">
        <v>2450</v>
      </c>
      <c r="J33" s="273">
        <v>28</v>
      </c>
    </row>
    <row r="34" spans="2:19" s="261" customFormat="1" ht="15" customHeight="1" x14ac:dyDescent="0.25">
      <c r="B34" s="294">
        <v>6</v>
      </c>
      <c r="C34" s="890"/>
      <c r="D34" s="893"/>
      <c r="E34" s="286">
        <v>22</v>
      </c>
      <c r="F34" s="268"/>
      <c r="G34" s="264"/>
      <c r="H34" s="264"/>
      <c r="I34" s="268">
        <v>2835</v>
      </c>
      <c r="J34" s="273">
        <v>25</v>
      </c>
    </row>
    <row r="35" spans="2:19" s="261" customFormat="1" ht="15" customHeight="1" thickBot="1" x14ac:dyDescent="0.3">
      <c r="B35" s="318">
        <v>7</v>
      </c>
      <c r="C35" s="890"/>
      <c r="D35" s="893"/>
      <c r="E35" s="286">
        <v>25</v>
      </c>
      <c r="F35" s="268"/>
      <c r="G35" s="264"/>
      <c r="H35" s="264"/>
      <c r="I35" s="268"/>
      <c r="J35" s="273">
        <v>22</v>
      </c>
    </row>
    <row r="36" spans="2:19" ht="14.25" customHeight="1" thickTop="1" thickBot="1" x14ac:dyDescent="0.3">
      <c r="B36" s="295"/>
      <c r="C36" s="40"/>
      <c r="D36" s="41"/>
      <c r="E36" s="41"/>
      <c r="F36" s="41"/>
      <c r="G36" s="41"/>
      <c r="H36" s="41"/>
      <c r="I36" s="41"/>
      <c r="J36" s="41"/>
    </row>
    <row r="37" spans="2:19" s="261" customFormat="1" ht="15" customHeight="1" thickTop="1" thickBot="1" x14ac:dyDescent="0.3">
      <c r="B37" s="294">
        <v>8</v>
      </c>
      <c r="C37" s="620" t="s">
        <v>1586</v>
      </c>
      <c r="D37" s="540" t="s">
        <v>8</v>
      </c>
      <c r="E37" s="618">
        <v>8</v>
      </c>
      <c r="F37" s="540">
        <v>1450</v>
      </c>
      <c r="G37" s="748">
        <v>1370</v>
      </c>
      <c r="H37" s="748">
        <v>1320</v>
      </c>
      <c r="I37" s="619">
        <v>1260</v>
      </c>
      <c r="J37" s="621">
        <v>65</v>
      </c>
    </row>
    <row r="38" spans="2:19" ht="14.25" customHeight="1" thickTop="1" thickBot="1" x14ac:dyDescent="0.3">
      <c r="B38" s="295"/>
      <c r="C38" s="40"/>
      <c r="D38" s="41"/>
      <c r="E38" s="41"/>
      <c r="F38" s="41"/>
      <c r="G38" s="41"/>
      <c r="H38" s="41"/>
      <c r="I38" s="41"/>
      <c r="J38" s="41"/>
    </row>
    <row r="39" spans="2:19" s="261" customFormat="1" ht="15" customHeight="1" thickTop="1" x14ac:dyDescent="0.25">
      <c r="B39" s="294">
        <v>9</v>
      </c>
      <c r="C39" s="899" t="s">
        <v>1333</v>
      </c>
      <c r="D39" s="900" t="s">
        <v>8</v>
      </c>
      <c r="E39" s="284">
        <v>8</v>
      </c>
      <c r="F39" s="848">
        <v>1450</v>
      </c>
      <c r="G39" s="854">
        <v>1370</v>
      </c>
      <c r="H39" s="854">
        <v>1320</v>
      </c>
      <c r="I39" s="269">
        <v>1260</v>
      </c>
      <c r="J39" s="588">
        <v>60</v>
      </c>
      <c r="M39" s="685"/>
      <c r="N39" s="685"/>
      <c r="O39" s="686"/>
      <c r="P39" s="686"/>
      <c r="Q39" s="685"/>
      <c r="R39" s="685"/>
      <c r="S39" s="687"/>
    </row>
    <row r="40" spans="2:19" s="261" customFormat="1" ht="15" customHeight="1" x14ac:dyDescent="0.25">
      <c r="B40" s="294">
        <v>10</v>
      </c>
      <c r="C40" s="899"/>
      <c r="D40" s="900"/>
      <c r="E40" s="284">
        <v>10</v>
      </c>
      <c r="F40" s="848">
        <v>1709</v>
      </c>
      <c r="G40" s="265">
        <v>1645</v>
      </c>
      <c r="H40" s="265">
        <v>1520</v>
      </c>
      <c r="I40" s="269">
        <v>1456</v>
      </c>
      <c r="J40" s="588">
        <v>50</v>
      </c>
      <c r="M40" s="685"/>
      <c r="N40" s="685"/>
      <c r="O40" s="686"/>
      <c r="P40" s="686"/>
      <c r="Q40" s="685"/>
      <c r="R40" s="685"/>
      <c r="S40" s="687"/>
    </row>
    <row r="41" spans="2:19" s="261" customFormat="1" ht="15" customHeight="1" x14ac:dyDescent="0.25">
      <c r="B41" s="294">
        <v>11</v>
      </c>
      <c r="C41" s="899"/>
      <c r="D41" s="900"/>
      <c r="E41" s="284">
        <v>12</v>
      </c>
      <c r="F41" s="848">
        <v>2090</v>
      </c>
      <c r="G41" s="265">
        <v>2010</v>
      </c>
      <c r="H41" s="265">
        <v>1855</v>
      </c>
      <c r="I41" s="269">
        <v>1780</v>
      </c>
      <c r="J41" s="588">
        <v>40</v>
      </c>
      <c r="M41" s="685"/>
      <c r="N41" s="685"/>
      <c r="O41" s="686"/>
      <c r="P41" s="686"/>
      <c r="Q41" s="685"/>
      <c r="R41" s="685"/>
      <c r="S41" s="687"/>
    </row>
    <row r="42" spans="2:19" s="261" customFormat="1" ht="15" customHeight="1" x14ac:dyDescent="0.25">
      <c r="B42" s="294">
        <v>12</v>
      </c>
      <c r="C42" s="899"/>
      <c r="D42" s="900"/>
      <c r="E42" s="284">
        <v>16</v>
      </c>
      <c r="F42" s="848">
        <v>2645</v>
      </c>
      <c r="G42" s="265">
        <v>2546</v>
      </c>
      <c r="H42" s="265">
        <v>2350</v>
      </c>
      <c r="I42" s="269">
        <v>2252</v>
      </c>
      <c r="J42" s="588">
        <v>30</v>
      </c>
      <c r="M42" s="685"/>
      <c r="N42" s="685"/>
      <c r="O42" s="686"/>
      <c r="P42" s="686"/>
      <c r="Q42" s="685"/>
      <c r="R42" s="685"/>
      <c r="S42" s="687"/>
    </row>
    <row r="43" spans="2:19" s="261" customFormat="1" ht="15" customHeight="1" x14ac:dyDescent="0.25">
      <c r="B43" s="294">
        <v>13</v>
      </c>
      <c r="C43" s="899"/>
      <c r="D43" s="900"/>
      <c r="E43" s="284">
        <v>18</v>
      </c>
      <c r="F43" s="849">
        <v>3118</v>
      </c>
      <c r="G43" s="267">
        <v>3000</v>
      </c>
      <c r="H43" s="267">
        <v>2770</v>
      </c>
      <c r="I43" s="268">
        <v>2655</v>
      </c>
      <c r="J43" s="589">
        <v>24</v>
      </c>
      <c r="M43" s="685"/>
      <c r="N43" s="685"/>
      <c r="O43" s="686"/>
      <c r="P43" s="686"/>
      <c r="Q43" s="685"/>
      <c r="R43" s="685"/>
      <c r="S43" s="687"/>
    </row>
    <row r="44" spans="2:19" s="261" customFormat="1" ht="15" customHeight="1" x14ac:dyDescent="0.25">
      <c r="B44" s="294">
        <v>14</v>
      </c>
      <c r="C44" s="899"/>
      <c r="D44" s="900"/>
      <c r="E44" s="284">
        <v>19</v>
      </c>
      <c r="F44" s="849">
        <v>3295</v>
      </c>
      <c r="G44" s="267">
        <v>3172</v>
      </c>
      <c r="H44" s="267">
        <v>2930</v>
      </c>
      <c r="I44" s="268">
        <v>2805</v>
      </c>
      <c r="J44" s="589">
        <v>24</v>
      </c>
      <c r="M44" s="685"/>
      <c r="N44" s="685"/>
      <c r="O44" s="686"/>
      <c r="P44" s="686"/>
      <c r="Q44" s="685"/>
      <c r="R44" s="685"/>
      <c r="S44" s="687"/>
    </row>
    <row r="45" spans="2:19" s="261" customFormat="1" ht="15" customHeight="1" x14ac:dyDescent="0.25">
      <c r="B45" s="294">
        <v>15</v>
      </c>
      <c r="C45" s="899"/>
      <c r="D45" s="900"/>
      <c r="E45" s="314">
        <v>22</v>
      </c>
      <c r="F45" s="850">
        <v>3820</v>
      </c>
      <c r="G45" s="316">
        <v>3675</v>
      </c>
      <c r="H45" s="316">
        <v>3390</v>
      </c>
      <c r="I45" s="315">
        <v>3250</v>
      </c>
      <c r="J45" s="590">
        <v>20</v>
      </c>
      <c r="M45" s="685"/>
      <c r="N45" s="685"/>
      <c r="O45" s="686"/>
      <c r="P45" s="686"/>
      <c r="Q45" s="685"/>
      <c r="R45" s="685"/>
      <c r="S45" s="687"/>
    </row>
    <row r="46" spans="2:19" s="261" customFormat="1" ht="15" customHeight="1" x14ac:dyDescent="0.25">
      <c r="B46" s="294">
        <v>16</v>
      </c>
      <c r="C46" s="899"/>
      <c r="D46" s="900"/>
      <c r="E46" s="314">
        <v>25</v>
      </c>
      <c r="F46" s="850">
        <v>4370</v>
      </c>
      <c r="G46" s="316">
        <v>4207</v>
      </c>
      <c r="H46" s="316">
        <v>3885</v>
      </c>
      <c r="I46" s="315">
        <v>3722</v>
      </c>
      <c r="J46" s="590">
        <v>20</v>
      </c>
      <c r="M46" s="687"/>
      <c r="N46" s="687"/>
      <c r="O46" s="687"/>
      <c r="P46" s="687"/>
      <c r="Q46" s="687"/>
      <c r="R46" s="687"/>
      <c r="S46" s="687"/>
    </row>
    <row r="47" spans="2:19" s="261" customFormat="1" ht="15" customHeight="1" thickBot="1" x14ac:dyDescent="0.3">
      <c r="B47" s="294">
        <v>17</v>
      </c>
      <c r="C47" s="899"/>
      <c r="D47" s="900"/>
      <c r="E47" s="585">
        <v>28</v>
      </c>
      <c r="F47" s="855">
        <v>5170</v>
      </c>
      <c r="G47" s="720">
        <v>4960</v>
      </c>
      <c r="H47" s="720">
        <v>4740</v>
      </c>
      <c r="I47" s="749">
        <v>4540</v>
      </c>
      <c r="J47" s="614">
        <v>19</v>
      </c>
    </row>
    <row r="48" spans="2:19" s="261" customFormat="1" ht="15" customHeight="1" thickTop="1" x14ac:dyDescent="0.25">
      <c r="B48" s="294">
        <v>18</v>
      </c>
      <c r="C48" s="889" t="s">
        <v>1332</v>
      </c>
      <c r="D48" s="892" t="s">
        <v>8</v>
      </c>
      <c r="E48" s="285">
        <v>10</v>
      </c>
      <c r="F48" s="851">
        <v>1800</v>
      </c>
      <c r="G48" s="586">
        <v>1730</v>
      </c>
      <c r="H48" s="586">
        <v>1600</v>
      </c>
      <c r="I48" s="271">
        <v>1530</v>
      </c>
      <c r="J48" s="591">
        <v>48</v>
      </c>
    </row>
    <row r="49" spans="2:15" s="261" customFormat="1" ht="15" customHeight="1" x14ac:dyDescent="0.25">
      <c r="B49" s="294">
        <v>19</v>
      </c>
      <c r="C49" s="890"/>
      <c r="D49" s="893"/>
      <c r="E49" s="289">
        <v>16</v>
      </c>
      <c r="F49" s="848">
        <v>2790</v>
      </c>
      <c r="G49" s="265">
        <v>2690</v>
      </c>
      <c r="H49" s="265">
        <v>2480</v>
      </c>
      <c r="I49" s="269">
        <v>2380</v>
      </c>
      <c r="J49" s="588">
        <v>30</v>
      </c>
    </row>
    <row r="50" spans="2:15" s="261" customFormat="1" ht="15" customHeight="1" x14ac:dyDescent="0.25">
      <c r="B50" s="294">
        <v>20</v>
      </c>
      <c r="C50" s="890"/>
      <c r="D50" s="893"/>
      <c r="E50" s="317">
        <v>18</v>
      </c>
      <c r="F50" s="850">
        <v>3280</v>
      </c>
      <c r="G50" s="316">
        <v>3160</v>
      </c>
      <c r="H50" s="316">
        <v>2920</v>
      </c>
      <c r="I50" s="315">
        <v>2431</v>
      </c>
      <c r="J50" s="590">
        <v>24</v>
      </c>
    </row>
    <row r="51" spans="2:15" s="261" customFormat="1" ht="15" customHeight="1" thickBot="1" x14ac:dyDescent="0.3">
      <c r="B51" s="294">
        <v>21</v>
      </c>
      <c r="C51" s="891"/>
      <c r="D51" s="894"/>
      <c r="E51" s="587">
        <v>19</v>
      </c>
      <c r="F51" s="852">
        <v>3470</v>
      </c>
      <c r="G51" s="458">
        <v>3340</v>
      </c>
      <c r="H51" s="458">
        <v>3085</v>
      </c>
      <c r="I51" s="457">
        <v>2570</v>
      </c>
      <c r="J51" s="592">
        <v>24</v>
      </c>
    </row>
    <row r="52" spans="2:15" s="261" customFormat="1" ht="15" customHeight="1" thickTop="1" x14ac:dyDescent="0.25">
      <c r="B52" s="294">
        <v>22</v>
      </c>
      <c r="C52" s="901" t="s">
        <v>1334</v>
      </c>
      <c r="D52" s="903" t="s">
        <v>8</v>
      </c>
      <c r="E52" s="289">
        <v>10</v>
      </c>
      <c r="F52" s="848">
        <v>1685</v>
      </c>
      <c r="G52" s="265">
        <v>1795</v>
      </c>
      <c r="H52" s="265">
        <v>1656</v>
      </c>
      <c r="I52" s="269">
        <v>1535</v>
      </c>
      <c r="J52" s="593">
        <v>45</v>
      </c>
      <c r="L52" s="472"/>
      <c r="M52" s="472"/>
      <c r="N52" s="472"/>
      <c r="O52" s="472"/>
    </row>
    <row r="53" spans="2:15" s="261" customFormat="1" ht="15" customHeight="1" thickBot="1" x14ac:dyDescent="0.3">
      <c r="B53" s="294">
        <v>23</v>
      </c>
      <c r="C53" s="902"/>
      <c r="D53" s="904"/>
      <c r="E53" s="459">
        <v>16</v>
      </c>
      <c r="F53" s="853">
        <v>2645</v>
      </c>
      <c r="G53" s="460">
        <v>2545</v>
      </c>
      <c r="H53" s="460">
        <v>2350</v>
      </c>
      <c r="I53" s="275">
        <v>1985</v>
      </c>
      <c r="J53" s="594">
        <v>30</v>
      </c>
      <c r="L53" s="472"/>
      <c r="M53" s="472"/>
      <c r="N53" s="472"/>
      <c r="O53" s="472"/>
    </row>
    <row r="54" spans="2:15" s="261" customFormat="1" ht="15" customHeight="1" thickTop="1" x14ac:dyDescent="0.25">
      <c r="B54" s="294">
        <v>24</v>
      </c>
      <c r="C54" s="905" t="s">
        <v>1336</v>
      </c>
      <c r="D54" s="906" t="s">
        <v>8</v>
      </c>
      <c r="E54" s="289">
        <v>10</v>
      </c>
      <c r="F54" s="848">
        <v>1560</v>
      </c>
      <c r="G54" s="265">
        <v>1505</v>
      </c>
      <c r="H54" s="265">
        <v>1390</v>
      </c>
      <c r="I54" s="269">
        <v>1330</v>
      </c>
      <c r="J54" s="280">
        <v>50</v>
      </c>
      <c r="L54" s="472"/>
      <c r="M54" s="472"/>
      <c r="N54" s="472"/>
      <c r="O54" s="472"/>
    </row>
    <row r="55" spans="2:15" s="261" customFormat="1" ht="15" customHeight="1" thickBot="1" x14ac:dyDescent="0.3">
      <c r="B55" s="294">
        <v>25</v>
      </c>
      <c r="C55" s="902"/>
      <c r="D55" s="904"/>
      <c r="E55" s="289">
        <v>16</v>
      </c>
      <c r="F55" s="848">
        <v>2390</v>
      </c>
      <c r="G55" s="265">
        <v>2302</v>
      </c>
      <c r="H55" s="265">
        <v>2125</v>
      </c>
      <c r="I55" s="269">
        <v>2035</v>
      </c>
      <c r="J55" s="273">
        <v>30</v>
      </c>
      <c r="L55" s="472"/>
      <c r="M55" s="472"/>
      <c r="N55" s="472"/>
      <c r="O55" s="472"/>
    </row>
    <row r="56" spans="2:15" ht="8.1" customHeight="1" thickTop="1" thickBot="1" x14ac:dyDescent="0.3">
      <c r="B56" s="295"/>
      <c r="C56" s="349"/>
      <c r="D56" s="670"/>
      <c r="E56" s="670"/>
      <c r="F56" s="670"/>
      <c r="G56" s="670"/>
      <c r="H56" s="670"/>
      <c r="I56" s="670"/>
      <c r="J56" s="670"/>
      <c r="L56" s="472"/>
      <c r="M56" s="472"/>
      <c r="N56" s="472"/>
      <c r="O56" s="472"/>
    </row>
    <row r="57" spans="2:15" s="261" customFormat="1" ht="15" customHeight="1" thickTop="1" x14ac:dyDescent="0.25">
      <c r="B57" s="294">
        <v>26</v>
      </c>
      <c r="C57" s="889" t="s">
        <v>1335</v>
      </c>
      <c r="D57" s="892" t="s">
        <v>8</v>
      </c>
      <c r="E57" s="285">
        <v>6</v>
      </c>
      <c r="F57" s="271">
        <v>1130</v>
      </c>
      <c r="G57" s="270">
        <v>1025</v>
      </c>
      <c r="H57" s="270">
        <v>975</v>
      </c>
      <c r="I57" s="271">
        <v>935</v>
      </c>
      <c r="J57" s="283">
        <v>80</v>
      </c>
      <c r="L57" s="472"/>
      <c r="M57" s="472"/>
      <c r="N57" s="472"/>
      <c r="O57" s="472"/>
    </row>
    <row r="58" spans="2:15" s="261" customFormat="1" ht="15" customHeight="1" x14ac:dyDescent="0.25">
      <c r="B58" s="294">
        <v>27</v>
      </c>
      <c r="C58" s="890"/>
      <c r="D58" s="893"/>
      <c r="E58" s="287">
        <v>8</v>
      </c>
      <c r="F58" s="269">
        <v>1625</v>
      </c>
      <c r="G58" s="265">
        <v>1480</v>
      </c>
      <c r="H58" s="265">
        <v>1410</v>
      </c>
      <c r="I58" s="269">
        <v>1340</v>
      </c>
      <c r="J58" s="278">
        <v>60</v>
      </c>
      <c r="L58" s="472"/>
      <c r="M58" s="472"/>
      <c r="N58" s="472"/>
      <c r="O58" s="472"/>
    </row>
    <row r="59" spans="2:15" s="261" customFormat="1" ht="15" customHeight="1" x14ac:dyDescent="0.25">
      <c r="B59" s="294">
        <v>28</v>
      </c>
      <c r="C59" s="890"/>
      <c r="D59" s="893"/>
      <c r="E59" s="287">
        <v>10</v>
      </c>
      <c r="F59" s="269"/>
      <c r="G59" s="265"/>
      <c r="H59" s="265"/>
      <c r="I59" s="269"/>
      <c r="J59" s="278">
        <v>48</v>
      </c>
      <c r="L59" s="472"/>
      <c r="M59" s="472"/>
      <c r="N59" s="472"/>
      <c r="O59" s="472"/>
    </row>
    <row r="60" spans="2:15" s="261" customFormat="1" ht="14.25" customHeight="1" thickBot="1" x14ac:dyDescent="0.3">
      <c r="B60" s="294">
        <v>29</v>
      </c>
      <c r="C60" s="891"/>
      <c r="D60" s="894"/>
      <c r="E60" s="288">
        <v>12</v>
      </c>
      <c r="F60" s="281"/>
      <c r="G60" s="282"/>
      <c r="H60" s="282"/>
      <c r="I60" s="281"/>
      <c r="J60" s="461">
        <v>40</v>
      </c>
      <c r="L60" s="472"/>
      <c r="M60" s="472"/>
      <c r="N60" s="472"/>
      <c r="O60" s="472"/>
    </row>
    <row r="61" spans="2:15" ht="6.75" hidden="1" customHeight="1" x14ac:dyDescent="0.25">
      <c r="B61" s="295"/>
      <c r="C61" s="40"/>
      <c r="D61" s="41"/>
      <c r="E61" s="41"/>
      <c r="F61" s="41"/>
      <c r="G61" s="41"/>
      <c r="H61" s="41"/>
      <c r="I61" s="41"/>
      <c r="J61" s="41"/>
      <c r="M61" s="261">
        <f>K61*1.25</f>
        <v>0</v>
      </c>
    </row>
    <row r="62" spans="2:15" ht="8.1" customHeight="1" thickTop="1" thickBot="1" x14ac:dyDescent="0.3">
      <c r="B62" s="295"/>
      <c r="C62" s="40"/>
      <c r="D62" s="41"/>
      <c r="E62" s="41"/>
      <c r="F62" s="41"/>
      <c r="G62" s="41"/>
      <c r="H62" s="41"/>
      <c r="I62" s="41"/>
      <c r="J62" s="41"/>
    </row>
    <row r="63" spans="2:15" s="261" customFormat="1" ht="15" customHeight="1" thickTop="1" x14ac:dyDescent="0.25">
      <c r="B63" s="294">
        <v>30</v>
      </c>
      <c r="C63" s="889" t="s">
        <v>19</v>
      </c>
      <c r="D63" s="907" t="s">
        <v>8</v>
      </c>
      <c r="E63" s="277">
        <v>6</v>
      </c>
      <c r="F63" s="271">
        <v>1300</v>
      </c>
      <c r="G63" s="270">
        <v>1200</v>
      </c>
      <c r="H63" s="270">
        <v>1150</v>
      </c>
      <c r="I63" s="271">
        <v>1100</v>
      </c>
      <c r="J63" s="591">
        <v>98</v>
      </c>
    </row>
    <row r="64" spans="2:15" s="261" customFormat="1" ht="15" customHeight="1" x14ac:dyDescent="0.25">
      <c r="B64" s="294">
        <v>31</v>
      </c>
      <c r="C64" s="890"/>
      <c r="D64" s="908"/>
      <c r="E64" s="266">
        <v>8</v>
      </c>
      <c r="F64" s="268">
        <v>1670</v>
      </c>
      <c r="G64" s="263">
        <v>1560</v>
      </c>
      <c r="H64" s="263">
        <v>1500</v>
      </c>
      <c r="I64" s="268">
        <v>1435</v>
      </c>
      <c r="J64" s="588">
        <v>72</v>
      </c>
    </row>
    <row r="65" spans="2:17" s="261" customFormat="1" ht="15" customHeight="1" x14ac:dyDescent="0.25">
      <c r="B65" s="294">
        <v>32</v>
      </c>
      <c r="C65" s="890"/>
      <c r="D65" s="900"/>
      <c r="E65" s="284">
        <v>10</v>
      </c>
      <c r="F65" s="268">
        <v>2100</v>
      </c>
      <c r="G65" s="263">
        <v>1940</v>
      </c>
      <c r="H65" s="263">
        <v>1865</v>
      </c>
      <c r="I65" s="268">
        <v>1785</v>
      </c>
      <c r="J65" s="588">
        <v>60</v>
      </c>
    </row>
    <row r="66" spans="2:17" s="261" customFormat="1" ht="15" customHeight="1" x14ac:dyDescent="0.25">
      <c r="B66" s="294">
        <v>33</v>
      </c>
      <c r="C66" s="890"/>
      <c r="D66" s="908"/>
      <c r="E66" s="266">
        <v>12</v>
      </c>
      <c r="F66" s="268">
        <v>2445</v>
      </c>
      <c r="G66" s="263">
        <v>2265</v>
      </c>
      <c r="H66" s="263">
        <v>2170</v>
      </c>
      <c r="I66" s="268">
        <v>2080</v>
      </c>
      <c r="J66" s="588">
        <v>48</v>
      </c>
    </row>
    <row r="67" spans="2:17" s="261" customFormat="1" ht="15" customHeight="1" x14ac:dyDescent="0.25">
      <c r="B67" s="294">
        <v>34</v>
      </c>
      <c r="C67" s="890"/>
      <c r="D67" s="908"/>
      <c r="E67" s="266">
        <v>16</v>
      </c>
      <c r="F67" s="268">
        <v>3125</v>
      </c>
      <c r="G67" s="263">
        <v>2895</v>
      </c>
      <c r="H67" s="263">
        <v>2770</v>
      </c>
      <c r="I67" s="268">
        <v>2660</v>
      </c>
      <c r="J67" s="588">
        <v>38</v>
      </c>
    </row>
    <row r="68" spans="2:17" s="261" customFormat="1" ht="15" customHeight="1" x14ac:dyDescent="0.25">
      <c r="B68" s="294">
        <v>35</v>
      </c>
      <c r="C68" s="890"/>
      <c r="D68" s="908"/>
      <c r="E68" s="266">
        <v>18</v>
      </c>
      <c r="F68" s="268">
        <v>3540</v>
      </c>
      <c r="G68" s="263">
        <v>3285</v>
      </c>
      <c r="H68" s="263">
        <v>3155</v>
      </c>
      <c r="I68" s="268">
        <v>3020</v>
      </c>
      <c r="J68" s="588">
        <v>34</v>
      </c>
    </row>
    <row r="69" spans="2:17" s="261" customFormat="1" ht="15" customHeight="1" x14ac:dyDescent="0.25">
      <c r="B69" s="294">
        <v>36</v>
      </c>
      <c r="C69" s="890"/>
      <c r="D69" s="908"/>
      <c r="E69" s="266">
        <v>19</v>
      </c>
      <c r="F69" s="268">
        <v>3750</v>
      </c>
      <c r="G69" s="263">
        <v>3470</v>
      </c>
      <c r="H69" s="263">
        <v>3330</v>
      </c>
      <c r="I69" s="268">
        <v>3190</v>
      </c>
      <c r="J69" s="588">
        <v>32</v>
      </c>
    </row>
    <row r="70" spans="2:17" s="261" customFormat="1" ht="15" customHeight="1" x14ac:dyDescent="0.25">
      <c r="B70" s="294">
        <v>37</v>
      </c>
      <c r="C70" s="890"/>
      <c r="D70" s="908"/>
      <c r="E70" s="266">
        <v>22</v>
      </c>
      <c r="F70" s="268">
        <v>4520</v>
      </c>
      <c r="G70" s="263">
        <v>4185</v>
      </c>
      <c r="H70" s="263">
        <v>4015</v>
      </c>
      <c r="I70" s="268">
        <v>3850</v>
      </c>
      <c r="J70" s="588">
        <v>28</v>
      </c>
    </row>
    <row r="71" spans="2:17" s="261" customFormat="1" ht="15" customHeight="1" x14ac:dyDescent="0.25">
      <c r="B71" s="294">
        <v>38</v>
      </c>
      <c r="C71" s="890"/>
      <c r="D71" s="908"/>
      <c r="E71" s="266">
        <v>25</v>
      </c>
      <c r="F71" s="268">
        <v>5345</v>
      </c>
      <c r="G71" s="263">
        <v>4950</v>
      </c>
      <c r="H71" s="263">
        <v>4750</v>
      </c>
      <c r="I71" s="268">
        <v>4550</v>
      </c>
      <c r="J71" s="588">
        <v>25</v>
      </c>
    </row>
    <row r="72" spans="2:17" s="261" customFormat="1" ht="15" customHeight="1" x14ac:dyDescent="0.25">
      <c r="B72" s="294">
        <v>39</v>
      </c>
      <c r="C72" s="890"/>
      <c r="D72" s="908"/>
      <c r="E72" s="266">
        <v>28</v>
      </c>
      <c r="F72" s="268">
        <v>6190</v>
      </c>
      <c r="G72" s="263">
        <v>5730</v>
      </c>
      <c r="H72" s="263">
        <v>5505</v>
      </c>
      <c r="I72" s="268">
        <v>5275</v>
      </c>
      <c r="J72" s="588">
        <v>22</v>
      </c>
    </row>
    <row r="73" spans="2:17" s="261" customFormat="1" ht="15" customHeight="1" x14ac:dyDescent="0.25">
      <c r="B73" s="294">
        <v>40</v>
      </c>
      <c r="C73" s="890"/>
      <c r="D73" s="908"/>
      <c r="E73" s="266">
        <v>30</v>
      </c>
      <c r="F73" s="268">
        <v>7395</v>
      </c>
      <c r="G73" s="263">
        <v>6845</v>
      </c>
      <c r="H73" s="263">
        <v>6570</v>
      </c>
      <c r="I73" s="268">
        <v>6300</v>
      </c>
      <c r="J73" s="588">
        <v>21</v>
      </c>
    </row>
    <row r="74" spans="2:17" s="261" customFormat="1" ht="15" customHeight="1" thickBot="1" x14ac:dyDescent="0.3">
      <c r="B74" s="294">
        <v>41</v>
      </c>
      <c r="C74" s="891"/>
      <c r="D74" s="909"/>
      <c r="E74" s="279">
        <v>38</v>
      </c>
      <c r="F74" s="275">
        <v>10380</v>
      </c>
      <c r="G74" s="274">
        <v>9610</v>
      </c>
      <c r="H74" s="274">
        <v>9230</v>
      </c>
      <c r="I74" s="275">
        <v>8845</v>
      </c>
      <c r="J74" s="594">
        <v>16</v>
      </c>
    </row>
    <row r="75" spans="2:17" ht="8.1" customHeight="1" thickTop="1" thickBot="1" x14ac:dyDescent="0.3">
      <c r="B75" s="295"/>
      <c r="C75" s="349"/>
      <c r="D75" s="516"/>
      <c r="E75" s="516"/>
      <c r="F75" s="516"/>
      <c r="G75" s="516"/>
      <c r="H75" s="516"/>
      <c r="I75" s="516"/>
      <c r="J75" s="516"/>
    </row>
    <row r="76" spans="2:17" s="261" customFormat="1" ht="16.5" customHeight="1" thickTop="1" x14ac:dyDescent="0.25">
      <c r="B76" s="294">
        <v>42</v>
      </c>
      <c r="C76" s="910" t="s">
        <v>1426</v>
      </c>
      <c r="D76" s="913" t="s">
        <v>1425</v>
      </c>
      <c r="E76" s="513">
        <v>6</v>
      </c>
      <c r="F76" s="514">
        <v>2300</v>
      </c>
      <c r="G76" s="515">
        <v>2125</v>
      </c>
      <c r="H76" s="515">
        <v>2040</v>
      </c>
      <c r="I76" s="514">
        <v>1955</v>
      </c>
      <c r="J76" s="595">
        <v>74</v>
      </c>
    </row>
    <row r="77" spans="2:17" s="261" customFormat="1" ht="16.5" customHeight="1" x14ac:dyDescent="0.25">
      <c r="B77" s="294">
        <v>43</v>
      </c>
      <c r="C77" s="911"/>
      <c r="D77" s="913"/>
      <c r="E77" s="506">
        <v>8</v>
      </c>
      <c r="F77" s="507">
        <v>2915</v>
      </c>
      <c r="G77" s="509">
        <v>2700</v>
      </c>
      <c r="H77" s="509">
        <v>2590</v>
      </c>
      <c r="I77" s="508">
        <v>2485</v>
      </c>
      <c r="J77" s="596">
        <v>68</v>
      </c>
    </row>
    <row r="78" spans="2:17" s="261" customFormat="1" ht="16.5" customHeight="1" thickBot="1" x14ac:dyDescent="0.3">
      <c r="B78" s="294">
        <v>44</v>
      </c>
      <c r="C78" s="912"/>
      <c r="D78" s="914"/>
      <c r="E78" s="510">
        <v>16</v>
      </c>
      <c r="F78" s="511">
        <v>5460</v>
      </c>
      <c r="G78" s="512">
        <v>5055</v>
      </c>
      <c r="H78" s="512">
        <v>4855</v>
      </c>
      <c r="I78" s="511">
        <v>4650</v>
      </c>
      <c r="J78" s="597">
        <v>34</v>
      </c>
      <c r="Q78" s="1"/>
    </row>
    <row r="79" spans="2:17" s="261" customFormat="1" ht="30" customHeight="1" thickTop="1" thickBot="1" x14ac:dyDescent="0.3">
      <c r="B79" s="294">
        <v>45</v>
      </c>
      <c r="C79" s="661" t="s">
        <v>18</v>
      </c>
      <c r="D79" s="281" t="s">
        <v>8</v>
      </c>
      <c r="E79" s="462">
        <v>16</v>
      </c>
      <c r="F79" s="281">
        <v>3380</v>
      </c>
      <c r="G79" s="463">
        <v>3130</v>
      </c>
      <c r="H79" s="463">
        <v>3005</v>
      </c>
      <c r="I79" s="281">
        <v>2880</v>
      </c>
      <c r="J79" s="598">
        <v>38</v>
      </c>
    </row>
    <row r="80" spans="2:17" ht="8.1" customHeight="1" thickTop="1" thickBot="1" x14ac:dyDescent="0.3">
      <c r="B80" s="295"/>
      <c r="C80" s="40"/>
      <c r="D80" s="41"/>
      <c r="E80" s="41"/>
      <c r="F80" s="41"/>
      <c r="G80" s="41"/>
      <c r="H80" s="41"/>
      <c r="I80" s="41"/>
      <c r="J80" s="41"/>
      <c r="Q80" s="261"/>
    </row>
    <row r="81" spans="2:17" s="261" customFormat="1" ht="15" customHeight="1" thickTop="1" thickBot="1" x14ac:dyDescent="0.3">
      <c r="B81" s="294">
        <v>46</v>
      </c>
      <c r="C81" s="661" t="s">
        <v>1651</v>
      </c>
      <c r="D81" s="662" t="s">
        <v>8</v>
      </c>
      <c r="E81" s="292">
        <v>6</v>
      </c>
      <c r="F81" s="291">
        <v>950</v>
      </c>
      <c r="G81" s="274">
        <v>915</v>
      </c>
      <c r="H81" s="274">
        <v>875</v>
      </c>
      <c r="I81" s="275">
        <v>840</v>
      </c>
      <c r="J81" s="276">
        <v>90</v>
      </c>
    </row>
    <row r="82" spans="2:17" s="261" customFormat="1" ht="14.25" customHeight="1" thickTop="1" thickBot="1" x14ac:dyDescent="0.3">
      <c r="B82" s="294">
        <v>47</v>
      </c>
      <c r="C82" s="661" t="s">
        <v>1651</v>
      </c>
      <c r="D82" s="662" t="s">
        <v>8</v>
      </c>
      <c r="E82" s="292">
        <v>8</v>
      </c>
      <c r="F82" s="291">
        <v>1450</v>
      </c>
      <c r="G82" s="274">
        <v>1360</v>
      </c>
      <c r="H82" s="274">
        <v>1295</v>
      </c>
      <c r="I82" s="275">
        <v>1230</v>
      </c>
      <c r="J82" s="276">
        <v>67</v>
      </c>
    </row>
    <row r="83" spans="2:17" s="261" customFormat="1" ht="14.25" customHeight="1" thickTop="1" thickBot="1" x14ac:dyDescent="0.3">
      <c r="B83" s="294">
        <v>48</v>
      </c>
      <c r="C83" s="750" t="s">
        <v>1650</v>
      </c>
      <c r="D83" s="751" t="s">
        <v>423</v>
      </c>
      <c r="E83" s="292">
        <v>24</v>
      </c>
      <c r="F83" s="291">
        <v>3150</v>
      </c>
      <c r="G83" s="274">
        <v>2975</v>
      </c>
      <c r="H83" s="274">
        <v>2835</v>
      </c>
      <c r="I83" s="275">
        <v>2695</v>
      </c>
      <c r="J83" s="276"/>
    </row>
    <row r="84" spans="2:17" s="261" customFormat="1" ht="15" customHeight="1" thickTop="1" thickBot="1" x14ac:dyDescent="0.3">
      <c r="B84" s="294">
        <v>49</v>
      </c>
      <c r="C84" s="661" t="s">
        <v>1650</v>
      </c>
      <c r="D84" s="662" t="s">
        <v>8</v>
      </c>
      <c r="E84" s="292">
        <v>24</v>
      </c>
      <c r="F84" s="291"/>
      <c r="G84" s="274"/>
      <c r="H84" s="274"/>
      <c r="I84" s="275"/>
      <c r="J84" s="276"/>
    </row>
    <row r="85" spans="2:17" ht="8.1" customHeight="1" thickTop="1" thickBot="1" x14ac:dyDescent="0.3">
      <c r="B85" s="295"/>
      <c r="C85" s="40"/>
      <c r="D85" s="41"/>
      <c r="E85" s="41"/>
      <c r="F85" s="41"/>
      <c r="G85" s="41"/>
      <c r="H85" s="41"/>
      <c r="I85" s="41"/>
      <c r="J85" s="41"/>
      <c r="Q85" s="261"/>
    </row>
    <row r="86" spans="2:17" s="261" customFormat="1" ht="15" customHeight="1" thickTop="1" x14ac:dyDescent="0.25">
      <c r="B86" s="294">
        <v>50</v>
      </c>
      <c r="C86" s="889" t="s">
        <v>17</v>
      </c>
      <c r="D86" s="892" t="s">
        <v>8</v>
      </c>
      <c r="E86" s="285">
        <v>6</v>
      </c>
      <c r="F86" s="271"/>
      <c r="G86" s="270"/>
      <c r="H86" s="270"/>
      <c r="I86" s="271"/>
      <c r="J86" s="272">
        <v>90</v>
      </c>
    </row>
    <row r="87" spans="2:17" s="261" customFormat="1" ht="15" customHeight="1" x14ac:dyDescent="0.25">
      <c r="B87" s="294">
        <v>51</v>
      </c>
      <c r="C87" s="890"/>
      <c r="D87" s="893"/>
      <c r="E87" s="286">
        <v>8</v>
      </c>
      <c r="F87" s="268"/>
      <c r="G87" s="263"/>
      <c r="H87" s="263"/>
      <c r="I87" s="268"/>
      <c r="J87" s="273">
        <v>60</v>
      </c>
    </row>
    <row r="88" spans="2:17" s="261" customFormat="1" ht="15" customHeight="1" x14ac:dyDescent="0.25">
      <c r="B88" s="294">
        <v>52</v>
      </c>
      <c r="C88" s="890"/>
      <c r="D88" s="893"/>
      <c r="E88" s="287">
        <v>10</v>
      </c>
      <c r="F88" s="269">
        <v>1560</v>
      </c>
      <c r="G88" s="265">
        <v>1440</v>
      </c>
      <c r="H88" s="265">
        <v>1440</v>
      </c>
      <c r="I88" s="269">
        <v>1360</v>
      </c>
      <c r="J88" s="273">
        <v>60</v>
      </c>
    </row>
    <row r="89" spans="2:17" s="261" customFormat="1" ht="15" customHeight="1" x14ac:dyDescent="0.25">
      <c r="B89" s="294">
        <v>53</v>
      </c>
      <c r="C89" s="890"/>
      <c r="D89" s="893"/>
      <c r="E89" s="287">
        <v>16</v>
      </c>
      <c r="F89" s="269"/>
      <c r="G89" s="265"/>
      <c r="H89" s="265"/>
      <c r="I89" s="268"/>
      <c r="J89" s="273">
        <v>24</v>
      </c>
    </row>
    <row r="90" spans="2:17" s="261" customFormat="1" ht="15" customHeight="1" x14ac:dyDescent="0.25">
      <c r="B90" s="294">
        <v>54</v>
      </c>
      <c r="C90" s="890"/>
      <c r="D90" s="893"/>
      <c r="E90" s="287">
        <v>18</v>
      </c>
      <c r="F90" s="315"/>
      <c r="G90" s="316"/>
      <c r="H90" s="316"/>
      <c r="I90" s="315"/>
      <c r="J90" s="273">
        <v>22</v>
      </c>
    </row>
    <row r="91" spans="2:17" s="261" customFormat="1" ht="15" customHeight="1" x14ac:dyDescent="0.25">
      <c r="B91" s="294">
        <v>55</v>
      </c>
      <c r="C91" s="890"/>
      <c r="D91" s="893"/>
      <c r="E91" s="287">
        <v>19</v>
      </c>
      <c r="F91" s="312"/>
      <c r="G91" s="313"/>
      <c r="H91" s="313"/>
      <c r="I91" s="312"/>
      <c r="J91" s="273">
        <v>20</v>
      </c>
    </row>
    <row r="92" spans="2:17" s="261" customFormat="1" ht="15" customHeight="1" x14ac:dyDescent="0.25">
      <c r="B92" s="294">
        <v>56</v>
      </c>
      <c r="C92" s="890"/>
      <c r="D92" s="893"/>
      <c r="E92" s="287">
        <v>22</v>
      </c>
      <c r="F92" s="268">
        <v>3980</v>
      </c>
      <c r="G92" s="263">
        <v>3570</v>
      </c>
      <c r="H92" s="263">
        <v>3570</v>
      </c>
      <c r="I92" s="268">
        <v>3405</v>
      </c>
      <c r="J92" s="273">
        <v>20</v>
      </c>
    </row>
    <row r="93" spans="2:17" s="261" customFormat="1" ht="15" customHeight="1" thickBot="1" x14ac:dyDescent="0.3">
      <c r="B93" s="294">
        <v>57</v>
      </c>
      <c r="C93" s="891"/>
      <c r="D93" s="894"/>
      <c r="E93" s="288">
        <v>30</v>
      </c>
      <c r="F93" s="457"/>
      <c r="G93" s="458"/>
      <c r="H93" s="458"/>
      <c r="I93" s="275"/>
      <c r="J93" s="276">
        <v>22</v>
      </c>
      <c r="Q93" s="1"/>
    </row>
    <row r="94" spans="2:17" s="261" customFormat="1" ht="30" customHeight="1" thickTop="1" thickBot="1" x14ac:dyDescent="0.3">
      <c r="B94" s="915" t="s">
        <v>20</v>
      </c>
      <c r="C94" s="915"/>
      <c r="D94" s="915"/>
      <c r="E94" s="915"/>
      <c r="F94" s="915"/>
      <c r="G94" s="915"/>
      <c r="H94" s="915"/>
      <c r="I94" s="915"/>
      <c r="J94" s="915"/>
      <c r="K94" s="262"/>
      <c r="L94" s="262"/>
      <c r="M94" s="262"/>
      <c r="N94" s="262"/>
      <c r="O94" s="262"/>
      <c r="Q94" s="1"/>
    </row>
    <row r="95" spans="2:17" ht="15" customHeight="1" thickTop="1" x14ac:dyDescent="0.25">
      <c r="B95" s="30">
        <v>1</v>
      </c>
      <c r="C95" s="897" t="s">
        <v>21</v>
      </c>
      <c r="D95" s="892" t="s">
        <v>8</v>
      </c>
      <c r="E95" s="31">
        <v>10</v>
      </c>
      <c r="F95" s="32">
        <v>5645</v>
      </c>
      <c r="G95" s="663">
        <v>5225</v>
      </c>
      <c r="H95" s="663">
        <v>5020</v>
      </c>
      <c r="I95" s="32">
        <v>4830</v>
      </c>
      <c r="J95" s="48">
        <v>60</v>
      </c>
    </row>
    <row r="96" spans="2:17" ht="15" customHeight="1" x14ac:dyDescent="0.25">
      <c r="B96" s="35">
        <v>2</v>
      </c>
      <c r="C96" s="916"/>
      <c r="D96" s="893"/>
      <c r="E96" s="55">
        <v>12</v>
      </c>
      <c r="F96" s="50">
        <v>6525</v>
      </c>
      <c r="G96" s="664">
        <v>6040</v>
      </c>
      <c r="H96" s="664">
        <v>5800</v>
      </c>
      <c r="I96" s="50">
        <v>5560</v>
      </c>
      <c r="J96" s="51">
        <v>48</v>
      </c>
    </row>
    <row r="97" spans="2:15" ht="15" customHeight="1" x14ac:dyDescent="0.25">
      <c r="B97" s="35">
        <v>3</v>
      </c>
      <c r="C97" s="916"/>
      <c r="D97" s="893"/>
      <c r="E97" s="55">
        <v>16</v>
      </c>
      <c r="F97" s="50">
        <v>8200</v>
      </c>
      <c r="G97" s="664">
        <v>7595</v>
      </c>
      <c r="H97" s="664">
        <v>7290</v>
      </c>
      <c r="I97" s="50">
        <v>6985</v>
      </c>
      <c r="J97" s="51">
        <v>38</v>
      </c>
    </row>
    <row r="98" spans="2:15" ht="15" customHeight="1" thickBot="1" x14ac:dyDescent="0.3">
      <c r="B98" s="35">
        <v>4</v>
      </c>
      <c r="C98" s="898"/>
      <c r="D98" s="894"/>
      <c r="E98" s="677">
        <v>19</v>
      </c>
      <c r="F98" s="659">
        <v>9735</v>
      </c>
      <c r="G98" s="671">
        <v>9020</v>
      </c>
      <c r="H98" s="671">
        <v>8655</v>
      </c>
      <c r="I98" s="659">
        <v>8295</v>
      </c>
      <c r="J98" s="672">
        <v>32</v>
      </c>
    </row>
    <row r="99" spans="2:15" ht="30" customHeight="1" thickTop="1" thickBot="1" x14ac:dyDescent="0.3">
      <c r="B99" s="915" t="s">
        <v>22</v>
      </c>
      <c r="C99" s="915"/>
      <c r="D99" s="915"/>
      <c r="E99" s="915"/>
      <c r="F99" s="915"/>
      <c r="G99" s="915"/>
      <c r="H99" s="915"/>
      <c r="I99" s="915"/>
      <c r="J99" s="915"/>
      <c r="K99" s="5"/>
      <c r="L99" s="5"/>
    </row>
    <row r="100" spans="2:15" ht="15" customHeight="1" thickTop="1" x14ac:dyDescent="0.25">
      <c r="B100" s="30">
        <v>1</v>
      </c>
      <c r="C100" s="917" t="s">
        <v>969</v>
      </c>
      <c r="D100" s="920" t="s">
        <v>8</v>
      </c>
      <c r="E100" s="345">
        <v>10</v>
      </c>
      <c r="F100" s="346">
        <v>9450</v>
      </c>
      <c r="G100" s="347">
        <v>8750</v>
      </c>
      <c r="H100" s="347">
        <v>8400</v>
      </c>
      <c r="I100" s="346">
        <v>8050</v>
      </c>
      <c r="J100" s="348">
        <v>58</v>
      </c>
    </row>
    <row r="101" spans="2:15" ht="15" customHeight="1" x14ac:dyDescent="0.25">
      <c r="B101" s="669">
        <v>2</v>
      </c>
      <c r="C101" s="918"/>
      <c r="D101" s="921"/>
      <c r="E101" s="344">
        <v>12</v>
      </c>
      <c r="F101" s="54">
        <v>11340</v>
      </c>
      <c r="G101" s="674">
        <v>10500</v>
      </c>
      <c r="H101" s="674">
        <v>10080</v>
      </c>
      <c r="I101" s="54">
        <v>9660</v>
      </c>
      <c r="J101" s="173">
        <v>48</v>
      </c>
    </row>
    <row r="102" spans="2:15" ht="13.5" customHeight="1" x14ac:dyDescent="0.25">
      <c r="B102" s="35">
        <v>3</v>
      </c>
      <c r="C102" s="918"/>
      <c r="D102" s="922"/>
      <c r="E102" s="361">
        <v>15</v>
      </c>
      <c r="F102" s="50">
        <v>14370</v>
      </c>
      <c r="G102" s="664">
        <v>12550</v>
      </c>
      <c r="H102" s="664">
        <v>12050</v>
      </c>
      <c r="I102" s="50">
        <v>12240</v>
      </c>
      <c r="J102" s="51">
        <v>38</v>
      </c>
    </row>
    <row r="103" spans="2:15" ht="13.5" customHeight="1" thickBot="1" x14ac:dyDescent="0.3">
      <c r="B103" s="35">
        <v>4</v>
      </c>
      <c r="C103" s="919"/>
      <c r="D103" s="923"/>
      <c r="E103" s="666">
        <v>16</v>
      </c>
      <c r="F103" s="659">
        <v>15310</v>
      </c>
      <c r="G103" s="671">
        <v>14180</v>
      </c>
      <c r="H103" s="671">
        <v>13610</v>
      </c>
      <c r="I103" s="659">
        <v>13045</v>
      </c>
      <c r="J103" s="672">
        <v>32</v>
      </c>
    </row>
    <row r="104" spans="2:15" ht="4.5" customHeight="1" thickTop="1" x14ac:dyDescent="0.25">
      <c r="B104" s="8"/>
      <c r="C104" s="10"/>
      <c r="D104" s="6"/>
      <c r="E104" s="6"/>
      <c r="F104" s="11"/>
      <c r="G104" s="11"/>
      <c r="H104" s="11"/>
      <c r="I104" s="11"/>
      <c r="J104" s="6"/>
      <c r="O104" s="1">
        <f>M104*1.17</f>
        <v>0</v>
      </c>
    </row>
    <row r="105" spans="2:15" ht="4.5" customHeight="1" x14ac:dyDescent="0.25">
      <c r="B105" s="18"/>
      <c r="C105" s="18"/>
      <c r="D105" s="3"/>
      <c r="E105" s="3"/>
      <c r="F105" s="3"/>
      <c r="G105" s="3"/>
      <c r="H105" s="3"/>
      <c r="I105" s="3"/>
      <c r="J105" s="3"/>
    </row>
    <row r="106" spans="2:15" ht="10.5" customHeight="1" x14ac:dyDescent="0.25">
      <c r="B106" s="8"/>
      <c r="C106" s="10"/>
      <c r="D106" s="6"/>
      <c r="E106" s="6"/>
      <c r="F106" s="11"/>
      <c r="G106" s="11"/>
      <c r="H106" s="11"/>
      <c r="I106" s="11"/>
      <c r="J106" s="6"/>
    </row>
    <row r="107" spans="2:15" ht="18.75" x14ac:dyDescent="0.25">
      <c r="B107" s="8"/>
      <c r="C107" s="10"/>
      <c r="D107" s="6"/>
      <c r="E107" s="6"/>
      <c r="F107" s="19"/>
      <c r="G107" s="11"/>
      <c r="H107" s="11"/>
      <c r="I107" s="11"/>
      <c r="J107" s="6"/>
    </row>
    <row r="108" spans="2:15" ht="18.75" x14ac:dyDescent="0.25">
      <c r="B108" s="8"/>
      <c r="C108" s="10"/>
      <c r="D108" s="6"/>
      <c r="E108" s="6"/>
      <c r="F108" s="19"/>
      <c r="G108" s="11"/>
      <c r="H108" s="11"/>
      <c r="I108" s="11"/>
      <c r="J108" s="6"/>
    </row>
    <row r="109" spans="2:15" ht="18.75" x14ac:dyDescent="0.25">
      <c r="B109" s="8"/>
      <c r="C109" s="10"/>
      <c r="D109" s="6"/>
      <c r="E109" s="6"/>
      <c r="F109" s="11"/>
      <c r="G109" s="11"/>
      <c r="H109" s="11"/>
      <c r="I109" s="11"/>
      <c r="J109" s="6"/>
    </row>
    <row r="110" spans="2:15" ht="18.75" x14ac:dyDescent="0.25">
      <c r="B110" s="8"/>
      <c r="C110" s="10"/>
      <c r="D110" s="6"/>
      <c r="E110" s="6"/>
      <c r="F110" s="11"/>
      <c r="G110" s="11"/>
      <c r="H110" s="11"/>
      <c r="I110" s="11"/>
      <c r="J110" s="6"/>
    </row>
    <row r="111" spans="2:15" ht="18.75" x14ac:dyDescent="0.25">
      <c r="B111" s="8"/>
      <c r="C111" s="10"/>
      <c r="D111" s="6"/>
      <c r="E111" s="6"/>
      <c r="F111" s="11"/>
      <c r="G111" s="11"/>
      <c r="H111" s="11"/>
      <c r="I111" s="11"/>
      <c r="J111" s="6"/>
    </row>
    <row r="112" spans="2:15" ht="18.75" x14ac:dyDescent="0.25">
      <c r="B112" s="8"/>
      <c r="C112" s="10"/>
      <c r="D112" s="6"/>
      <c r="E112" s="6"/>
      <c r="F112" s="11"/>
      <c r="G112" s="11"/>
      <c r="H112" s="11"/>
      <c r="I112" s="11"/>
      <c r="J112" s="6"/>
    </row>
    <row r="113" spans="2:10" ht="18.75" x14ac:dyDescent="0.25">
      <c r="B113" s="8"/>
      <c r="C113" s="10"/>
      <c r="D113" s="6"/>
      <c r="E113" s="6"/>
      <c r="F113" s="11"/>
      <c r="G113" s="11"/>
      <c r="H113" s="11"/>
      <c r="I113" s="11"/>
      <c r="J113" s="6"/>
    </row>
    <row r="114" spans="2:10" ht="18.75" x14ac:dyDescent="0.25">
      <c r="B114" s="8"/>
      <c r="C114" s="10"/>
      <c r="D114" s="6"/>
      <c r="E114" s="6"/>
      <c r="F114" s="11"/>
      <c r="G114" s="11"/>
      <c r="H114" s="11"/>
      <c r="I114" s="11"/>
      <c r="J114" s="6"/>
    </row>
    <row r="115" spans="2:10" ht="18.75" x14ac:dyDescent="0.25">
      <c r="B115" s="8"/>
      <c r="C115" s="10"/>
      <c r="D115" s="6"/>
      <c r="E115" s="6"/>
      <c r="F115" s="11"/>
      <c r="G115" s="11"/>
      <c r="H115" s="11"/>
      <c r="I115" s="11"/>
      <c r="J115" s="6"/>
    </row>
    <row r="116" spans="2:10" ht="18.75" x14ac:dyDescent="0.25">
      <c r="B116" s="8"/>
      <c r="C116" s="10"/>
      <c r="D116" s="6"/>
      <c r="E116" s="6"/>
      <c r="F116" s="11"/>
      <c r="G116" s="11"/>
      <c r="H116" s="11"/>
      <c r="I116" s="11"/>
      <c r="J116" s="6"/>
    </row>
    <row r="117" spans="2:10" ht="18.75" x14ac:dyDescent="0.25">
      <c r="B117" s="8"/>
      <c r="C117" s="10"/>
      <c r="D117" s="6"/>
      <c r="E117" s="6"/>
      <c r="F117" s="11"/>
      <c r="G117" s="11"/>
      <c r="H117" s="11"/>
      <c r="I117" s="11"/>
      <c r="J117" s="6"/>
    </row>
    <row r="118" spans="2:10" ht="18.75" x14ac:dyDescent="0.25">
      <c r="B118" s="8"/>
      <c r="C118" s="10"/>
      <c r="D118" s="6"/>
      <c r="E118" s="6"/>
      <c r="F118" s="11"/>
      <c r="G118" s="11"/>
      <c r="H118" s="11"/>
      <c r="I118" s="11"/>
      <c r="J118" s="6"/>
    </row>
    <row r="119" spans="2:10" ht="18.75" x14ac:dyDescent="0.25">
      <c r="B119" s="8"/>
      <c r="C119" s="10"/>
      <c r="D119" s="6"/>
      <c r="E119" s="6"/>
      <c r="F119" s="11"/>
      <c r="G119" s="11"/>
      <c r="H119" s="11"/>
      <c r="I119" s="11"/>
      <c r="J119" s="6"/>
    </row>
    <row r="120" spans="2:10" ht="18.75" x14ac:dyDescent="0.25">
      <c r="B120" s="8"/>
      <c r="C120" s="10"/>
      <c r="D120" s="6"/>
      <c r="E120" s="6"/>
      <c r="F120" s="11"/>
      <c r="G120" s="11"/>
      <c r="H120" s="11"/>
      <c r="I120" s="11"/>
      <c r="J120" s="6"/>
    </row>
    <row r="121" spans="2:10" ht="18.75" x14ac:dyDescent="0.25">
      <c r="B121" s="8"/>
      <c r="C121" s="10"/>
      <c r="D121" s="6"/>
      <c r="E121" s="6"/>
      <c r="F121" s="11"/>
      <c r="G121" s="11"/>
      <c r="H121" s="11"/>
      <c r="I121" s="11"/>
      <c r="J121" s="6"/>
    </row>
    <row r="122" spans="2:10" ht="18.75" x14ac:dyDescent="0.25">
      <c r="B122" s="8"/>
      <c r="C122" s="10"/>
      <c r="D122" s="6"/>
      <c r="E122" s="6"/>
      <c r="F122" s="11"/>
      <c r="G122" s="11"/>
      <c r="H122" s="11"/>
      <c r="I122" s="11"/>
      <c r="J122" s="6"/>
    </row>
    <row r="123" spans="2:10" ht="18.75" x14ac:dyDescent="0.25">
      <c r="B123" s="8"/>
      <c r="C123" s="10"/>
      <c r="D123" s="6"/>
      <c r="E123" s="6"/>
      <c r="F123" s="11"/>
      <c r="G123" s="11"/>
      <c r="H123" s="11"/>
      <c r="I123" s="11"/>
      <c r="J123" s="6"/>
    </row>
    <row r="124" spans="2:10" ht="18.75" x14ac:dyDescent="0.25">
      <c r="B124" s="8"/>
      <c r="C124" s="10"/>
      <c r="D124" s="6"/>
      <c r="E124" s="6"/>
      <c r="F124" s="11"/>
      <c r="G124" s="11"/>
      <c r="H124" s="11"/>
      <c r="I124" s="11"/>
      <c r="J124" s="6"/>
    </row>
    <row r="125" spans="2:10" ht="18.75" x14ac:dyDescent="0.25">
      <c r="B125" s="8"/>
      <c r="C125" s="10"/>
      <c r="D125" s="6"/>
      <c r="E125" s="6"/>
      <c r="F125" s="11"/>
      <c r="G125" s="11"/>
      <c r="H125" s="11"/>
      <c r="I125" s="11"/>
      <c r="J125" s="6"/>
    </row>
    <row r="126" spans="2:10" ht="18.75" x14ac:dyDescent="0.25">
      <c r="B126" s="8"/>
      <c r="C126" s="10"/>
      <c r="D126" s="6"/>
      <c r="E126" s="6"/>
      <c r="F126" s="11"/>
      <c r="G126" s="11"/>
      <c r="H126" s="11"/>
      <c r="I126" s="11"/>
      <c r="J126" s="6"/>
    </row>
    <row r="127" spans="2:10" ht="18.75" x14ac:dyDescent="0.25">
      <c r="B127" s="8"/>
      <c r="C127" s="10"/>
      <c r="D127" s="6"/>
      <c r="E127" s="6"/>
      <c r="F127" s="11"/>
      <c r="G127" s="11"/>
      <c r="H127" s="11"/>
      <c r="I127" s="11"/>
      <c r="J127" s="6"/>
    </row>
    <row r="128" spans="2:10" ht="18.75" x14ac:dyDescent="0.25">
      <c r="B128" s="8"/>
      <c r="C128" s="10"/>
      <c r="D128" s="6"/>
      <c r="E128" s="6"/>
      <c r="F128" s="11"/>
      <c r="G128" s="11"/>
      <c r="H128" s="11"/>
      <c r="I128" s="11"/>
      <c r="J128" s="6"/>
    </row>
    <row r="129" spans="2:10" ht="18.75" x14ac:dyDescent="0.25">
      <c r="B129" s="8"/>
      <c r="C129" s="10"/>
      <c r="D129" s="6"/>
      <c r="E129" s="6"/>
      <c r="F129" s="11"/>
      <c r="G129" s="11"/>
      <c r="H129" s="11"/>
      <c r="I129" s="11"/>
      <c r="J129" s="6"/>
    </row>
    <row r="130" spans="2:10" ht="18.75" x14ac:dyDescent="0.25">
      <c r="B130" s="8"/>
      <c r="C130" s="10"/>
      <c r="D130" s="6"/>
      <c r="E130" s="6"/>
      <c r="F130" s="11"/>
      <c r="G130" s="11"/>
      <c r="H130" s="11"/>
      <c r="I130" s="11"/>
      <c r="J130" s="6"/>
    </row>
    <row r="131" spans="2:10" ht="18.75" x14ac:dyDescent="0.25">
      <c r="B131" s="8"/>
      <c r="C131" s="10"/>
      <c r="D131" s="6"/>
      <c r="E131" s="6"/>
      <c r="F131" s="11"/>
      <c r="G131" s="11"/>
      <c r="H131" s="11"/>
      <c r="I131" s="11"/>
      <c r="J131" s="6"/>
    </row>
    <row r="132" spans="2:10" ht="18.75" x14ac:dyDescent="0.25">
      <c r="B132" s="8"/>
      <c r="C132" s="10"/>
      <c r="D132" s="6"/>
      <c r="E132" s="6"/>
      <c r="F132" s="11"/>
      <c r="G132" s="11"/>
      <c r="H132" s="11"/>
      <c r="I132" s="11"/>
      <c r="J132" s="6"/>
    </row>
    <row r="133" spans="2:10" ht="18.75" x14ac:dyDescent="0.25">
      <c r="B133" s="8"/>
      <c r="C133" s="10"/>
      <c r="D133" s="6"/>
      <c r="E133" s="6"/>
      <c r="F133" s="11"/>
      <c r="G133" s="11"/>
      <c r="H133" s="11"/>
      <c r="I133" s="11"/>
      <c r="J133" s="6"/>
    </row>
    <row r="134" spans="2:10" ht="18.75" x14ac:dyDescent="0.25">
      <c r="B134" s="8"/>
      <c r="C134" s="10"/>
      <c r="D134" s="6"/>
      <c r="E134" s="6"/>
      <c r="F134" s="11"/>
      <c r="G134" s="11"/>
      <c r="H134" s="11"/>
      <c r="I134" s="11"/>
      <c r="J134" s="6"/>
    </row>
    <row r="135" spans="2:10" ht="18.75" x14ac:dyDescent="0.25">
      <c r="B135" s="8"/>
      <c r="C135" s="10"/>
      <c r="D135" s="6"/>
      <c r="E135" s="6"/>
      <c r="F135" s="11"/>
      <c r="G135" s="11"/>
      <c r="H135" s="11"/>
      <c r="I135" s="11"/>
      <c r="J135" s="6"/>
    </row>
    <row r="136" spans="2:10" ht="18.75" x14ac:dyDescent="0.25">
      <c r="B136" s="8"/>
      <c r="C136" s="10"/>
      <c r="D136" s="6"/>
      <c r="E136" s="6"/>
      <c r="F136" s="11"/>
      <c r="G136" s="11"/>
      <c r="H136" s="11"/>
      <c r="I136" s="11"/>
      <c r="J136" s="6"/>
    </row>
    <row r="137" spans="2:10" ht="18.75" x14ac:dyDescent="0.25">
      <c r="B137" s="8"/>
      <c r="C137" s="10"/>
      <c r="D137" s="6"/>
      <c r="E137" s="6"/>
      <c r="F137" s="11"/>
      <c r="G137" s="11"/>
      <c r="H137" s="11"/>
      <c r="I137" s="11"/>
      <c r="J137" s="6"/>
    </row>
    <row r="138" spans="2:10" ht="18.75" x14ac:dyDescent="0.25">
      <c r="B138" s="8"/>
      <c r="C138" s="10"/>
      <c r="D138" s="6"/>
      <c r="E138" s="6"/>
      <c r="F138" s="11"/>
      <c r="G138" s="11"/>
      <c r="H138" s="11"/>
      <c r="I138" s="11"/>
      <c r="J138" s="6"/>
    </row>
    <row r="139" spans="2:10" ht="18.75" x14ac:dyDescent="0.25">
      <c r="B139" s="8"/>
      <c r="C139" s="10"/>
      <c r="D139" s="6"/>
      <c r="E139" s="6"/>
      <c r="F139" s="11"/>
      <c r="G139" s="11"/>
      <c r="H139" s="11"/>
      <c r="I139" s="11"/>
      <c r="J139" s="6"/>
    </row>
    <row r="140" spans="2:10" ht="18.75" x14ac:dyDescent="0.25">
      <c r="B140" s="8"/>
      <c r="C140" s="10"/>
      <c r="D140" s="6"/>
      <c r="E140" s="6"/>
      <c r="F140" s="11"/>
      <c r="G140" s="11"/>
      <c r="H140" s="11"/>
      <c r="I140" s="11"/>
      <c r="J140" s="6"/>
    </row>
    <row r="141" spans="2:10" ht="18.75" x14ac:dyDescent="0.25">
      <c r="B141" s="8"/>
      <c r="C141" s="10"/>
      <c r="D141" s="6"/>
      <c r="E141" s="6"/>
      <c r="F141" s="11"/>
      <c r="G141" s="11"/>
      <c r="H141" s="11"/>
      <c r="I141" s="11"/>
      <c r="J141" s="6"/>
    </row>
    <row r="142" spans="2:10" ht="18.75" x14ac:dyDescent="0.25">
      <c r="B142" s="8"/>
      <c r="C142" s="10"/>
      <c r="D142" s="6"/>
      <c r="E142" s="6"/>
      <c r="F142" s="11"/>
      <c r="G142" s="11"/>
      <c r="H142" s="11"/>
      <c r="I142" s="11"/>
      <c r="J142" s="6"/>
    </row>
    <row r="143" spans="2:10" ht="18.75" x14ac:dyDescent="0.25">
      <c r="B143" s="8"/>
      <c r="C143" s="10"/>
      <c r="D143" s="6"/>
      <c r="E143" s="6"/>
      <c r="F143" s="11"/>
      <c r="G143" s="11"/>
      <c r="H143" s="11"/>
      <c r="I143" s="11"/>
      <c r="J143" s="6"/>
    </row>
    <row r="144" spans="2:10" ht="18.75" x14ac:dyDescent="0.25">
      <c r="B144" s="8"/>
      <c r="C144" s="10"/>
      <c r="D144" s="6"/>
      <c r="E144" s="6"/>
      <c r="F144" s="11"/>
      <c r="G144" s="11"/>
      <c r="H144" s="11"/>
      <c r="I144" s="11"/>
      <c r="J144" s="6"/>
    </row>
    <row r="145" spans="2:10" ht="18.75" x14ac:dyDescent="0.25">
      <c r="B145" s="8"/>
      <c r="C145" s="10"/>
      <c r="D145" s="6"/>
      <c r="E145" s="6"/>
      <c r="F145" s="11"/>
      <c r="G145" s="11"/>
      <c r="H145" s="11"/>
      <c r="I145" s="11"/>
      <c r="J145" s="6"/>
    </row>
    <row r="146" spans="2:10" ht="18.75" x14ac:dyDescent="0.25">
      <c r="B146" s="8"/>
      <c r="C146" s="10"/>
      <c r="D146" s="6"/>
      <c r="E146" s="6"/>
      <c r="F146" s="11"/>
      <c r="G146" s="11"/>
      <c r="H146" s="11"/>
      <c r="I146" s="11"/>
      <c r="J146" s="6"/>
    </row>
    <row r="147" spans="2:10" ht="18.75" x14ac:dyDescent="0.25">
      <c r="B147" s="8"/>
      <c r="C147" s="10"/>
      <c r="D147" s="6"/>
      <c r="E147" s="6"/>
      <c r="F147" s="11"/>
      <c r="G147" s="11"/>
      <c r="H147" s="11"/>
      <c r="I147" s="11"/>
      <c r="J147" s="6"/>
    </row>
    <row r="148" spans="2:10" ht="18.75" x14ac:dyDescent="0.25">
      <c r="B148" s="8"/>
      <c r="C148" s="10"/>
      <c r="D148" s="6"/>
      <c r="E148" s="6"/>
      <c r="F148" s="11"/>
      <c r="G148" s="11"/>
      <c r="H148" s="11"/>
      <c r="I148" s="11"/>
      <c r="J148" s="6"/>
    </row>
    <row r="149" spans="2:10" ht="18.75" x14ac:dyDescent="0.25">
      <c r="B149" s="8"/>
      <c r="C149" s="10"/>
      <c r="D149" s="6"/>
      <c r="E149" s="6"/>
      <c r="F149" s="11"/>
      <c r="G149" s="11"/>
      <c r="H149" s="11"/>
      <c r="I149" s="11"/>
      <c r="J149" s="6"/>
    </row>
    <row r="150" spans="2:10" ht="18.75" x14ac:dyDescent="0.25">
      <c r="B150" s="8"/>
      <c r="C150" s="10"/>
      <c r="D150" s="6"/>
      <c r="E150" s="6"/>
      <c r="F150" s="11"/>
      <c r="G150" s="11"/>
      <c r="H150" s="11"/>
      <c r="I150" s="11"/>
      <c r="J150" s="6"/>
    </row>
    <row r="151" spans="2:10" ht="18.75" x14ac:dyDescent="0.25">
      <c r="B151" s="8"/>
      <c r="C151" s="10"/>
      <c r="D151" s="6"/>
      <c r="E151" s="6"/>
      <c r="F151" s="11"/>
      <c r="G151" s="11"/>
      <c r="H151" s="11"/>
      <c r="I151" s="11"/>
      <c r="J151" s="6"/>
    </row>
    <row r="152" spans="2:10" ht="18.75" x14ac:dyDescent="0.25">
      <c r="B152" s="8"/>
      <c r="C152" s="10"/>
      <c r="D152" s="6"/>
      <c r="E152" s="6"/>
      <c r="F152" s="11"/>
      <c r="G152" s="11"/>
      <c r="H152" s="11"/>
      <c r="I152" s="11"/>
      <c r="J152" s="6"/>
    </row>
    <row r="153" spans="2:10" ht="18.75" x14ac:dyDescent="0.25">
      <c r="B153" s="8"/>
      <c r="C153" s="10"/>
      <c r="D153" s="6"/>
      <c r="E153" s="6"/>
      <c r="F153" s="11"/>
      <c r="G153" s="11"/>
      <c r="H153" s="11"/>
      <c r="I153" s="11"/>
      <c r="J153" s="6"/>
    </row>
    <row r="154" spans="2:10" ht="18.75" x14ac:dyDescent="0.25">
      <c r="B154" s="8"/>
      <c r="C154" s="10"/>
      <c r="D154" s="6"/>
      <c r="E154" s="6"/>
      <c r="F154" s="11"/>
      <c r="G154" s="11"/>
      <c r="H154" s="11"/>
      <c r="I154" s="11"/>
      <c r="J154" s="6"/>
    </row>
    <row r="155" spans="2:10" ht="18.75" x14ac:dyDescent="0.25">
      <c r="B155" s="8"/>
      <c r="C155" s="10"/>
      <c r="D155" s="6"/>
      <c r="E155" s="6"/>
      <c r="F155" s="11"/>
      <c r="G155" s="11"/>
      <c r="H155" s="11"/>
      <c r="I155" s="11"/>
      <c r="J155" s="6"/>
    </row>
    <row r="156" spans="2:10" ht="18.75" x14ac:dyDescent="0.25">
      <c r="C156" s="10"/>
      <c r="D156" s="6"/>
      <c r="E156" s="6"/>
      <c r="F156" s="12"/>
      <c r="G156" s="11"/>
      <c r="H156" s="11"/>
      <c r="I156" s="12"/>
      <c r="J156" s="6"/>
    </row>
    <row r="157" spans="2:10" ht="18.75" x14ac:dyDescent="0.25">
      <c r="C157" s="10"/>
      <c r="D157" s="6"/>
      <c r="E157" s="6"/>
      <c r="F157" s="12"/>
      <c r="G157" s="11"/>
      <c r="H157" s="11"/>
      <c r="I157" s="12"/>
      <c r="J157" s="6"/>
    </row>
    <row r="158" spans="2:10" ht="18.75" x14ac:dyDescent="0.25">
      <c r="C158" s="10"/>
      <c r="D158" s="6"/>
      <c r="E158" s="6"/>
      <c r="F158" s="12"/>
      <c r="G158" s="11"/>
      <c r="H158" s="11"/>
      <c r="I158" s="12"/>
      <c r="J158" s="6"/>
    </row>
    <row r="159" spans="2:10" ht="18.75" x14ac:dyDescent="0.25">
      <c r="C159" s="10"/>
      <c r="D159" s="6"/>
      <c r="E159" s="6"/>
      <c r="F159" s="12"/>
      <c r="G159" s="11"/>
      <c r="H159" s="11"/>
      <c r="I159" s="12"/>
      <c r="J159" s="6"/>
    </row>
    <row r="160" spans="2:10" ht="18.75" x14ac:dyDescent="0.25">
      <c r="C160" s="10"/>
      <c r="D160" s="6"/>
      <c r="E160" s="6"/>
      <c r="F160" s="12"/>
      <c r="G160" s="11"/>
      <c r="H160" s="11"/>
      <c r="I160" s="12"/>
      <c r="J160" s="6"/>
    </row>
    <row r="161" spans="3:10" ht="18.75" x14ac:dyDescent="0.25">
      <c r="C161" s="10"/>
      <c r="D161" s="6"/>
      <c r="E161" s="6"/>
      <c r="F161" s="12"/>
      <c r="G161" s="11"/>
      <c r="H161" s="11"/>
      <c r="I161" s="12"/>
      <c r="J161" s="6"/>
    </row>
    <row r="162" spans="3:10" ht="18.75" x14ac:dyDescent="0.25">
      <c r="C162" s="10"/>
      <c r="D162" s="6"/>
      <c r="E162" s="6"/>
      <c r="F162" s="12"/>
      <c r="G162" s="11"/>
      <c r="H162" s="11"/>
      <c r="I162" s="12"/>
      <c r="J162" s="6"/>
    </row>
    <row r="163" spans="3:10" ht="18.75" x14ac:dyDescent="0.25">
      <c r="C163" s="10"/>
      <c r="D163" s="6"/>
      <c r="E163" s="6"/>
      <c r="F163" s="12"/>
      <c r="G163" s="11"/>
      <c r="H163" s="11"/>
      <c r="I163" s="12"/>
      <c r="J163" s="6"/>
    </row>
    <row r="164" spans="3:10" ht="18.75" x14ac:dyDescent="0.25">
      <c r="C164" s="10"/>
      <c r="D164" s="6"/>
      <c r="E164" s="6"/>
      <c r="F164" s="12"/>
      <c r="G164" s="11"/>
      <c r="H164" s="11"/>
      <c r="I164" s="12"/>
      <c r="J164" s="6"/>
    </row>
    <row r="165" spans="3:10" ht="18.75" x14ac:dyDescent="0.25">
      <c r="C165" s="10"/>
      <c r="D165" s="6"/>
      <c r="E165" s="6"/>
      <c r="F165" s="12"/>
      <c r="G165" s="11"/>
      <c r="H165" s="11"/>
      <c r="I165" s="12"/>
      <c r="J165" s="6"/>
    </row>
    <row r="166" spans="3:10" ht="18.75" x14ac:dyDescent="0.25">
      <c r="C166" s="10"/>
      <c r="D166" s="6"/>
      <c r="E166" s="6"/>
      <c r="F166" s="12"/>
      <c r="G166" s="11"/>
      <c r="H166" s="11"/>
      <c r="I166" s="12"/>
      <c r="J166" s="6"/>
    </row>
    <row r="167" spans="3:10" ht="18.75" x14ac:dyDescent="0.25">
      <c r="C167" s="10"/>
      <c r="D167" s="6"/>
      <c r="E167" s="6"/>
      <c r="F167" s="12"/>
      <c r="G167" s="11"/>
      <c r="H167" s="11"/>
      <c r="I167" s="12"/>
      <c r="J167" s="6"/>
    </row>
    <row r="168" spans="3:10" ht="18.75" x14ac:dyDescent="0.25">
      <c r="C168" s="10"/>
      <c r="D168" s="6"/>
      <c r="E168" s="6"/>
      <c r="F168" s="12"/>
      <c r="G168" s="11"/>
      <c r="H168" s="11"/>
      <c r="I168" s="12"/>
      <c r="J168" s="6"/>
    </row>
    <row r="169" spans="3:10" ht="18.75" x14ac:dyDescent="0.25">
      <c r="C169" s="10"/>
      <c r="D169" s="6"/>
      <c r="E169" s="6"/>
      <c r="F169" s="12"/>
      <c r="G169" s="11"/>
      <c r="H169" s="11"/>
      <c r="I169" s="12"/>
      <c r="J169" s="6"/>
    </row>
    <row r="170" spans="3:10" ht="18.75" x14ac:dyDescent="0.25">
      <c r="C170" s="10"/>
      <c r="D170" s="6"/>
      <c r="E170" s="6"/>
      <c r="F170" s="12"/>
      <c r="G170" s="11"/>
      <c r="H170" s="11"/>
      <c r="I170" s="12"/>
      <c r="J170" s="6"/>
    </row>
    <row r="171" spans="3:10" ht="18.75" x14ac:dyDescent="0.25">
      <c r="C171" s="10"/>
      <c r="D171" s="6"/>
      <c r="E171" s="6"/>
      <c r="F171" s="12"/>
      <c r="G171" s="11"/>
      <c r="H171" s="11"/>
      <c r="I171" s="12"/>
      <c r="J171" s="6"/>
    </row>
    <row r="172" spans="3:10" ht="18.75" x14ac:dyDescent="0.25">
      <c r="C172" s="10"/>
      <c r="D172" s="6"/>
      <c r="E172" s="6"/>
      <c r="F172" s="12"/>
      <c r="G172" s="11"/>
      <c r="H172" s="11"/>
      <c r="I172" s="12"/>
      <c r="J172" s="6"/>
    </row>
    <row r="173" spans="3:10" ht="18.75" x14ac:dyDescent="0.25">
      <c r="C173" s="10"/>
      <c r="D173" s="6"/>
      <c r="E173" s="6"/>
      <c r="F173" s="12"/>
      <c r="G173" s="11"/>
      <c r="H173" s="11"/>
      <c r="I173" s="12"/>
      <c r="J173" s="6"/>
    </row>
    <row r="174" spans="3:10" ht="18.75" x14ac:dyDescent="0.25">
      <c r="C174" s="10"/>
      <c r="D174" s="6"/>
      <c r="E174" s="6"/>
      <c r="F174" s="12"/>
      <c r="G174" s="11"/>
      <c r="H174" s="11"/>
      <c r="I174" s="12"/>
      <c r="J174" s="6"/>
    </row>
    <row r="175" spans="3:10" ht="18.75" x14ac:dyDescent="0.25">
      <c r="C175" s="10"/>
      <c r="D175" s="6"/>
      <c r="E175" s="6"/>
      <c r="F175" s="12"/>
      <c r="G175" s="11"/>
      <c r="H175" s="11"/>
      <c r="I175" s="12"/>
      <c r="J175" s="6"/>
    </row>
    <row r="176" spans="3:10" ht="18.75" x14ac:dyDescent="0.25">
      <c r="C176" s="10"/>
      <c r="D176" s="6"/>
      <c r="E176" s="6"/>
      <c r="F176" s="12"/>
      <c r="G176" s="11"/>
      <c r="H176" s="11"/>
      <c r="I176" s="12"/>
      <c r="J176" s="6"/>
    </row>
    <row r="177" spans="3:10" ht="18.75" x14ac:dyDescent="0.25">
      <c r="C177" s="10"/>
      <c r="D177" s="6"/>
      <c r="E177" s="6"/>
      <c r="F177" s="12"/>
      <c r="G177" s="11"/>
      <c r="H177" s="11"/>
      <c r="I177" s="12"/>
      <c r="J177" s="6"/>
    </row>
    <row r="178" spans="3:10" ht="18.75" x14ac:dyDescent="0.25">
      <c r="C178" s="10"/>
      <c r="D178" s="6"/>
      <c r="E178" s="6"/>
      <c r="F178" s="12"/>
      <c r="G178" s="11"/>
      <c r="H178" s="11"/>
      <c r="I178" s="12"/>
      <c r="J178" s="6"/>
    </row>
    <row r="179" spans="3:10" ht="18.75" x14ac:dyDescent="0.25">
      <c r="C179" s="10"/>
      <c r="D179" s="6"/>
      <c r="E179" s="6"/>
      <c r="F179" s="12"/>
      <c r="G179" s="11"/>
      <c r="H179" s="11"/>
      <c r="I179" s="12"/>
      <c r="J179" s="6"/>
    </row>
    <row r="180" spans="3:10" ht="18.75" x14ac:dyDescent="0.25">
      <c r="C180" s="10"/>
      <c r="D180" s="6"/>
      <c r="E180" s="6"/>
      <c r="F180" s="12"/>
      <c r="G180" s="11"/>
      <c r="H180" s="11"/>
      <c r="I180" s="12"/>
      <c r="J180" s="6"/>
    </row>
    <row r="181" spans="3:10" ht="18.75" x14ac:dyDescent="0.25">
      <c r="C181" s="10"/>
      <c r="D181" s="6"/>
      <c r="E181" s="6"/>
      <c r="F181" s="12"/>
      <c r="G181" s="11"/>
      <c r="H181" s="11"/>
      <c r="I181" s="12"/>
      <c r="J181" s="6"/>
    </row>
    <row r="182" spans="3:10" ht="18.75" x14ac:dyDescent="0.25">
      <c r="C182" s="10"/>
      <c r="D182" s="6"/>
      <c r="E182" s="6"/>
      <c r="F182" s="12"/>
      <c r="G182" s="11"/>
      <c r="H182" s="11"/>
      <c r="I182" s="12"/>
      <c r="J182" s="6"/>
    </row>
    <row r="183" spans="3:10" ht="18.75" x14ac:dyDescent="0.25">
      <c r="C183" s="10"/>
      <c r="D183" s="6"/>
      <c r="E183" s="6"/>
      <c r="F183" s="12"/>
      <c r="G183" s="11"/>
      <c r="H183" s="11"/>
      <c r="I183" s="12"/>
      <c r="J183" s="6"/>
    </row>
    <row r="184" spans="3:10" ht="18.75" x14ac:dyDescent="0.25">
      <c r="C184" s="10"/>
      <c r="D184" s="6"/>
      <c r="E184" s="6"/>
      <c r="F184" s="12"/>
      <c r="G184" s="11"/>
      <c r="H184" s="11"/>
      <c r="I184" s="12"/>
      <c r="J184" s="6"/>
    </row>
    <row r="185" spans="3:10" ht="18.75" x14ac:dyDescent="0.25">
      <c r="C185" s="10"/>
      <c r="D185" s="6"/>
      <c r="E185" s="6"/>
      <c r="F185" s="12"/>
      <c r="G185" s="11"/>
      <c r="H185" s="11"/>
      <c r="I185" s="12"/>
      <c r="J185" s="6"/>
    </row>
    <row r="186" spans="3:10" ht="18.75" x14ac:dyDescent="0.25">
      <c r="C186" s="10"/>
      <c r="D186" s="6"/>
      <c r="E186" s="6"/>
      <c r="F186" s="12"/>
      <c r="G186" s="11"/>
      <c r="H186" s="11"/>
      <c r="I186" s="12"/>
      <c r="J186" s="6"/>
    </row>
    <row r="187" spans="3:10" ht="18.75" x14ac:dyDescent="0.25">
      <c r="C187" s="10"/>
      <c r="D187" s="6"/>
      <c r="E187" s="6"/>
      <c r="F187" s="12"/>
      <c r="G187" s="11"/>
      <c r="H187" s="11"/>
      <c r="I187" s="12"/>
      <c r="J187" s="6"/>
    </row>
    <row r="188" spans="3:10" ht="18.75" x14ac:dyDescent="0.3">
      <c r="C188" s="10"/>
      <c r="D188" s="13"/>
      <c r="E188" s="13"/>
      <c r="F188" s="14"/>
      <c r="G188" s="15"/>
      <c r="H188" s="15"/>
      <c r="I188" s="14"/>
      <c r="J188" s="13"/>
    </row>
    <row r="189" spans="3:10" ht="18.75" x14ac:dyDescent="0.3">
      <c r="C189" s="10"/>
      <c r="D189" s="13"/>
      <c r="E189" s="13"/>
      <c r="F189" s="14"/>
      <c r="G189" s="15"/>
      <c r="H189" s="15"/>
      <c r="I189" s="14"/>
      <c r="J189" s="13"/>
    </row>
    <row r="190" spans="3:10" ht="18.75" x14ac:dyDescent="0.3">
      <c r="C190" s="10"/>
      <c r="D190" s="13"/>
      <c r="E190" s="13"/>
      <c r="F190" s="14"/>
      <c r="G190" s="15"/>
      <c r="H190" s="15"/>
      <c r="I190" s="14"/>
      <c r="J190" s="13"/>
    </row>
    <row r="191" spans="3:10" ht="18.75" x14ac:dyDescent="0.3">
      <c r="C191" s="10"/>
      <c r="D191" s="13"/>
      <c r="E191" s="13"/>
      <c r="F191" s="14"/>
      <c r="G191" s="15"/>
      <c r="H191" s="15"/>
      <c r="I191" s="14"/>
      <c r="J191" s="13"/>
    </row>
    <row r="192" spans="3:10" ht="18.75" x14ac:dyDescent="0.3">
      <c r="C192" s="10"/>
      <c r="D192" s="13"/>
      <c r="E192" s="13"/>
      <c r="F192" s="14"/>
      <c r="G192" s="15"/>
      <c r="H192" s="15"/>
      <c r="I192" s="14"/>
      <c r="J192" s="13"/>
    </row>
    <row r="193" spans="3:10" ht="18.75" x14ac:dyDescent="0.3">
      <c r="C193" s="10"/>
      <c r="D193" s="13"/>
      <c r="E193" s="13"/>
      <c r="F193" s="14"/>
      <c r="G193" s="15"/>
      <c r="H193" s="15"/>
      <c r="I193" s="14"/>
      <c r="J193" s="13"/>
    </row>
    <row r="194" spans="3:10" ht="18.75" x14ac:dyDescent="0.3">
      <c r="C194" s="10"/>
      <c r="D194" s="13"/>
      <c r="E194" s="13"/>
      <c r="F194" s="14"/>
      <c r="G194" s="15"/>
      <c r="H194" s="15"/>
      <c r="I194" s="14"/>
      <c r="J194" s="13"/>
    </row>
    <row r="195" spans="3:10" ht="18.75" x14ac:dyDescent="0.3">
      <c r="C195" s="10"/>
      <c r="D195" s="13"/>
      <c r="E195" s="13"/>
      <c r="F195" s="14"/>
      <c r="G195" s="15"/>
      <c r="H195" s="15"/>
      <c r="I195" s="14"/>
      <c r="J195" s="13"/>
    </row>
    <row r="196" spans="3:10" ht="18.75" x14ac:dyDescent="0.3">
      <c r="C196" s="10"/>
      <c r="D196" s="13"/>
      <c r="E196" s="13"/>
      <c r="F196" s="14"/>
      <c r="G196" s="15"/>
      <c r="H196" s="15"/>
      <c r="I196" s="14"/>
      <c r="J196" s="13"/>
    </row>
    <row r="197" spans="3:10" ht="18.75" x14ac:dyDescent="0.3">
      <c r="C197" s="10"/>
      <c r="D197" s="13"/>
      <c r="E197" s="13"/>
      <c r="F197" s="14"/>
      <c r="G197" s="15"/>
      <c r="H197" s="15"/>
      <c r="I197" s="14"/>
      <c r="J197" s="13"/>
    </row>
    <row r="198" spans="3:10" ht="18.75" x14ac:dyDescent="0.3">
      <c r="C198" s="10"/>
      <c r="D198" s="13"/>
      <c r="E198" s="13"/>
      <c r="F198" s="14"/>
      <c r="G198" s="15"/>
      <c r="H198" s="15"/>
      <c r="I198" s="14"/>
      <c r="J198" s="13"/>
    </row>
    <row r="199" spans="3:10" ht="18.75" x14ac:dyDescent="0.3">
      <c r="C199" s="10"/>
      <c r="D199" s="13"/>
      <c r="E199" s="13"/>
      <c r="F199" s="14"/>
      <c r="G199" s="15"/>
      <c r="H199" s="15"/>
      <c r="I199" s="14"/>
      <c r="J199" s="13"/>
    </row>
    <row r="200" spans="3:10" ht="18.75" x14ac:dyDescent="0.3">
      <c r="C200" s="10"/>
      <c r="D200" s="13"/>
      <c r="E200" s="13"/>
      <c r="F200" s="14"/>
      <c r="G200" s="15"/>
      <c r="H200" s="15"/>
      <c r="I200" s="14"/>
      <c r="J200" s="13"/>
    </row>
    <row r="201" spans="3:10" ht="18.75" x14ac:dyDescent="0.3">
      <c r="C201" s="10"/>
      <c r="D201" s="13"/>
      <c r="E201" s="13"/>
      <c r="F201" s="14"/>
      <c r="G201" s="15"/>
      <c r="H201" s="15"/>
      <c r="I201" s="14"/>
      <c r="J201" s="13"/>
    </row>
    <row r="202" spans="3:10" ht="18.75" x14ac:dyDescent="0.3">
      <c r="C202" s="10"/>
      <c r="D202" s="13"/>
      <c r="E202" s="13"/>
      <c r="F202" s="14"/>
      <c r="G202" s="15"/>
      <c r="H202" s="15"/>
      <c r="I202" s="14"/>
      <c r="J202" s="13"/>
    </row>
    <row r="203" spans="3:10" ht="18.75" x14ac:dyDescent="0.3">
      <c r="C203" s="10"/>
      <c r="D203" s="13"/>
      <c r="E203" s="13"/>
      <c r="F203" s="14"/>
      <c r="G203" s="15"/>
      <c r="H203" s="15"/>
      <c r="I203" s="14"/>
      <c r="J203" s="13"/>
    </row>
    <row r="204" spans="3:10" ht="18.75" x14ac:dyDescent="0.3">
      <c r="C204" s="10"/>
      <c r="D204" s="13"/>
      <c r="E204" s="13"/>
      <c r="F204" s="14"/>
      <c r="G204" s="15"/>
      <c r="H204" s="15"/>
      <c r="I204" s="14"/>
      <c r="J204" s="13"/>
    </row>
    <row r="205" spans="3:10" ht="18.75" x14ac:dyDescent="0.3">
      <c r="C205" s="10"/>
      <c r="D205" s="13"/>
      <c r="E205" s="13"/>
      <c r="F205" s="14"/>
      <c r="G205" s="15"/>
      <c r="H205" s="15"/>
      <c r="I205" s="14"/>
      <c r="J205" s="13"/>
    </row>
    <row r="206" spans="3:10" ht="18.75" x14ac:dyDescent="0.3">
      <c r="C206" s="10"/>
      <c r="D206" s="13"/>
      <c r="E206" s="13"/>
      <c r="F206" s="14"/>
      <c r="G206" s="15"/>
      <c r="H206" s="15"/>
      <c r="I206" s="14"/>
      <c r="J206" s="13"/>
    </row>
    <row r="207" spans="3:10" ht="18.75" x14ac:dyDescent="0.3">
      <c r="C207" s="10"/>
      <c r="D207" s="13"/>
      <c r="E207" s="13"/>
      <c r="F207" s="14"/>
      <c r="G207" s="15"/>
      <c r="H207" s="15"/>
      <c r="I207" s="14"/>
      <c r="J207" s="13"/>
    </row>
    <row r="208" spans="3:10" ht="18.75" x14ac:dyDescent="0.3">
      <c r="C208" s="10"/>
      <c r="D208" s="13"/>
      <c r="E208" s="13"/>
      <c r="F208" s="14"/>
      <c r="G208" s="15"/>
      <c r="H208" s="15"/>
      <c r="I208" s="14"/>
      <c r="J208" s="13"/>
    </row>
    <row r="209" spans="3:10" ht="18.75" x14ac:dyDescent="0.3">
      <c r="C209" s="10"/>
      <c r="D209" s="13"/>
      <c r="E209" s="13"/>
      <c r="F209" s="14"/>
      <c r="G209" s="15"/>
      <c r="H209" s="15"/>
      <c r="I209" s="14"/>
      <c r="J209" s="13"/>
    </row>
    <row r="210" spans="3:10" ht="18.75" x14ac:dyDescent="0.3">
      <c r="C210" s="10"/>
      <c r="D210" s="13"/>
      <c r="E210" s="13"/>
      <c r="F210" s="14"/>
      <c r="G210" s="15"/>
      <c r="H210" s="15"/>
      <c r="I210" s="14"/>
      <c r="J210" s="13"/>
    </row>
    <row r="211" spans="3:10" ht="18.75" x14ac:dyDescent="0.3">
      <c r="C211" s="10"/>
      <c r="D211" s="13"/>
      <c r="E211" s="13"/>
      <c r="F211" s="14"/>
      <c r="G211" s="15"/>
      <c r="H211" s="15"/>
      <c r="I211" s="14"/>
      <c r="J211" s="13"/>
    </row>
    <row r="212" spans="3:10" ht="18.75" x14ac:dyDescent="0.3">
      <c r="C212" s="10"/>
      <c r="D212" s="13"/>
      <c r="E212" s="13"/>
      <c r="F212" s="14"/>
      <c r="G212" s="15"/>
      <c r="H212" s="15"/>
      <c r="I212" s="14"/>
      <c r="J212" s="13"/>
    </row>
    <row r="213" spans="3:10" ht="18.75" x14ac:dyDescent="0.3">
      <c r="C213" s="10"/>
      <c r="D213" s="13"/>
      <c r="E213" s="13"/>
      <c r="F213" s="14"/>
      <c r="G213" s="15"/>
      <c r="H213" s="15"/>
      <c r="I213" s="14"/>
      <c r="J213" s="13"/>
    </row>
    <row r="214" spans="3:10" ht="18.75" x14ac:dyDescent="0.3">
      <c r="C214" s="10"/>
      <c r="D214" s="13"/>
      <c r="E214" s="13"/>
      <c r="F214" s="14"/>
      <c r="G214" s="15"/>
      <c r="H214" s="15"/>
      <c r="I214" s="14"/>
      <c r="J214" s="13"/>
    </row>
    <row r="215" spans="3:10" ht="18.75" x14ac:dyDescent="0.3">
      <c r="C215" s="10"/>
      <c r="D215" s="13"/>
      <c r="E215" s="13"/>
      <c r="F215" s="14"/>
      <c r="G215" s="15"/>
      <c r="H215" s="15"/>
      <c r="I215" s="14"/>
      <c r="J215" s="13"/>
    </row>
    <row r="216" spans="3:10" ht="18.75" x14ac:dyDescent="0.3">
      <c r="C216" s="10"/>
      <c r="D216" s="13"/>
      <c r="E216" s="13"/>
      <c r="F216" s="14"/>
      <c r="G216" s="15"/>
      <c r="H216" s="15"/>
      <c r="I216" s="14"/>
      <c r="J216" s="13"/>
    </row>
    <row r="217" spans="3:10" ht="18.75" x14ac:dyDescent="0.3">
      <c r="C217" s="10"/>
      <c r="D217" s="13"/>
      <c r="E217" s="13"/>
      <c r="F217" s="14"/>
      <c r="G217" s="15"/>
      <c r="H217" s="15"/>
      <c r="I217" s="14"/>
      <c r="J217" s="13"/>
    </row>
    <row r="218" spans="3:10" ht="18.75" x14ac:dyDescent="0.3">
      <c r="C218" s="10"/>
      <c r="D218" s="13"/>
      <c r="E218" s="13"/>
      <c r="F218" s="14"/>
      <c r="G218" s="15"/>
      <c r="H218" s="15"/>
      <c r="I218" s="14"/>
      <c r="J218" s="13"/>
    </row>
    <row r="219" spans="3:10" ht="18.75" x14ac:dyDescent="0.3">
      <c r="C219" s="10"/>
      <c r="D219" s="13"/>
      <c r="E219" s="13"/>
      <c r="F219" s="14"/>
      <c r="G219" s="15"/>
      <c r="H219" s="15"/>
      <c r="I219" s="14"/>
      <c r="J219" s="13"/>
    </row>
    <row r="220" spans="3:10" ht="18.75" x14ac:dyDescent="0.3">
      <c r="C220" s="10"/>
      <c r="D220" s="13"/>
      <c r="E220" s="13"/>
      <c r="F220" s="14"/>
      <c r="G220" s="15"/>
      <c r="H220" s="15"/>
      <c r="I220" s="14"/>
      <c r="J220" s="13"/>
    </row>
    <row r="221" spans="3:10" ht="18.75" x14ac:dyDescent="0.3">
      <c r="C221" s="10"/>
      <c r="D221" s="13"/>
      <c r="E221" s="13"/>
      <c r="F221" s="14"/>
      <c r="G221" s="14"/>
      <c r="H221" s="14"/>
      <c r="I221" s="14"/>
      <c r="J221" s="13"/>
    </row>
    <row r="222" spans="3:10" ht="18.75" x14ac:dyDescent="0.3">
      <c r="C222" s="10"/>
      <c r="D222" s="13"/>
      <c r="E222" s="13"/>
      <c r="F222" s="14"/>
      <c r="G222" s="14"/>
      <c r="H222" s="14"/>
      <c r="I222" s="14"/>
      <c r="J222" s="13"/>
    </row>
    <row r="223" spans="3:10" ht="18.75" x14ac:dyDescent="0.3">
      <c r="C223" s="10"/>
      <c r="D223" s="13"/>
      <c r="E223" s="13"/>
      <c r="F223" s="14"/>
      <c r="G223" s="14"/>
      <c r="H223" s="14"/>
      <c r="I223" s="14"/>
      <c r="J223" s="13"/>
    </row>
    <row r="224" spans="3:10" ht="18.75" x14ac:dyDescent="0.3">
      <c r="C224" s="10"/>
      <c r="D224" s="13"/>
      <c r="E224" s="13"/>
      <c r="F224" s="14"/>
      <c r="G224" s="14"/>
      <c r="H224" s="14"/>
      <c r="I224" s="14"/>
      <c r="J224" s="13"/>
    </row>
    <row r="225" spans="3:10" ht="18.75" x14ac:dyDescent="0.3">
      <c r="C225" s="10"/>
      <c r="D225" s="13"/>
      <c r="E225" s="13"/>
      <c r="F225" s="14"/>
      <c r="G225" s="14"/>
      <c r="H225" s="14"/>
      <c r="I225" s="14"/>
      <c r="J225" s="13"/>
    </row>
    <row r="226" spans="3:10" ht="18.75" x14ac:dyDescent="0.3">
      <c r="C226" s="10"/>
      <c r="D226" s="13"/>
      <c r="E226" s="13"/>
      <c r="F226" s="14"/>
      <c r="G226" s="14"/>
      <c r="H226" s="14"/>
      <c r="I226" s="14"/>
      <c r="J226" s="13"/>
    </row>
    <row r="227" spans="3:10" ht="18.75" x14ac:dyDescent="0.3">
      <c r="C227" s="10"/>
      <c r="D227" s="13"/>
      <c r="E227" s="13"/>
      <c r="F227" s="14"/>
      <c r="G227" s="14"/>
      <c r="H227" s="14"/>
      <c r="I227" s="14"/>
      <c r="J227" s="13"/>
    </row>
    <row r="228" spans="3:10" ht="18.75" x14ac:dyDescent="0.3">
      <c r="C228" s="10"/>
      <c r="D228" s="13"/>
      <c r="E228" s="13"/>
      <c r="F228" s="14"/>
      <c r="G228" s="14"/>
      <c r="H228" s="14"/>
      <c r="I228" s="14"/>
      <c r="J228" s="13"/>
    </row>
    <row r="229" spans="3:10" ht="18.75" x14ac:dyDescent="0.3">
      <c r="C229" s="10"/>
      <c r="D229" s="13"/>
      <c r="E229" s="13"/>
      <c r="F229" s="14"/>
      <c r="G229" s="14"/>
      <c r="H229" s="14"/>
      <c r="I229" s="14"/>
      <c r="J229" s="13"/>
    </row>
    <row r="230" spans="3:10" ht="18.75" x14ac:dyDescent="0.3">
      <c r="C230" s="10"/>
      <c r="D230" s="13"/>
      <c r="E230" s="13"/>
      <c r="F230" s="14"/>
      <c r="G230" s="14"/>
      <c r="H230" s="14"/>
      <c r="I230" s="14"/>
      <c r="J230" s="13"/>
    </row>
    <row r="231" spans="3:10" ht="18.75" x14ac:dyDescent="0.3">
      <c r="C231" s="10"/>
      <c r="D231" s="13"/>
      <c r="E231" s="13"/>
      <c r="F231" s="14"/>
      <c r="G231" s="14"/>
      <c r="H231" s="14"/>
      <c r="I231" s="14"/>
      <c r="J231" s="13"/>
    </row>
    <row r="232" spans="3:10" ht="18.75" x14ac:dyDescent="0.3">
      <c r="C232" s="10"/>
      <c r="D232" s="13"/>
      <c r="E232" s="13"/>
      <c r="F232" s="14"/>
      <c r="G232" s="14"/>
      <c r="H232" s="14"/>
      <c r="I232" s="14"/>
      <c r="J232" s="13"/>
    </row>
    <row r="233" spans="3:10" ht="18.75" x14ac:dyDescent="0.3">
      <c r="C233" s="10"/>
      <c r="D233" s="13"/>
      <c r="E233" s="13"/>
      <c r="F233" s="14"/>
      <c r="G233" s="14"/>
      <c r="H233" s="14"/>
      <c r="I233" s="14"/>
      <c r="J233" s="13"/>
    </row>
    <row r="234" spans="3:10" ht="18.75" x14ac:dyDescent="0.3">
      <c r="C234" s="10"/>
      <c r="D234" s="13"/>
      <c r="E234" s="13"/>
      <c r="F234" s="14"/>
      <c r="G234" s="14"/>
      <c r="H234" s="14"/>
      <c r="I234" s="14"/>
      <c r="J234" s="13"/>
    </row>
    <row r="235" spans="3:10" ht="18.75" x14ac:dyDescent="0.3">
      <c r="C235" s="10"/>
      <c r="D235" s="13"/>
      <c r="E235" s="13"/>
      <c r="F235" s="14"/>
      <c r="G235" s="14"/>
      <c r="H235" s="14"/>
      <c r="I235" s="14"/>
      <c r="J235" s="13"/>
    </row>
    <row r="236" spans="3:10" ht="18.75" x14ac:dyDescent="0.3">
      <c r="C236" s="10"/>
      <c r="D236" s="13"/>
      <c r="E236" s="13"/>
      <c r="F236" s="14"/>
      <c r="G236" s="14"/>
      <c r="H236" s="14"/>
      <c r="I236" s="14"/>
      <c r="J236" s="13"/>
    </row>
    <row r="237" spans="3:10" ht="18.75" x14ac:dyDescent="0.3">
      <c r="C237" s="10"/>
      <c r="D237" s="13"/>
      <c r="E237" s="13"/>
      <c r="F237" s="14"/>
      <c r="G237" s="14"/>
      <c r="H237" s="14"/>
      <c r="I237" s="14"/>
      <c r="J237" s="13"/>
    </row>
    <row r="238" spans="3:10" ht="18.75" x14ac:dyDescent="0.3">
      <c r="C238" s="10"/>
      <c r="D238" s="13"/>
      <c r="E238" s="13"/>
      <c r="F238" s="14"/>
      <c r="G238" s="14"/>
      <c r="H238" s="14"/>
      <c r="I238" s="14"/>
      <c r="J238" s="13"/>
    </row>
    <row r="239" spans="3:10" ht="18.75" x14ac:dyDescent="0.3">
      <c r="C239" s="10"/>
      <c r="D239" s="13"/>
      <c r="E239" s="13"/>
      <c r="F239" s="14"/>
      <c r="G239" s="14"/>
      <c r="H239" s="14"/>
      <c r="I239" s="14"/>
      <c r="J239" s="13"/>
    </row>
    <row r="240" spans="3:10" ht="18.75" x14ac:dyDescent="0.3">
      <c r="C240" s="10"/>
      <c r="D240" s="13"/>
      <c r="E240" s="13"/>
      <c r="F240" s="14"/>
      <c r="G240" s="14"/>
      <c r="H240" s="14"/>
      <c r="I240" s="14"/>
      <c r="J240" s="13"/>
    </row>
    <row r="241" spans="3:10" ht="18.75" x14ac:dyDescent="0.3">
      <c r="C241" s="10"/>
      <c r="D241" s="13"/>
      <c r="E241" s="13"/>
      <c r="F241" s="14"/>
      <c r="G241" s="14"/>
      <c r="H241" s="14"/>
      <c r="I241" s="14"/>
      <c r="J241" s="13"/>
    </row>
    <row r="242" spans="3:10" ht="18.75" x14ac:dyDescent="0.3">
      <c r="C242" s="10"/>
      <c r="D242" s="13"/>
      <c r="E242" s="13"/>
      <c r="F242" s="14"/>
      <c r="G242" s="14"/>
      <c r="H242" s="14"/>
      <c r="I242" s="14"/>
      <c r="J242" s="13"/>
    </row>
    <row r="243" spans="3:10" ht="18.75" x14ac:dyDescent="0.3">
      <c r="C243" s="10"/>
      <c r="D243" s="13"/>
      <c r="E243" s="13"/>
      <c r="F243" s="14"/>
      <c r="G243" s="14"/>
      <c r="H243" s="14"/>
      <c r="I243" s="14"/>
      <c r="J243" s="13"/>
    </row>
    <row r="244" spans="3:10" ht="18.75" x14ac:dyDescent="0.3">
      <c r="C244" s="10"/>
      <c r="D244" s="13"/>
      <c r="E244" s="13"/>
      <c r="F244" s="14"/>
      <c r="G244" s="14"/>
      <c r="H244" s="14"/>
      <c r="I244" s="14"/>
      <c r="J244" s="13"/>
    </row>
    <row r="245" spans="3:10" ht="18.75" x14ac:dyDescent="0.3">
      <c r="C245" s="10"/>
      <c r="D245" s="13"/>
      <c r="E245" s="13"/>
      <c r="F245" s="14"/>
      <c r="G245" s="14"/>
      <c r="H245" s="14"/>
      <c r="I245" s="14"/>
      <c r="J245" s="13"/>
    </row>
    <row r="246" spans="3:10" ht="18.75" x14ac:dyDescent="0.3">
      <c r="C246" s="10"/>
      <c r="D246" s="13"/>
      <c r="E246" s="13"/>
      <c r="F246" s="14"/>
      <c r="G246" s="14"/>
      <c r="H246" s="14"/>
      <c r="I246" s="14"/>
      <c r="J246" s="13"/>
    </row>
    <row r="247" spans="3:10" ht="18.75" x14ac:dyDescent="0.3">
      <c r="C247" s="10"/>
      <c r="D247" s="13"/>
      <c r="E247" s="13"/>
      <c r="F247" s="14"/>
      <c r="G247" s="14"/>
      <c r="H247" s="14"/>
      <c r="I247" s="14"/>
      <c r="J247" s="13"/>
    </row>
    <row r="248" spans="3:10" ht="18.75" x14ac:dyDescent="0.3">
      <c r="C248" s="10"/>
      <c r="D248" s="13"/>
      <c r="E248" s="13"/>
      <c r="F248" s="14"/>
      <c r="G248" s="14"/>
      <c r="H248" s="14"/>
      <c r="I248" s="14"/>
      <c r="J248" s="13"/>
    </row>
    <row r="249" spans="3:10" ht="18.75" x14ac:dyDescent="0.3">
      <c r="C249" s="10"/>
      <c r="D249" s="13"/>
      <c r="E249" s="13"/>
      <c r="F249" s="14"/>
      <c r="G249" s="14"/>
      <c r="H249" s="14"/>
      <c r="I249" s="14"/>
      <c r="J249" s="13"/>
    </row>
    <row r="250" spans="3:10" ht="18.75" x14ac:dyDescent="0.3">
      <c r="C250" s="10"/>
      <c r="D250" s="13"/>
      <c r="E250" s="13"/>
      <c r="F250" s="14"/>
      <c r="G250" s="14"/>
      <c r="H250" s="14"/>
      <c r="I250" s="14"/>
      <c r="J250" s="13"/>
    </row>
    <row r="251" spans="3:10" ht="18.75" x14ac:dyDescent="0.3">
      <c r="C251" s="10"/>
      <c r="D251" s="13"/>
      <c r="E251" s="13"/>
      <c r="F251" s="14"/>
      <c r="G251" s="14"/>
      <c r="H251" s="14"/>
      <c r="I251" s="14"/>
      <c r="J251" s="13"/>
    </row>
    <row r="252" spans="3:10" ht="18.75" x14ac:dyDescent="0.3">
      <c r="C252" s="10"/>
      <c r="D252" s="13"/>
      <c r="E252" s="13"/>
      <c r="F252" s="14"/>
      <c r="G252" s="14"/>
      <c r="H252" s="14"/>
      <c r="I252" s="14"/>
      <c r="J252" s="13"/>
    </row>
    <row r="253" spans="3:10" ht="18.75" x14ac:dyDescent="0.3">
      <c r="C253" s="10"/>
      <c r="D253" s="13"/>
      <c r="E253" s="13"/>
      <c r="F253" s="14"/>
      <c r="G253" s="14"/>
      <c r="H253" s="14"/>
      <c r="I253" s="14"/>
      <c r="J253" s="13"/>
    </row>
    <row r="254" spans="3:10" ht="18.75" x14ac:dyDescent="0.3">
      <c r="C254" s="10"/>
      <c r="D254" s="13"/>
      <c r="E254" s="13"/>
      <c r="F254" s="14"/>
      <c r="G254" s="14"/>
      <c r="H254" s="14"/>
      <c r="I254" s="14"/>
      <c r="J254" s="13"/>
    </row>
    <row r="255" spans="3:10" ht="18.75" x14ac:dyDescent="0.3">
      <c r="C255" s="10"/>
      <c r="D255" s="13"/>
      <c r="E255" s="13"/>
      <c r="F255" s="14"/>
      <c r="G255" s="14"/>
      <c r="H255" s="14"/>
      <c r="I255" s="14"/>
      <c r="J255" s="13"/>
    </row>
    <row r="256" spans="3:10" ht="18.75" x14ac:dyDescent="0.3">
      <c r="C256" s="10"/>
      <c r="D256" s="13"/>
      <c r="E256" s="13"/>
      <c r="F256" s="14"/>
      <c r="G256" s="14"/>
      <c r="H256" s="14"/>
      <c r="I256" s="14"/>
      <c r="J256" s="13"/>
    </row>
    <row r="257" spans="3:10" ht="18.75" x14ac:dyDescent="0.3">
      <c r="C257" s="10"/>
      <c r="D257" s="13"/>
      <c r="E257" s="13"/>
      <c r="F257" s="14"/>
      <c r="G257" s="14"/>
      <c r="H257" s="14"/>
      <c r="I257" s="14"/>
      <c r="J257" s="13"/>
    </row>
    <row r="258" spans="3:10" ht="18.75" x14ac:dyDescent="0.3">
      <c r="C258" s="10"/>
      <c r="D258" s="13"/>
      <c r="E258" s="13"/>
      <c r="F258" s="14"/>
      <c r="G258" s="14"/>
      <c r="H258" s="14"/>
      <c r="I258" s="14"/>
      <c r="J258" s="13"/>
    </row>
    <row r="259" spans="3:10" ht="18.75" x14ac:dyDescent="0.3">
      <c r="C259" s="10"/>
      <c r="D259" s="13"/>
      <c r="E259" s="13"/>
      <c r="F259" s="14"/>
      <c r="G259" s="14"/>
      <c r="H259" s="14"/>
      <c r="I259" s="14"/>
      <c r="J259" s="13"/>
    </row>
    <row r="260" spans="3:10" ht="18.75" x14ac:dyDescent="0.3">
      <c r="C260" s="10"/>
      <c r="D260" s="13"/>
      <c r="E260" s="13"/>
      <c r="F260" s="14"/>
      <c r="G260" s="14"/>
      <c r="H260" s="14"/>
      <c r="I260" s="14"/>
      <c r="J260" s="13"/>
    </row>
    <row r="261" spans="3:10" ht="18.75" x14ac:dyDescent="0.3">
      <c r="C261" s="10"/>
      <c r="D261" s="13"/>
      <c r="E261" s="13"/>
      <c r="F261" s="14"/>
      <c r="G261" s="14"/>
      <c r="H261" s="14"/>
      <c r="I261" s="14"/>
      <c r="J261" s="13"/>
    </row>
    <row r="262" spans="3:10" ht="18.75" x14ac:dyDescent="0.3">
      <c r="C262" s="10"/>
      <c r="D262" s="13"/>
      <c r="E262" s="13"/>
      <c r="F262" s="14"/>
      <c r="G262" s="14"/>
      <c r="H262" s="14"/>
      <c r="I262" s="14"/>
      <c r="J262" s="13"/>
    </row>
    <row r="263" spans="3:10" ht="18.75" x14ac:dyDescent="0.3">
      <c r="C263" s="10"/>
      <c r="D263" s="13"/>
      <c r="E263" s="13"/>
      <c r="F263" s="14"/>
      <c r="G263" s="14"/>
      <c r="H263" s="14"/>
      <c r="I263" s="14"/>
      <c r="J263" s="13"/>
    </row>
    <row r="264" spans="3:10" ht="18.75" x14ac:dyDescent="0.3">
      <c r="C264" s="10"/>
      <c r="D264" s="13"/>
      <c r="E264" s="13"/>
      <c r="F264" s="14"/>
      <c r="G264" s="14"/>
      <c r="H264" s="14"/>
      <c r="I264" s="14"/>
      <c r="J264" s="13"/>
    </row>
    <row r="265" spans="3:10" ht="18.75" x14ac:dyDescent="0.3">
      <c r="C265" s="10"/>
      <c r="D265" s="13"/>
      <c r="E265" s="13"/>
      <c r="F265" s="14"/>
      <c r="G265" s="14"/>
      <c r="H265" s="14"/>
      <c r="I265" s="14"/>
      <c r="J265" s="13"/>
    </row>
    <row r="266" spans="3:10" ht="18.75" x14ac:dyDescent="0.3">
      <c r="C266" s="10"/>
      <c r="D266" s="13"/>
      <c r="E266" s="13"/>
      <c r="F266" s="14"/>
      <c r="G266" s="14"/>
      <c r="H266" s="14"/>
      <c r="I266" s="14"/>
      <c r="J266" s="13"/>
    </row>
    <row r="267" spans="3:10" ht="18.75" x14ac:dyDescent="0.3">
      <c r="C267" s="10"/>
      <c r="D267" s="13"/>
      <c r="E267" s="13"/>
      <c r="F267" s="14"/>
      <c r="G267" s="14"/>
      <c r="H267" s="14"/>
      <c r="I267" s="14"/>
      <c r="J267" s="13"/>
    </row>
    <row r="268" spans="3:10" ht="18.75" x14ac:dyDescent="0.3">
      <c r="C268" s="10"/>
      <c r="D268" s="13"/>
      <c r="E268" s="13"/>
      <c r="F268" s="14"/>
      <c r="G268" s="14"/>
      <c r="H268" s="14"/>
      <c r="I268" s="14"/>
      <c r="J268" s="13"/>
    </row>
    <row r="269" spans="3:10" ht="18.75" x14ac:dyDescent="0.3">
      <c r="C269" s="10"/>
      <c r="D269" s="13"/>
      <c r="E269" s="13"/>
      <c r="F269" s="14"/>
      <c r="G269" s="14"/>
      <c r="H269" s="14"/>
      <c r="I269" s="14"/>
      <c r="J269" s="13"/>
    </row>
    <row r="270" spans="3:10" ht="18.75" x14ac:dyDescent="0.3">
      <c r="C270" s="10"/>
      <c r="D270" s="13"/>
      <c r="E270" s="13"/>
      <c r="F270" s="14"/>
      <c r="G270" s="14"/>
      <c r="H270" s="14"/>
      <c r="I270" s="14"/>
      <c r="J270" s="13"/>
    </row>
    <row r="271" spans="3:10" ht="18.75" x14ac:dyDescent="0.3">
      <c r="C271" s="10"/>
      <c r="D271" s="13"/>
      <c r="E271" s="13"/>
      <c r="F271" s="14"/>
      <c r="G271" s="14"/>
      <c r="H271" s="14"/>
      <c r="I271" s="14"/>
      <c r="J271" s="13"/>
    </row>
    <row r="272" spans="3:10" ht="18.75" x14ac:dyDescent="0.3">
      <c r="C272" s="10"/>
      <c r="D272" s="7"/>
      <c r="E272" s="7"/>
      <c r="F272" s="16"/>
      <c r="G272" s="16"/>
      <c r="H272" s="16"/>
      <c r="I272" s="16"/>
      <c r="J272" s="7"/>
    </row>
    <row r="273" spans="3:10" ht="18.75" x14ac:dyDescent="0.3">
      <c r="C273" s="10"/>
      <c r="D273" s="7"/>
      <c r="E273" s="7"/>
      <c r="F273" s="16"/>
      <c r="G273" s="16"/>
      <c r="H273" s="16"/>
      <c r="I273" s="16"/>
      <c r="J273" s="7"/>
    </row>
    <row r="274" spans="3:10" ht="18.75" x14ac:dyDescent="0.3">
      <c r="C274" s="10"/>
      <c r="D274" s="7"/>
      <c r="E274" s="7"/>
      <c r="F274" s="16"/>
      <c r="G274" s="16"/>
      <c r="H274" s="16"/>
      <c r="I274" s="16"/>
      <c r="J274" s="7"/>
    </row>
    <row r="275" spans="3:10" ht="18.75" x14ac:dyDescent="0.3">
      <c r="C275" s="10"/>
      <c r="D275" s="7"/>
      <c r="E275" s="7"/>
      <c r="F275" s="16"/>
      <c r="G275" s="16"/>
      <c r="H275" s="16"/>
      <c r="I275" s="16"/>
      <c r="J275" s="7"/>
    </row>
    <row r="276" spans="3:10" ht="18.75" x14ac:dyDescent="0.3">
      <c r="C276" s="10"/>
      <c r="D276" s="7"/>
      <c r="E276" s="7"/>
      <c r="F276" s="16"/>
      <c r="G276" s="16"/>
      <c r="H276" s="16"/>
      <c r="I276" s="16"/>
      <c r="J276" s="7"/>
    </row>
    <row r="277" spans="3:10" ht="18.75" x14ac:dyDescent="0.3">
      <c r="C277" s="10"/>
      <c r="D277" s="7"/>
      <c r="E277" s="7"/>
      <c r="F277" s="16"/>
      <c r="G277" s="16"/>
      <c r="H277" s="16"/>
      <c r="I277" s="16"/>
      <c r="J277" s="7"/>
    </row>
    <row r="278" spans="3:10" ht="18.75" x14ac:dyDescent="0.3">
      <c r="C278" s="10"/>
      <c r="D278" s="7"/>
      <c r="E278" s="7"/>
      <c r="F278" s="16"/>
      <c r="G278" s="16"/>
      <c r="H278" s="16"/>
      <c r="I278" s="16"/>
      <c r="J278" s="7"/>
    </row>
    <row r="279" spans="3:10" ht="18.75" x14ac:dyDescent="0.3">
      <c r="C279" s="10"/>
      <c r="D279" s="7"/>
      <c r="E279" s="7"/>
      <c r="F279" s="16"/>
      <c r="G279" s="16"/>
      <c r="H279" s="16"/>
      <c r="I279" s="16"/>
      <c r="J279" s="7"/>
    </row>
    <row r="280" spans="3:10" ht="18.75" x14ac:dyDescent="0.3">
      <c r="C280" s="10"/>
      <c r="D280" s="7"/>
      <c r="E280" s="7"/>
      <c r="F280" s="16"/>
      <c r="G280" s="16"/>
      <c r="H280" s="16"/>
      <c r="I280" s="16"/>
      <c r="J280" s="7"/>
    </row>
    <row r="281" spans="3:10" ht="18.75" x14ac:dyDescent="0.3">
      <c r="C281" s="10"/>
      <c r="D281" s="7"/>
      <c r="E281" s="7"/>
      <c r="F281" s="16"/>
      <c r="G281" s="16"/>
      <c r="H281" s="16"/>
      <c r="I281" s="16"/>
      <c r="J281" s="7"/>
    </row>
    <row r="282" spans="3:10" ht="18.75" x14ac:dyDescent="0.3">
      <c r="C282" s="10"/>
      <c r="D282" s="7"/>
      <c r="E282" s="7"/>
      <c r="F282" s="16"/>
      <c r="G282" s="16"/>
      <c r="H282" s="16"/>
      <c r="I282" s="16"/>
      <c r="J282" s="7"/>
    </row>
    <row r="283" spans="3:10" ht="18.75" x14ac:dyDescent="0.3">
      <c r="C283" s="10"/>
      <c r="D283" s="7"/>
      <c r="E283" s="7"/>
      <c r="F283" s="16"/>
      <c r="G283" s="16"/>
      <c r="H283" s="16"/>
      <c r="I283" s="16"/>
      <c r="J283" s="7"/>
    </row>
    <row r="284" spans="3:10" ht="18.75" x14ac:dyDescent="0.3">
      <c r="C284" s="10"/>
      <c r="D284" s="7"/>
      <c r="E284" s="7"/>
      <c r="F284" s="16"/>
      <c r="G284" s="16"/>
      <c r="H284" s="16"/>
      <c r="I284" s="16"/>
      <c r="J284" s="7"/>
    </row>
    <row r="285" spans="3:10" ht="18.75" x14ac:dyDescent="0.3">
      <c r="C285" s="10"/>
      <c r="D285" s="7"/>
      <c r="E285" s="7"/>
      <c r="F285" s="16"/>
      <c r="G285" s="16"/>
      <c r="H285" s="16"/>
      <c r="I285" s="16"/>
      <c r="J285" s="7"/>
    </row>
    <row r="286" spans="3:10" ht="18.75" x14ac:dyDescent="0.3">
      <c r="C286" s="10"/>
      <c r="D286" s="7"/>
      <c r="E286" s="7"/>
      <c r="F286" s="16"/>
      <c r="G286" s="16"/>
      <c r="H286" s="16"/>
      <c r="I286" s="16"/>
      <c r="J286" s="7"/>
    </row>
    <row r="287" spans="3:10" ht="18.75" x14ac:dyDescent="0.3">
      <c r="C287" s="10"/>
      <c r="D287" s="7"/>
      <c r="E287" s="7"/>
      <c r="F287" s="16"/>
      <c r="G287" s="16"/>
      <c r="H287" s="16"/>
      <c r="I287" s="16"/>
      <c r="J287" s="7"/>
    </row>
    <row r="288" spans="3:10" ht="18.75" x14ac:dyDescent="0.3">
      <c r="C288" s="10"/>
      <c r="D288" s="7"/>
      <c r="E288" s="7"/>
      <c r="F288" s="16"/>
      <c r="G288" s="16"/>
      <c r="H288" s="16"/>
      <c r="I288" s="16"/>
      <c r="J288" s="7"/>
    </row>
    <row r="289" spans="4:10" ht="18.75" x14ac:dyDescent="0.3">
      <c r="D289" s="7"/>
      <c r="E289" s="7"/>
      <c r="F289" s="16"/>
      <c r="G289" s="16"/>
      <c r="H289" s="16"/>
      <c r="I289" s="16"/>
      <c r="J289" s="7"/>
    </row>
    <row r="290" spans="4:10" ht="18.75" x14ac:dyDescent="0.3">
      <c r="D290" s="7"/>
      <c r="E290" s="7"/>
      <c r="F290" s="16"/>
      <c r="G290" s="16"/>
      <c r="H290" s="16"/>
      <c r="I290" s="16"/>
      <c r="J290" s="7"/>
    </row>
    <row r="291" spans="4:10" ht="18.75" x14ac:dyDescent="0.3">
      <c r="D291" s="7"/>
      <c r="E291" s="7"/>
      <c r="F291" s="16"/>
      <c r="G291" s="16"/>
      <c r="H291" s="16"/>
      <c r="I291" s="16"/>
      <c r="J291" s="7"/>
    </row>
    <row r="292" spans="4:10" ht="18.75" x14ac:dyDescent="0.3">
      <c r="D292" s="7"/>
      <c r="E292" s="7"/>
      <c r="F292" s="16"/>
      <c r="G292" s="16"/>
      <c r="H292" s="16"/>
      <c r="I292" s="16"/>
      <c r="J292" s="7"/>
    </row>
    <row r="293" spans="4:10" ht="18.75" x14ac:dyDescent="0.3">
      <c r="D293" s="7"/>
      <c r="E293" s="7"/>
      <c r="F293" s="16"/>
      <c r="G293" s="16"/>
      <c r="H293" s="16"/>
      <c r="I293" s="16"/>
      <c r="J293" s="7"/>
    </row>
    <row r="294" spans="4:10" ht="18.75" x14ac:dyDescent="0.3">
      <c r="D294" s="7"/>
      <c r="E294" s="7"/>
      <c r="F294" s="16"/>
      <c r="G294" s="16"/>
      <c r="H294" s="16"/>
      <c r="I294" s="16"/>
      <c r="J294" s="7"/>
    </row>
    <row r="295" spans="4:10" ht="18.75" x14ac:dyDescent="0.3">
      <c r="D295" s="7"/>
      <c r="E295" s="7"/>
      <c r="F295" s="16"/>
      <c r="G295" s="16"/>
      <c r="H295" s="16"/>
      <c r="I295" s="16"/>
      <c r="J295" s="7"/>
    </row>
    <row r="296" spans="4:10" ht="18.75" x14ac:dyDescent="0.3">
      <c r="D296" s="7"/>
      <c r="E296" s="7"/>
      <c r="F296" s="16"/>
      <c r="G296" s="16"/>
      <c r="H296" s="16"/>
      <c r="I296" s="16"/>
      <c r="J296" s="7"/>
    </row>
    <row r="297" spans="4:10" ht="18.75" x14ac:dyDescent="0.3">
      <c r="D297" s="7"/>
      <c r="E297" s="7"/>
      <c r="F297" s="16"/>
      <c r="G297" s="16"/>
      <c r="H297" s="16"/>
      <c r="I297" s="16"/>
      <c r="J297" s="7"/>
    </row>
    <row r="298" spans="4:10" ht="18.75" x14ac:dyDescent="0.3">
      <c r="D298" s="7"/>
      <c r="E298" s="7"/>
      <c r="F298" s="16"/>
      <c r="G298" s="16"/>
      <c r="H298" s="16"/>
      <c r="I298" s="16"/>
      <c r="J298" s="7"/>
    </row>
    <row r="299" spans="4:10" ht="18.75" x14ac:dyDescent="0.3">
      <c r="D299" s="7"/>
      <c r="E299" s="7"/>
      <c r="F299" s="16"/>
      <c r="G299" s="16"/>
      <c r="H299" s="16"/>
      <c r="I299" s="16"/>
      <c r="J299" s="7"/>
    </row>
    <row r="300" spans="4:10" ht="18.75" x14ac:dyDescent="0.3">
      <c r="D300" s="7"/>
      <c r="E300" s="7"/>
      <c r="F300" s="16"/>
      <c r="G300" s="16"/>
      <c r="H300" s="16"/>
      <c r="I300" s="16"/>
      <c r="J300" s="7"/>
    </row>
    <row r="301" spans="4:10" ht="18.75" x14ac:dyDescent="0.3">
      <c r="D301" s="7"/>
      <c r="E301" s="7"/>
      <c r="F301" s="16"/>
      <c r="G301" s="16"/>
      <c r="H301" s="16"/>
      <c r="I301" s="16"/>
      <c r="J301" s="7"/>
    </row>
    <row r="302" spans="4:10" ht="18.75" x14ac:dyDescent="0.3">
      <c r="D302" s="7"/>
      <c r="E302" s="7"/>
      <c r="F302" s="16"/>
      <c r="G302" s="16"/>
      <c r="H302" s="16"/>
      <c r="I302" s="16"/>
      <c r="J302" s="7"/>
    </row>
    <row r="303" spans="4:10" ht="18.75" x14ac:dyDescent="0.3">
      <c r="D303" s="7"/>
      <c r="E303" s="7"/>
      <c r="F303" s="16"/>
      <c r="G303" s="16"/>
      <c r="H303" s="16"/>
      <c r="I303" s="16"/>
      <c r="J303" s="7"/>
    </row>
    <row r="304" spans="4:10" ht="18.75" x14ac:dyDescent="0.3">
      <c r="D304" s="7"/>
      <c r="E304" s="7"/>
      <c r="F304" s="16"/>
      <c r="G304" s="16"/>
      <c r="H304" s="16"/>
      <c r="I304" s="16"/>
      <c r="J304" s="7"/>
    </row>
    <row r="305" spans="4:10" ht="18.75" x14ac:dyDescent="0.3">
      <c r="D305" s="7"/>
      <c r="E305" s="7"/>
      <c r="F305" s="16"/>
      <c r="G305" s="16"/>
      <c r="H305" s="16"/>
      <c r="I305" s="16"/>
      <c r="J305" s="7"/>
    </row>
    <row r="306" spans="4:10" ht="18.75" x14ac:dyDescent="0.3">
      <c r="D306" s="7"/>
      <c r="E306" s="7"/>
      <c r="F306" s="16"/>
      <c r="G306" s="16"/>
      <c r="H306" s="16"/>
      <c r="I306" s="16"/>
      <c r="J306" s="7"/>
    </row>
    <row r="307" spans="4:10" ht="18.75" x14ac:dyDescent="0.3">
      <c r="D307" s="7"/>
      <c r="E307" s="7"/>
      <c r="F307" s="16"/>
      <c r="G307" s="16"/>
      <c r="H307" s="16"/>
      <c r="I307" s="16"/>
      <c r="J307" s="7"/>
    </row>
    <row r="308" spans="4:10" ht="18.75" x14ac:dyDescent="0.3">
      <c r="D308" s="7"/>
      <c r="E308" s="7"/>
      <c r="F308" s="16"/>
      <c r="G308" s="16"/>
      <c r="H308" s="16"/>
      <c r="I308" s="16"/>
      <c r="J308" s="7"/>
    </row>
    <row r="309" spans="4:10" ht="18.75" x14ac:dyDescent="0.3">
      <c r="D309" s="7"/>
      <c r="E309" s="7"/>
      <c r="F309" s="16"/>
      <c r="G309" s="16"/>
      <c r="H309" s="16"/>
      <c r="I309" s="16"/>
      <c r="J309" s="7"/>
    </row>
    <row r="310" spans="4:10" ht="18.75" x14ac:dyDescent="0.3">
      <c r="D310" s="7"/>
      <c r="E310" s="7"/>
      <c r="F310" s="16"/>
      <c r="G310" s="16"/>
      <c r="H310" s="16"/>
      <c r="I310" s="16"/>
      <c r="J310" s="7"/>
    </row>
    <row r="311" spans="4:10" ht="18.75" x14ac:dyDescent="0.3">
      <c r="D311" s="7"/>
      <c r="E311" s="7"/>
      <c r="F311" s="16"/>
      <c r="G311" s="16"/>
      <c r="H311" s="16"/>
      <c r="I311" s="16"/>
      <c r="J311" s="7"/>
    </row>
    <row r="312" spans="4:10" ht="18.75" x14ac:dyDescent="0.3">
      <c r="D312" s="7"/>
      <c r="E312" s="7"/>
      <c r="F312" s="16"/>
      <c r="G312" s="16"/>
      <c r="H312" s="16"/>
      <c r="I312" s="16"/>
      <c r="J312" s="7"/>
    </row>
    <row r="313" spans="4:10" ht="18.75" x14ac:dyDescent="0.3">
      <c r="D313" s="7"/>
      <c r="E313" s="7"/>
      <c r="F313" s="16"/>
      <c r="G313" s="16"/>
      <c r="H313" s="16"/>
      <c r="I313" s="16"/>
      <c r="J313" s="7"/>
    </row>
    <row r="314" spans="4:10" ht="18.75" x14ac:dyDescent="0.3">
      <c r="D314" s="7"/>
      <c r="E314" s="7"/>
      <c r="F314" s="16"/>
      <c r="G314" s="16"/>
      <c r="H314" s="16"/>
      <c r="I314" s="16"/>
      <c r="J314" s="7"/>
    </row>
    <row r="315" spans="4:10" ht="18.75" x14ac:dyDescent="0.3">
      <c r="D315" s="7"/>
      <c r="E315" s="7"/>
      <c r="F315" s="16"/>
      <c r="G315" s="16"/>
      <c r="H315" s="16"/>
      <c r="I315" s="16"/>
      <c r="J315" s="7"/>
    </row>
    <row r="316" spans="4:10" ht="18.75" x14ac:dyDescent="0.3">
      <c r="D316" s="7"/>
      <c r="E316" s="7"/>
      <c r="F316" s="16"/>
      <c r="G316" s="16"/>
      <c r="H316" s="16"/>
      <c r="I316" s="16"/>
      <c r="J316" s="7"/>
    </row>
    <row r="317" spans="4:10" ht="18.75" x14ac:dyDescent="0.3">
      <c r="D317" s="7"/>
      <c r="E317" s="7"/>
      <c r="F317" s="16"/>
      <c r="G317" s="16"/>
      <c r="H317" s="16"/>
      <c r="I317" s="16"/>
      <c r="J317" s="7"/>
    </row>
    <row r="318" spans="4:10" ht="18.75" x14ac:dyDescent="0.3">
      <c r="D318" s="7"/>
      <c r="E318" s="7"/>
      <c r="F318" s="16"/>
      <c r="G318" s="16"/>
      <c r="H318" s="16"/>
      <c r="I318" s="16"/>
      <c r="J318" s="7"/>
    </row>
    <row r="319" spans="4:10" ht="18.75" x14ac:dyDescent="0.3">
      <c r="D319" s="7"/>
      <c r="E319" s="7"/>
      <c r="F319" s="16"/>
      <c r="G319" s="16"/>
      <c r="H319" s="16"/>
      <c r="I319" s="16"/>
      <c r="J319" s="7"/>
    </row>
    <row r="320" spans="4:10" ht="18.75" x14ac:dyDescent="0.3">
      <c r="D320" s="7"/>
      <c r="E320" s="7"/>
      <c r="F320" s="16"/>
      <c r="G320" s="16"/>
      <c r="H320" s="16"/>
      <c r="I320" s="16"/>
      <c r="J320" s="7"/>
    </row>
    <row r="321" spans="4:10" ht="18.75" x14ac:dyDescent="0.3">
      <c r="D321" s="7"/>
      <c r="E321" s="7"/>
      <c r="F321" s="16"/>
      <c r="G321" s="16"/>
      <c r="H321" s="16"/>
      <c r="I321" s="16"/>
      <c r="J321" s="7"/>
    </row>
    <row r="322" spans="4:10" ht="18.75" x14ac:dyDescent="0.3">
      <c r="D322" s="7"/>
      <c r="E322" s="7"/>
      <c r="F322" s="16"/>
      <c r="G322" s="16"/>
      <c r="H322" s="16"/>
      <c r="I322" s="16"/>
      <c r="J322" s="7"/>
    </row>
    <row r="323" spans="4:10" ht="18.75" x14ac:dyDescent="0.3">
      <c r="D323" s="7"/>
      <c r="E323" s="7"/>
      <c r="F323" s="16"/>
      <c r="G323" s="16"/>
      <c r="H323" s="16"/>
      <c r="I323" s="16"/>
      <c r="J323" s="7"/>
    </row>
    <row r="324" spans="4:10" ht="18.75" x14ac:dyDescent="0.3">
      <c r="D324" s="7"/>
      <c r="E324" s="7"/>
      <c r="F324" s="16"/>
      <c r="G324" s="16"/>
      <c r="H324" s="16"/>
      <c r="I324" s="16"/>
      <c r="J324" s="7"/>
    </row>
    <row r="325" spans="4:10" ht="18.75" x14ac:dyDescent="0.3">
      <c r="D325" s="7"/>
      <c r="E325" s="7"/>
      <c r="F325" s="16"/>
      <c r="G325" s="16"/>
      <c r="H325" s="16"/>
      <c r="I325" s="16"/>
      <c r="J325" s="7"/>
    </row>
    <row r="326" spans="4:10" ht="18.75" x14ac:dyDescent="0.3">
      <c r="D326" s="7"/>
      <c r="E326" s="7"/>
      <c r="F326" s="16"/>
      <c r="G326" s="16"/>
      <c r="H326" s="16"/>
      <c r="I326" s="16"/>
      <c r="J326" s="7"/>
    </row>
    <row r="327" spans="4:10" ht="18.75" x14ac:dyDescent="0.3">
      <c r="D327" s="7"/>
      <c r="E327" s="7"/>
      <c r="F327" s="16"/>
      <c r="G327" s="16"/>
      <c r="H327" s="16"/>
      <c r="I327" s="16"/>
      <c r="J327" s="7"/>
    </row>
    <row r="328" spans="4:10" ht="18.75" x14ac:dyDescent="0.3">
      <c r="D328" s="7"/>
      <c r="E328" s="7"/>
      <c r="F328" s="16"/>
      <c r="G328" s="16"/>
      <c r="H328" s="16"/>
      <c r="I328" s="16"/>
      <c r="J328" s="7"/>
    </row>
    <row r="329" spans="4:10" ht="18.75" x14ac:dyDescent="0.3">
      <c r="D329" s="7"/>
      <c r="E329" s="7"/>
      <c r="F329" s="16"/>
      <c r="G329" s="16"/>
      <c r="H329" s="16"/>
      <c r="I329" s="16"/>
      <c r="J329" s="7"/>
    </row>
    <row r="330" spans="4:10" ht="18.75" x14ac:dyDescent="0.3">
      <c r="D330" s="7"/>
      <c r="E330" s="7"/>
      <c r="F330" s="16"/>
      <c r="G330" s="16"/>
      <c r="H330" s="16"/>
      <c r="I330" s="16"/>
      <c r="J330" s="7"/>
    </row>
    <row r="331" spans="4:10" ht="18.75" x14ac:dyDescent="0.3">
      <c r="D331" s="7"/>
      <c r="E331" s="7"/>
      <c r="F331" s="16"/>
      <c r="G331" s="16"/>
      <c r="H331" s="16"/>
      <c r="I331" s="16"/>
      <c r="J331" s="7"/>
    </row>
    <row r="332" spans="4:10" ht="18.75" x14ac:dyDescent="0.3">
      <c r="D332" s="7"/>
      <c r="E332" s="7"/>
      <c r="F332" s="16"/>
      <c r="G332" s="16"/>
      <c r="H332" s="16"/>
      <c r="I332" s="16"/>
      <c r="J332" s="7"/>
    </row>
    <row r="333" spans="4:10" ht="18.75" x14ac:dyDescent="0.3">
      <c r="D333" s="7"/>
      <c r="E333" s="7"/>
      <c r="F333" s="16"/>
      <c r="G333" s="16"/>
      <c r="H333" s="16"/>
      <c r="I333" s="16"/>
      <c r="J333" s="7"/>
    </row>
    <row r="334" spans="4:10" ht="18.75" x14ac:dyDescent="0.3">
      <c r="D334" s="7"/>
      <c r="E334" s="7"/>
      <c r="F334" s="16"/>
      <c r="G334" s="16"/>
      <c r="H334" s="16"/>
      <c r="I334" s="16"/>
      <c r="J334" s="7"/>
    </row>
    <row r="335" spans="4:10" x14ac:dyDescent="0.25">
      <c r="F335" s="17"/>
      <c r="G335" s="17"/>
      <c r="H335" s="17"/>
      <c r="I335" s="17"/>
    </row>
    <row r="336" spans="4:10" x14ac:dyDescent="0.25">
      <c r="F336" s="17"/>
      <c r="G336" s="17"/>
      <c r="H336" s="17"/>
      <c r="I336" s="17"/>
    </row>
    <row r="337" spans="6:9" x14ac:dyDescent="0.25">
      <c r="F337" s="17"/>
      <c r="G337" s="17"/>
      <c r="H337" s="17"/>
      <c r="I337" s="17"/>
    </row>
    <row r="338" spans="6:9" x14ac:dyDescent="0.25">
      <c r="F338" s="17"/>
      <c r="G338" s="17"/>
      <c r="H338" s="17"/>
      <c r="I338" s="17"/>
    </row>
    <row r="339" spans="6:9" x14ac:dyDescent="0.25">
      <c r="F339" s="17"/>
      <c r="G339" s="17"/>
      <c r="H339" s="17"/>
      <c r="I339" s="17"/>
    </row>
    <row r="340" spans="6:9" x14ac:dyDescent="0.25">
      <c r="F340" s="17"/>
      <c r="G340" s="17"/>
      <c r="H340" s="17"/>
      <c r="I340" s="17"/>
    </row>
    <row r="341" spans="6:9" x14ac:dyDescent="0.25">
      <c r="F341" s="17"/>
      <c r="G341" s="17"/>
      <c r="H341" s="17"/>
      <c r="I341" s="17"/>
    </row>
    <row r="342" spans="6:9" x14ac:dyDescent="0.25">
      <c r="F342" s="17"/>
      <c r="G342" s="17"/>
      <c r="H342" s="17"/>
      <c r="I342" s="17"/>
    </row>
    <row r="343" spans="6:9" x14ac:dyDescent="0.25">
      <c r="F343" s="17"/>
      <c r="G343" s="17"/>
      <c r="H343" s="17"/>
      <c r="I343" s="17"/>
    </row>
    <row r="344" spans="6:9" x14ac:dyDescent="0.25">
      <c r="F344" s="17"/>
      <c r="G344" s="17"/>
      <c r="H344" s="17"/>
      <c r="I344" s="17"/>
    </row>
    <row r="345" spans="6:9" x14ac:dyDescent="0.25">
      <c r="F345" s="17"/>
      <c r="G345" s="17"/>
      <c r="H345" s="17"/>
      <c r="I345" s="17"/>
    </row>
    <row r="346" spans="6:9" x14ac:dyDescent="0.25">
      <c r="F346" s="17"/>
      <c r="G346" s="17"/>
      <c r="H346" s="17"/>
      <c r="I346" s="17"/>
    </row>
    <row r="347" spans="6:9" x14ac:dyDescent="0.25">
      <c r="F347" s="17"/>
      <c r="G347" s="17"/>
      <c r="H347" s="17"/>
      <c r="I347" s="17"/>
    </row>
    <row r="348" spans="6:9" x14ac:dyDescent="0.25">
      <c r="F348" s="17"/>
      <c r="G348" s="17"/>
      <c r="H348" s="17"/>
      <c r="I348" s="17"/>
    </row>
  </sheetData>
  <mergeCells count="31">
    <mergeCell ref="B94:J94"/>
    <mergeCell ref="C95:C98"/>
    <mergeCell ref="D95:D98"/>
    <mergeCell ref="B99:J99"/>
    <mergeCell ref="C100:C103"/>
    <mergeCell ref="D100:D103"/>
    <mergeCell ref="C63:C74"/>
    <mergeCell ref="D63:D74"/>
    <mergeCell ref="C76:C78"/>
    <mergeCell ref="D76:D78"/>
    <mergeCell ref="C86:C93"/>
    <mergeCell ref="D86:D93"/>
    <mergeCell ref="C52:C53"/>
    <mergeCell ref="D52:D53"/>
    <mergeCell ref="C54:C55"/>
    <mergeCell ref="D54:D55"/>
    <mergeCell ref="C57:C60"/>
    <mergeCell ref="D57:D60"/>
    <mergeCell ref="C48:C51"/>
    <mergeCell ref="D48:D51"/>
    <mergeCell ref="B12:J12"/>
    <mergeCell ref="C13:C14"/>
    <mergeCell ref="D13:D14"/>
    <mergeCell ref="B25:J25"/>
    <mergeCell ref="C26:C27"/>
    <mergeCell ref="D26:D27"/>
    <mergeCell ref="B28:J28"/>
    <mergeCell ref="C29:C35"/>
    <mergeCell ref="D29:D35"/>
    <mergeCell ref="C39:C47"/>
    <mergeCell ref="D39:D4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81B68-FF56-4C48-A73B-E221EEC82538}">
  <dimension ref="B1:R25"/>
  <sheetViews>
    <sheetView workbookViewId="0">
      <selection activeCell="I20" sqref="I20:I24"/>
    </sheetView>
  </sheetViews>
  <sheetFormatPr defaultRowHeight="15" x14ac:dyDescent="0.25"/>
  <cols>
    <col min="1" max="1" width="1.42578125" customWidth="1"/>
    <col min="3" max="4" width="13.42578125" customWidth="1"/>
    <col min="6" max="6" width="27.28515625" bestFit="1" customWidth="1"/>
    <col min="7" max="7" width="12" customWidth="1"/>
    <col min="8" max="8" width="7.28515625" customWidth="1"/>
    <col min="9" max="9" width="11.140625" customWidth="1"/>
    <col min="10" max="10" width="11.7109375" customWidth="1"/>
    <col min="11" max="11" width="11.28515625" customWidth="1"/>
    <col min="12" max="12" width="10.7109375" customWidth="1"/>
    <col min="13" max="13" width="12.140625" customWidth="1"/>
  </cols>
  <sheetData>
    <row r="1" spans="2:18" s="1" customFormat="1" x14ac:dyDescent="0.25">
      <c r="O1" s="473"/>
      <c r="P1" s="473"/>
      <c r="Q1" s="473"/>
      <c r="R1" s="473"/>
    </row>
    <row r="2" spans="2:18" s="1" customFormat="1" x14ac:dyDescent="0.25">
      <c r="O2" s="473"/>
      <c r="P2" s="473"/>
      <c r="Q2" s="473"/>
      <c r="R2" s="473"/>
    </row>
    <row r="3" spans="2:18" s="1" customFormat="1" x14ac:dyDescent="0.25">
      <c r="B3" s="4"/>
      <c r="O3" s="473"/>
      <c r="P3" s="473"/>
      <c r="Q3" s="473"/>
      <c r="R3" s="473"/>
    </row>
    <row r="4" spans="2:18" s="1" customFormat="1" x14ac:dyDescent="0.25">
      <c r="O4" s="473"/>
      <c r="P4" s="473"/>
      <c r="Q4" s="473"/>
      <c r="R4" s="473"/>
    </row>
    <row r="5" spans="2:18" s="1" customFormat="1" x14ac:dyDescent="0.25">
      <c r="O5" s="473"/>
      <c r="P5" s="473"/>
      <c r="Q5" s="473"/>
      <c r="R5" s="473"/>
    </row>
    <row r="6" spans="2:18" s="1" customFormat="1" ht="21.6" customHeight="1" x14ac:dyDescent="0.25">
      <c r="O6" s="473"/>
      <c r="P6" s="473"/>
      <c r="Q6" s="473"/>
      <c r="R6" s="473"/>
    </row>
    <row r="7" spans="2:18" s="1" customFormat="1" ht="11.25" customHeight="1" x14ac:dyDescent="0.25">
      <c r="O7" s="473"/>
      <c r="P7" s="473"/>
      <c r="Q7" s="473"/>
      <c r="R7" s="473"/>
    </row>
    <row r="8" spans="2:18" s="1" customFormat="1" ht="40.15" customHeight="1" x14ac:dyDescent="0.25">
      <c r="O8" s="473"/>
      <c r="P8" s="473"/>
      <c r="Q8" s="473"/>
      <c r="R8" s="473"/>
    </row>
    <row r="9" spans="2:18" s="1" customFormat="1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O9" s="473"/>
      <c r="P9" s="473"/>
      <c r="Q9" s="473"/>
      <c r="R9" s="473"/>
    </row>
    <row r="10" spans="2:18" s="1" customFormat="1" ht="5.25" customHeight="1" x14ac:dyDescent="0.25">
      <c r="O10" s="473"/>
      <c r="P10" s="473"/>
      <c r="Q10" s="473"/>
      <c r="R10" s="473"/>
    </row>
    <row r="11" spans="2:18" s="1" customFormat="1" ht="45" customHeight="1" thickBot="1" x14ac:dyDescent="0.3">
      <c r="B11" s="835" t="s">
        <v>0</v>
      </c>
      <c r="C11" s="835" t="s">
        <v>35</v>
      </c>
      <c r="D11" s="835" t="s">
        <v>402</v>
      </c>
      <c r="E11" s="835" t="s">
        <v>403</v>
      </c>
      <c r="F11" s="834" t="s">
        <v>1</v>
      </c>
      <c r="G11" s="834" t="s">
        <v>2</v>
      </c>
      <c r="H11" s="834" t="s">
        <v>3</v>
      </c>
      <c r="I11" s="834" t="s">
        <v>47</v>
      </c>
      <c r="J11" s="834" t="s">
        <v>867</v>
      </c>
      <c r="K11" s="834" t="s">
        <v>4</v>
      </c>
      <c r="L11" s="834" t="s">
        <v>5</v>
      </c>
      <c r="M11" s="847" t="s">
        <v>6</v>
      </c>
      <c r="O11" s="473"/>
      <c r="P11" s="473"/>
      <c r="Q11" s="473"/>
      <c r="R11" s="473"/>
    </row>
    <row r="12" spans="2:18" s="1" customFormat="1" ht="15" customHeight="1" thickTop="1" x14ac:dyDescent="0.25">
      <c r="B12" s="878">
        <v>1</v>
      </c>
      <c r="C12" s="739"/>
      <c r="D12" s="873">
        <v>164</v>
      </c>
      <c r="E12" s="874" t="s">
        <v>91</v>
      </c>
      <c r="F12" s="875" t="s">
        <v>72</v>
      </c>
      <c r="G12" s="924" t="s">
        <v>8</v>
      </c>
      <c r="H12" s="924">
        <v>16</v>
      </c>
      <c r="I12" s="930">
        <v>4432</v>
      </c>
      <c r="J12" s="924">
        <v>3939</v>
      </c>
      <c r="K12" s="930">
        <v>3775</v>
      </c>
      <c r="L12" s="924">
        <v>3775</v>
      </c>
      <c r="M12" s="927">
        <v>30</v>
      </c>
      <c r="O12" s="473"/>
      <c r="P12" s="473"/>
      <c r="Q12" s="473"/>
      <c r="R12" s="473"/>
    </row>
    <row r="13" spans="2:18" s="1" customFormat="1" ht="15" customHeight="1" x14ac:dyDescent="0.25">
      <c r="B13" s="879">
        <v>2</v>
      </c>
      <c r="C13" s="740"/>
      <c r="D13" s="869">
        <v>191</v>
      </c>
      <c r="E13" s="837" t="s">
        <v>91</v>
      </c>
      <c r="F13" s="168" t="s">
        <v>1715</v>
      </c>
      <c r="G13" s="925"/>
      <c r="H13" s="925"/>
      <c r="I13" s="931"/>
      <c r="J13" s="925"/>
      <c r="K13" s="931"/>
      <c r="L13" s="925"/>
      <c r="M13" s="928"/>
      <c r="O13" s="473"/>
      <c r="P13" s="473"/>
      <c r="Q13" s="473"/>
      <c r="R13" s="473"/>
    </row>
    <row r="14" spans="2:18" s="1" customFormat="1" ht="15" customHeight="1" x14ac:dyDescent="0.25">
      <c r="B14" s="879">
        <v>3</v>
      </c>
      <c r="C14" s="740"/>
      <c r="D14" s="869">
        <v>197</v>
      </c>
      <c r="E14" s="837" t="s">
        <v>91</v>
      </c>
      <c r="F14" s="168" t="s">
        <v>1716</v>
      </c>
      <c r="G14" s="925"/>
      <c r="H14" s="925"/>
      <c r="I14" s="931"/>
      <c r="J14" s="925"/>
      <c r="K14" s="931"/>
      <c r="L14" s="925"/>
      <c r="M14" s="928"/>
      <c r="O14" s="473"/>
      <c r="P14" s="473"/>
      <c r="Q14" s="473"/>
      <c r="R14" s="473"/>
    </row>
    <row r="15" spans="2:18" s="1" customFormat="1" ht="15" customHeight="1" x14ac:dyDescent="0.25">
      <c r="B15" s="879">
        <v>4</v>
      </c>
      <c r="C15" s="740"/>
      <c r="D15" s="869">
        <v>5981</v>
      </c>
      <c r="E15" s="837" t="s">
        <v>91</v>
      </c>
      <c r="F15" s="168" t="s">
        <v>78</v>
      </c>
      <c r="G15" s="925"/>
      <c r="H15" s="925"/>
      <c r="I15" s="931"/>
      <c r="J15" s="925"/>
      <c r="K15" s="931"/>
      <c r="L15" s="925"/>
      <c r="M15" s="928"/>
      <c r="O15" s="473"/>
      <c r="P15" s="473"/>
      <c r="Q15" s="473"/>
      <c r="R15" s="473"/>
    </row>
    <row r="16" spans="2:18" s="1" customFormat="1" ht="15" customHeight="1" thickBot="1" x14ac:dyDescent="0.3">
      <c r="B16" s="879">
        <v>5</v>
      </c>
      <c r="C16" s="741"/>
      <c r="D16" s="876">
        <v>7045</v>
      </c>
      <c r="E16" s="845" t="s">
        <v>91</v>
      </c>
      <c r="F16" s="215" t="s">
        <v>151</v>
      </c>
      <c r="G16" s="926"/>
      <c r="H16" s="926"/>
      <c r="I16" s="932"/>
      <c r="J16" s="926"/>
      <c r="K16" s="932"/>
      <c r="L16" s="926"/>
      <c r="M16" s="929"/>
      <c r="O16" s="473"/>
      <c r="P16" s="473"/>
      <c r="Q16" s="473"/>
      <c r="R16" s="473"/>
    </row>
    <row r="17" spans="2:18" s="1" customFormat="1" ht="15" customHeight="1" thickTop="1" x14ac:dyDescent="0.25">
      <c r="B17" s="879">
        <v>6</v>
      </c>
      <c r="C17" s="839"/>
      <c r="D17" s="877">
        <v>190</v>
      </c>
      <c r="E17" s="836" t="s">
        <v>91</v>
      </c>
      <c r="F17" s="166" t="s">
        <v>404</v>
      </c>
      <c r="G17" s="936" t="s">
        <v>8</v>
      </c>
      <c r="H17" s="936">
        <v>16</v>
      </c>
      <c r="I17" s="938">
        <v>3959</v>
      </c>
      <c r="J17" s="936">
        <v>4131</v>
      </c>
      <c r="K17" s="938">
        <v>4304</v>
      </c>
      <c r="L17" s="936">
        <v>4648</v>
      </c>
      <c r="M17" s="933">
        <v>30</v>
      </c>
      <c r="O17" s="473"/>
      <c r="P17" s="473"/>
      <c r="Q17" s="473"/>
      <c r="R17" s="473"/>
    </row>
    <row r="18" spans="2:18" s="1" customFormat="1" ht="15" customHeight="1" x14ac:dyDescent="0.25">
      <c r="B18" s="879">
        <v>7</v>
      </c>
      <c r="C18" s="428"/>
      <c r="D18" s="870" t="s">
        <v>1483</v>
      </c>
      <c r="E18" s="837" t="s">
        <v>258</v>
      </c>
      <c r="F18" s="168" t="s">
        <v>1501</v>
      </c>
      <c r="G18" s="925"/>
      <c r="H18" s="925"/>
      <c r="I18" s="931"/>
      <c r="J18" s="925"/>
      <c r="K18" s="931"/>
      <c r="L18" s="925"/>
      <c r="M18" s="934"/>
      <c r="O18" s="473"/>
      <c r="P18" s="473"/>
      <c r="Q18" s="473"/>
      <c r="R18" s="473"/>
    </row>
    <row r="19" spans="2:18" s="1" customFormat="1" ht="15" customHeight="1" thickBot="1" x14ac:dyDescent="0.3">
      <c r="B19" s="879">
        <v>8</v>
      </c>
      <c r="C19" s="428"/>
      <c r="D19" s="871" t="s">
        <v>1445</v>
      </c>
      <c r="E19" s="838" t="s">
        <v>258</v>
      </c>
      <c r="F19" s="171" t="s">
        <v>1446</v>
      </c>
      <c r="G19" s="937"/>
      <c r="H19" s="937"/>
      <c r="I19" s="939"/>
      <c r="J19" s="937"/>
      <c r="K19" s="939"/>
      <c r="L19" s="937"/>
      <c r="M19" s="935"/>
      <c r="O19" s="473"/>
      <c r="P19" s="473"/>
      <c r="Q19" s="473"/>
      <c r="R19" s="473"/>
    </row>
    <row r="20" spans="2:18" s="1" customFormat="1" ht="15" customHeight="1" thickTop="1" thickBot="1" x14ac:dyDescent="0.3">
      <c r="B20" s="879">
        <v>9</v>
      </c>
      <c r="C20" s="433"/>
      <c r="D20" s="872" t="s">
        <v>1486</v>
      </c>
      <c r="E20" s="843" t="s">
        <v>1489</v>
      </c>
      <c r="F20" s="177" t="s">
        <v>1504</v>
      </c>
      <c r="G20" s="943" t="s">
        <v>8</v>
      </c>
      <c r="H20" s="943">
        <v>16</v>
      </c>
      <c r="I20" s="892">
        <v>4231</v>
      </c>
      <c r="J20" s="943">
        <v>4415</v>
      </c>
      <c r="K20" s="892">
        <v>4599</v>
      </c>
      <c r="L20" s="943">
        <v>4967</v>
      </c>
      <c r="M20" s="940">
        <v>30</v>
      </c>
      <c r="O20" s="473"/>
      <c r="P20" s="473"/>
      <c r="Q20" s="473"/>
      <c r="R20" s="473"/>
    </row>
    <row r="21" spans="2:18" s="1" customFormat="1" ht="15" customHeight="1" thickTop="1" x14ac:dyDescent="0.25">
      <c r="B21" s="879">
        <v>10</v>
      </c>
      <c r="C21" s="840"/>
      <c r="D21" s="870" t="s">
        <v>1487</v>
      </c>
      <c r="E21" s="837" t="s">
        <v>1489</v>
      </c>
      <c r="F21" s="168" t="s">
        <v>1505</v>
      </c>
      <c r="G21" s="944"/>
      <c r="H21" s="944"/>
      <c r="I21" s="893"/>
      <c r="J21" s="944"/>
      <c r="K21" s="893"/>
      <c r="L21" s="944"/>
      <c r="M21" s="941"/>
      <c r="O21" s="473"/>
      <c r="P21" s="473"/>
      <c r="Q21" s="473"/>
      <c r="R21" s="473"/>
    </row>
    <row r="22" spans="2:18" s="1" customFormat="1" ht="15" customHeight="1" x14ac:dyDescent="0.25">
      <c r="B22" s="879">
        <v>11</v>
      </c>
      <c r="C22" s="547"/>
      <c r="D22" s="870" t="s">
        <v>1488</v>
      </c>
      <c r="E22" s="837" t="s">
        <v>1489</v>
      </c>
      <c r="F22" s="168" t="s">
        <v>1506</v>
      </c>
      <c r="G22" s="944"/>
      <c r="H22" s="944"/>
      <c r="I22" s="893"/>
      <c r="J22" s="944"/>
      <c r="K22" s="893"/>
      <c r="L22" s="944"/>
      <c r="M22" s="941"/>
      <c r="O22" s="473"/>
      <c r="P22" s="473"/>
      <c r="Q22" s="473"/>
      <c r="R22" s="473"/>
    </row>
    <row r="23" spans="2:18" s="1" customFormat="1" ht="15" customHeight="1" x14ac:dyDescent="0.25">
      <c r="B23" s="879">
        <v>12</v>
      </c>
      <c r="C23" s="428"/>
      <c r="D23" s="870" t="s">
        <v>1441</v>
      </c>
      <c r="E23" s="837" t="s">
        <v>1489</v>
      </c>
      <c r="F23" s="168" t="s">
        <v>1442</v>
      </c>
      <c r="G23" s="944"/>
      <c r="H23" s="944"/>
      <c r="I23" s="893"/>
      <c r="J23" s="944"/>
      <c r="K23" s="893"/>
      <c r="L23" s="944"/>
      <c r="M23" s="941"/>
      <c r="O23" s="473"/>
      <c r="P23" s="473"/>
      <c r="Q23" s="473"/>
      <c r="R23" s="473"/>
    </row>
    <row r="24" spans="2:18" s="1" customFormat="1" ht="15" customHeight="1" thickBot="1" x14ac:dyDescent="0.3">
      <c r="B24" s="880">
        <v>13</v>
      </c>
      <c r="C24" s="841"/>
      <c r="D24" s="871" t="s">
        <v>1447</v>
      </c>
      <c r="E24" s="838" t="s">
        <v>1489</v>
      </c>
      <c r="F24" s="171" t="s">
        <v>1448</v>
      </c>
      <c r="G24" s="945"/>
      <c r="H24" s="945"/>
      <c r="I24" s="894"/>
      <c r="J24" s="945"/>
      <c r="K24" s="894"/>
      <c r="L24" s="945"/>
      <c r="M24" s="942"/>
      <c r="O24" s="473"/>
      <c r="P24" s="473"/>
      <c r="Q24" s="473"/>
      <c r="R24" s="473"/>
    </row>
    <row r="25" spans="2:18" ht="15.75" thickTop="1" x14ac:dyDescent="0.25"/>
  </sheetData>
  <mergeCells count="21">
    <mergeCell ref="M20:M24"/>
    <mergeCell ref="G20:G24"/>
    <mergeCell ref="H20:H24"/>
    <mergeCell ref="I20:I24"/>
    <mergeCell ref="J20:J24"/>
    <mergeCell ref="K20:K24"/>
    <mergeCell ref="L20:L24"/>
    <mergeCell ref="M17:M19"/>
    <mergeCell ref="G17:G19"/>
    <mergeCell ref="H17:H19"/>
    <mergeCell ref="I17:I19"/>
    <mergeCell ref="J17:J19"/>
    <mergeCell ref="K17:K19"/>
    <mergeCell ref="L17:L19"/>
    <mergeCell ref="L12:L16"/>
    <mergeCell ref="M12:M16"/>
    <mergeCell ref="G12:G16"/>
    <mergeCell ref="H12:H16"/>
    <mergeCell ref="I12:I16"/>
    <mergeCell ref="J12:J16"/>
    <mergeCell ref="K12:K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D5D63-0CFD-4C41-AFE3-6E8BF075C495}">
  <dimension ref="B3:O322"/>
  <sheetViews>
    <sheetView zoomScaleNormal="100" workbookViewId="0">
      <pane ySplit="12" topLeftCell="A13" activePane="bottomLeft" state="frozen"/>
      <selection pane="bottomLeft" activeCell="L15" sqref="L15"/>
    </sheetView>
  </sheetViews>
  <sheetFormatPr defaultColWidth="9.140625" defaultRowHeight="15" x14ac:dyDescent="0.25"/>
  <cols>
    <col min="1" max="1" width="2.5703125" style="1" customWidth="1"/>
    <col min="2" max="2" width="4.5703125" style="1" customWidth="1"/>
    <col min="3" max="3" width="21.5703125" style="1" customWidth="1"/>
    <col min="4" max="13" width="10.7109375" style="1" customWidth="1"/>
    <col min="14" max="16384" width="9.140625" style="1"/>
  </cols>
  <sheetData>
    <row r="3" spans="2:15" x14ac:dyDescent="0.25">
      <c r="B3" s="4"/>
    </row>
    <row r="7" spans="2:15" ht="11.25" customHeight="1" x14ac:dyDescent="0.25"/>
    <row r="8" spans="2:15" ht="8.25" customHeight="1" x14ac:dyDescent="0.25"/>
    <row r="9" spans="2:15" ht="6.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5" ht="6.6" customHeight="1" x14ac:dyDescent="0.25">
      <c r="B10" s="26"/>
      <c r="C10" s="26"/>
      <c r="D10" s="26"/>
      <c r="E10" s="26"/>
    </row>
    <row r="11" spans="2:15" ht="17.100000000000001" customHeight="1" x14ac:dyDescent="0.25">
      <c r="B11" s="961" t="s">
        <v>0</v>
      </c>
      <c r="C11" s="959" t="s">
        <v>1</v>
      </c>
      <c r="D11" s="959" t="s">
        <v>2</v>
      </c>
      <c r="E11" s="959" t="s">
        <v>3</v>
      </c>
      <c r="F11" s="963" t="s">
        <v>23</v>
      </c>
      <c r="G11" s="964"/>
      <c r="H11" s="964"/>
      <c r="I11" s="964"/>
      <c r="J11" s="964"/>
      <c r="K11" s="964"/>
      <c r="L11" s="965"/>
      <c r="M11" s="959" t="s">
        <v>6</v>
      </c>
    </row>
    <row r="12" spans="2:15" ht="27.75" customHeight="1" x14ac:dyDescent="0.25">
      <c r="B12" s="962"/>
      <c r="C12" s="960"/>
      <c r="D12" s="960"/>
      <c r="E12" s="960"/>
      <c r="F12" s="61" t="s">
        <v>24</v>
      </c>
      <c r="G12" s="61" t="s">
        <v>25</v>
      </c>
      <c r="H12" s="61" t="s">
        <v>26</v>
      </c>
      <c r="I12" s="62" t="s">
        <v>859</v>
      </c>
      <c r="J12" s="62" t="s">
        <v>860</v>
      </c>
      <c r="K12" s="63" t="s">
        <v>861</v>
      </c>
      <c r="L12" s="63" t="s">
        <v>862</v>
      </c>
      <c r="M12" s="960"/>
    </row>
    <row r="13" spans="2:15" ht="30" customHeight="1" thickBot="1" x14ac:dyDescent="0.3">
      <c r="B13" s="915" t="s">
        <v>27</v>
      </c>
      <c r="C13" s="915"/>
      <c r="D13" s="915"/>
      <c r="E13" s="915"/>
      <c r="F13" s="915"/>
      <c r="G13" s="915"/>
      <c r="H13" s="915"/>
      <c r="I13" s="915"/>
      <c r="J13" s="915"/>
      <c r="K13" s="915"/>
      <c r="L13" s="915"/>
      <c r="M13" s="915"/>
      <c r="N13" s="5"/>
      <c r="O13" s="5"/>
    </row>
    <row r="14" spans="2:15" ht="15" customHeight="1" thickTop="1" x14ac:dyDescent="0.25">
      <c r="B14" s="30">
        <v>1</v>
      </c>
      <c r="C14" s="897" t="s">
        <v>28</v>
      </c>
      <c r="D14" s="936" t="s">
        <v>29</v>
      </c>
      <c r="E14" s="64">
        <v>3</v>
      </c>
      <c r="F14" s="65"/>
      <c r="G14" s="65">
        <v>550</v>
      </c>
      <c r="H14" s="65"/>
      <c r="I14" s="65">
        <v>385</v>
      </c>
      <c r="J14" s="65"/>
      <c r="K14" s="65"/>
      <c r="L14" s="65">
        <v>325</v>
      </c>
      <c r="M14" s="66">
        <v>143</v>
      </c>
    </row>
    <row r="15" spans="2:15" ht="15" customHeight="1" x14ac:dyDescent="0.25">
      <c r="B15" s="35">
        <v>2</v>
      </c>
      <c r="C15" s="916"/>
      <c r="D15" s="925"/>
      <c r="E15" s="67">
        <v>4</v>
      </c>
      <c r="F15" s="68">
        <v>755</v>
      </c>
      <c r="G15" s="68">
        <v>635</v>
      </c>
      <c r="H15" s="68"/>
      <c r="I15" s="68">
        <v>465</v>
      </c>
      <c r="J15" s="68"/>
      <c r="K15" s="68"/>
      <c r="L15" s="68">
        <v>390</v>
      </c>
      <c r="M15" s="69">
        <v>107</v>
      </c>
    </row>
    <row r="16" spans="2:15" ht="15" customHeight="1" x14ac:dyDescent="0.25">
      <c r="B16" s="35">
        <v>3</v>
      </c>
      <c r="C16" s="916"/>
      <c r="D16" s="925"/>
      <c r="E16" s="70">
        <v>6</v>
      </c>
      <c r="F16" s="71">
        <v>1010</v>
      </c>
      <c r="G16" s="71">
        <v>920</v>
      </c>
      <c r="H16" s="71"/>
      <c r="I16" s="71">
        <v>685</v>
      </c>
      <c r="J16" s="71"/>
      <c r="K16" s="71"/>
      <c r="L16" s="71">
        <v>570</v>
      </c>
      <c r="M16" s="72">
        <v>71</v>
      </c>
    </row>
    <row r="17" spans="2:15" ht="15" customHeight="1" x14ac:dyDescent="0.25">
      <c r="B17" s="35">
        <v>4</v>
      </c>
      <c r="C17" s="916"/>
      <c r="D17" s="925"/>
      <c r="E17" s="73">
        <v>8</v>
      </c>
      <c r="F17" s="68">
        <v>1325</v>
      </c>
      <c r="G17" s="68">
        <v>1125</v>
      </c>
      <c r="H17" s="68"/>
      <c r="I17" s="68">
        <v>895</v>
      </c>
      <c r="J17" s="68"/>
      <c r="K17" s="68"/>
      <c r="L17" s="68">
        <v>760</v>
      </c>
      <c r="M17" s="69">
        <v>53</v>
      </c>
    </row>
    <row r="18" spans="2:15" ht="15" customHeight="1" x14ac:dyDescent="0.25">
      <c r="B18" s="35">
        <v>5</v>
      </c>
      <c r="C18" s="916"/>
      <c r="D18" s="925"/>
      <c r="E18" s="74">
        <v>9</v>
      </c>
      <c r="F18" s="71">
        <v>1415</v>
      </c>
      <c r="G18" s="71">
        <v>1145</v>
      </c>
      <c r="H18" s="71"/>
      <c r="I18" s="71">
        <v>925</v>
      </c>
      <c r="J18" s="71"/>
      <c r="K18" s="71"/>
      <c r="L18" s="71">
        <v>825</v>
      </c>
      <c r="M18" s="72">
        <v>47</v>
      </c>
    </row>
    <row r="19" spans="2:15" ht="15" customHeight="1" x14ac:dyDescent="0.25">
      <c r="B19" s="35">
        <v>6</v>
      </c>
      <c r="C19" s="916"/>
      <c r="D19" s="925"/>
      <c r="E19" s="75">
        <v>10</v>
      </c>
      <c r="F19" s="68">
        <v>1575</v>
      </c>
      <c r="G19" s="68">
        <v>1270</v>
      </c>
      <c r="H19" s="68"/>
      <c r="I19" s="68">
        <v>1040</v>
      </c>
      <c r="J19" s="68"/>
      <c r="K19" s="68">
        <v>1050</v>
      </c>
      <c r="L19" s="68">
        <v>915</v>
      </c>
      <c r="M19" s="69">
        <v>42</v>
      </c>
    </row>
    <row r="20" spans="2:15" ht="15" customHeight="1" x14ac:dyDescent="0.25">
      <c r="B20" s="35">
        <v>7</v>
      </c>
      <c r="C20" s="916"/>
      <c r="D20" s="925"/>
      <c r="E20" s="76">
        <v>12</v>
      </c>
      <c r="F20" s="77">
        <v>1855</v>
      </c>
      <c r="G20" s="77">
        <v>1500</v>
      </c>
      <c r="H20" s="77"/>
      <c r="I20" s="77">
        <v>1170</v>
      </c>
      <c r="J20" s="77"/>
      <c r="K20" s="77"/>
      <c r="L20" s="77">
        <v>1005</v>
      </c>
      <c r="M20" s="78">
        <v>35</v>
      </c>
    </row>
    <row r="21" spans="2:15" ht="15" customHeight="1" x14ac:dyDescent="0.25">
      <c r="B21" s="35">
        <v>8</v>
      </c>
      <c r="C21" s="916"/>
      <c r="D21" s="925"/>
      <c r="E21" s="75">
        <v>15</v>
      </c>
      <c r="F21" s="68">
        <v>2315</v>
      </c>
      <c r="G21" s="68">
        <v>1875</v>
      </c>
      <c r="H21" s="68"/>
      <c r="I21" s="68">
        <v>1460</v>
      </c>
      <c r="J21" s="68"/>
      <c r="K21" s="68">
        <v>1490</v>
      </c>
      <c r="L21" s="68">
        <v>1255</v>
      </c>
      <c r="M21" s="69">
        <v>28</v>
      </c>
    </row>
    <row r="22" spans="2:15" ht="15" customHeight="1" x14ac:dyDescent="0.25">
      <c r="B22" s="35">
        <v>9</v>
      </c>
      <c r="C22" s="916"/>
      <c r="D22" s="925"/>
      <c r="E22" s="79">
        <v>18</v>
      </c>
      <c r="F22" s="71">
        <v>2770</v>
      </c>
      <c r="G22" s="71">
        <v>2245</v>
      </c>
      <c r="H22" s="71"/>
      <c r="I22" s="71">
        <v>1730</v>
      </c>
      <c r="J22" s="71"/>
      <c r="K22" s="71">
        <v>1750</v>
      </c>
      <c r="L22" s="71">
        <v>1490</v>
      </c>
      <c r="M22" s="72">
        <v>23</v>
      </c>
    </row>
    <row r="23" spans="2:15" ht="15" customHeight="1" x14ac:dyDescent="0.25">
      <c r="B23" s="35">
        <v>10</v>
      </c>
      <c r="C23" s="916"/>
      <c r="D23" s="925"/>
      <c r="E23" s="75">
        <v>20</v>
      </c>
      <c r="F23" s="68">
        <v>3075</v>
      </c>
      <c r="G23" s="68">
        <v>2495</v>
      </c>
      <c r="H23" s="68"/>
      <c r="I23" s="68">
        <v>1920</v>
      </c>
      <c r="J23" s="68"/>
      <c r="K23" s="68"/>
      <c r="L23" s="68">
        <v>1655</v>
      </c>
      <c r="M23" s="69">
        <v>21</v>
      </c>
    </row>
    <row r="24" spans="2:15" ht="15" customHeight="1" x14ac:dyDescent="0.25">
      <c r="B24" s="35">
        <v>11</v>
      </c>
      <c r="C24" s="916"/>
      <c r="D24" s="925"/>
      <c r="E24" s="79">
        <v>21</v>
      </c>
      <c r="F24" s="71">
        <v>3230</v>
      </c>
      <c r="G24" s="71">
        <v>2620</v>
      </c>
      <c r="H24" s="71"/>
      <c r="I24" s="71">
        <v>2015</v>
      </c>
      <c r="J24" s="71"/>
      <c r="K24" s="71"/>
      <c r="L24" s="71">
        <v>1740</v>
      </c>
      <c r="M24" s="72">
        <v>20</v>
      </c>
    </row>
    <row r="25" spans="2:15" ht="15" customHeight="1" thickBot="1" x14ac:dyDescent="0.3">
      <c r="B25" s="35">
        <v>12</v>
      </c>
      <c r="C25" s="898"/>
      <c r="D25" s="937"/>
      <c r="E25" s="80">
        <v>24</v>
      </c>
      <c r="F25" s="81">
        <v>3690</v>
      </c>
      <c r="G25" s="81">
        <v>2995</v>
      </c>
      <c r="H25" s="81"/>
      <c r="I25" s="81">
        <v>2305</v>
      </c>
      <c r="J25" s="81"/>
      <c r="K25" s="81"/>
      <c r="L25" s="81">
        <v>1755</v>
      </c>
      <c r="M25" s="82">
        <v>17</v>
      </c>
    </row>
    <row r="26" spans="2:15" ht="30" customHeight="1" thickTop="1" thickBot="1" x14ac:dyDescent="0.3">
      <c r="B26" s="915" t="s">
        <v>30</v>
      </c>
      <c r="C26" s="915"/>
      <c r="D26" s="915"/>
      <c r="E26" s="915"/>
      <c r="F26" s="915"/>
      <c r="G26" s="915"/>
      <c r="H26" s="915"/>
      <c r="I26" s="915"/>
      <c r="J26" s="915"/>
      <c r="K26" s="915"/>
      <c r="L26" s="915"/>
      <c r="M26" s="915"/>
      <c r="N26" s="5"/>
      <c r="O26" s="5"/>
    </row>
    <row r="27" spans="2:15" ht="15" customHeight="1" thickTop="1" x14ac:dyDescent="0.25">
      <c r="B27" s="30">
        <v>1</v>
      </c>
      <c r="C27" s="953" t="s">
        <v>31</v>
      </c>
      <c r="D27" s="956" t="s">
        <v>419</v>
      </c>
      <c r="E27" s="65">
        <v>4</v>
      </c>
      <c r="F27" s="65"/>
      <c r="G27" s="65">
        <v>1420</v>
      </c>
      <c r="H27" s="65">
        <v>1255</v>
      </c>
      <c r="I27" s="65">
        <v>1110</v>
      </c>
      <c r="J27" s="65">
        <v>1055</v>
      </c>
      <c r="K27" s="65">
        <v>970</v>
      </c>
      <c r="L27" s="65">
        <v>820</v>
      </c>
      <c r="M27" s="66">
        <v>100</v>
      </c>
    </row>
    <row r="28" spans="2:15" ht="15" customHeight="1" x14ac:dyDescent="0.25">
      <c r="B28" s="35">
        <v>2</v>
      </c>
      <c r="C28" s="954"/>
      <c r="D28" s="957"/>
      <c r="E28" s="68">
        <v>6</v>
      </c>
      <c r="F28" s="68"/>
      <c r="G28" s="68">
        <v>1735</v>
      </c>
      <c r="H28" s="68">
        <v>1590</v>
      </c>
      <c r="I28" s="68">
        <v>1460</v>
      </c>
      <c r="J28" s="68">
        <v>1455</v>
      </c>
      <c r="K28" s="68">
        <v>1420</v>
      </c>
      <c r="L28" s="68">
        <v>1230</v>
      </c>
      <c r="M28" s="69">
        <v>65</v>
      </c>
    </row>
    <row r="29" spans="2:15" ht="15" customHeight="1" x14ac:dyDescent="0.25">
      <c r="B29" s="35">
        <v>3</v>
      </c>
      <c r="C29" s="954"/>
      <c r="D29" s="957"/>
      <c r="E29" s="71">
        <v>9</v>
      </c>
      <c r="F29" s="71"/>
      <c r="G29" s="71">
        <v>2050</v>
      </c>
      <c r="H29" s="71">
        <v>1935</v>
      </c>
      <c r="I29" s="71">
        <v>1750</v>
      </c>
      <c r="J29" s="71">
        <v>1735</v>
      </c>
      <c r="K29" s="71">
        <v>1630</v>
      </c>
      <c r="L29" s="71">
        <v>1460</v>
      </c>
      <c r="M29" s="72">
        <v>44</v>
      </c>
    </row>
    <row r="30" spans="2:15" ht="15" customHeight="1" x14ac:dyDescent="0.25">
      <c r="B30" s="35">
        <v>4</v>
      </c>
      <c r="C30" s="954"/>
      <c r="D30" s="957"/>
      <c r="E30" s="68">
        <v>12</v>
      </c>
      <c r="F30" s="68"/>
      <c r="G30" s="68">
        <v>2425</v>
      </c>
      <c r="H30" s="68">
        <v>2350</v>
      </c>
      <c r="I30" s="68">
        <v>2125</v>
      </c>
      <c r="J30" s="68">
        <v>2105</v>
      </c>
      <c r="K30" s="68">
        <v>2005</v>
      </c>
      <c r="L30" s="68">
        <v>1790</v>
      </c>
      <c r="M30" s="69">
        <v>33</v>
      </c>
    </row>
    <row r="31" spans="2:15" ht="15" customHeight="1" x14ac:dyDescent="0.25">
      <c r="B31" s="35">
        <v>5</v>
      </c>
      <c r="C31" s="954"/>
      <c r="D31" s="957"/>
      <c r="E31" s="71">
        <v>15</v>
      </c>
      <c r="F31" s="71"/>
      <c r="G31" s="71">
        <v>2795</v>
      </c>
      <c r="H31" s="71">
        <v>2680</v>
      </c>
      <c r="I31" s="71">
        <v>2460</v>
      </c>
      <c r="J31" s="71">
        <v>2485</v>
      </c>
      <c r="K31" s="71">
        <v>2275</v>
      </c>
      <c r="L31" s="71">
        <v>2130</v>
      </c>
      <c r="M31" s="72">
        <v>26</v>
      </c>
    </row>
    <row r="32" spans="2:15" ht="15" customHeight="1" x14ac:dyDescent="0.25">
      <c r="B32" s="35">
        <v>6</v>
      </c>
      <c r="C32" s="954"/>
      <c r="D32" s="957"/>
      <c r="E32" s="68">
        <v>18</v>
      </c>
      <c r="F32" s="68">
        <v>4665</v>
      </c>
      <c r="G32" s="68">
        <v>3260</v>
      </c>
      <c r="H32" s="68">
        <v>3090</v>
      </c>
      <c r="I32" s="68">
        <v>2810</v>
      </c>
      <c r="J32" s="68">
        <v>2765</v>
      </c>
      <c r="K32" s="68">
        <v>2665</v>
      </c>
      <c r="L32" s="68">
        <v>2525</v>
      </c>
      <c r="M32" s="69">
        <v>22</v>
      </c>
    </row>
    <row r="33" spans="2:13" ht="15" customHeight="1" x14ac:dyDescent="0.25">
      <c r="B33" s="35">
        <v>7</v>
      </c>
      <c r="C33" s="954"/>
      <c r="D33" s="957"/>
      <c r="E33" s="71">
        <v>21</v>
      </c>
      <c r="F33" s="71">
        <v>5265</v>
      </c>
      <c r="G33" s="71">
        <v>3810</v>
      </c>
      <c r="H33" s="71">
        <v>3600</v>
      </c>
      <c r="I33" s="71">
        <v>3285</v>
      </c>
      <c r="J33" s="71">
        <v>3230</v>
      </c>
      <c r="K33" s="71">
        <v>3110</v>
      </c>
      <c r="L33" s="71">
        <v>2950</v>
      </c>
      <c r="M33" s="72">
        <v>19</v>
      </c>
    </row>
    <row r="34" spans="2:13" ht="15" customHeight="1" x14ac:dyDescent="0.25">
      <c r="B34" s="35">
        <v>8</v>
      </c>
      <c r="C34" s="954"/>
      <c r="D34" s="957"/>
      <c r="E34" s="68">
        <v>24</v>
      </c>
      <c r="F34" s="68"/>
      <c r="G34" s="68">
        <v>4360</v>
      </c>
      <c r="H34" s="68">
        <v>4135</v>
      </c>
      <c r="I34" s="68">
        <v>3765</v>
      </c>
      <c r="J34" s="68">
        <v>3695</v>
      </c>
      <c r="K34" s="68">
        <v>3565</v>
      </c>
      <c r="L34" s="68">
        <v>3380</v>
      </c>
      <c r="M34" s="69">
        <v>16</v>
      </c>
    </row>
    <row r="35" spans="2:13" ht="15" customHeight="1" x14ac:dyDescent="0.25">
      <c r="B35" s="35">
        <v>9</v>
      </c>
      <c r="C35" s="954"/>
      <c r="D35" s="957"/>
      <c r="E35" s="71">
        <v>27</v>
      </c>
      <c r="F35" s="71"/>
      <c r="G35" s="71">
        <v>4935</v>
      </c>
      <c r="H35" s="71">
        <v>4685</v>
      </c>
      <c r="I35" s="71">
        <v>4265</v>
      </c>
      <c r="J35" s="71">
        <v>4190</v>
      </c>
      <c r="K35" s="71">
        <v>4040</v>
      </c>
      <c r="L35" s="71">
        <v>3830</v>
      </c>
      <c r="M35" s="72">
        <v>14</v>
      </c>
    </row>
    <row r="36" spans="2:13" ht="15" customHeight="1" x14ac:dyDescent="0.25">
      <c r="B36" s="35">
        <v>10</v>
      </c>
      <c r="C36" s="954"/>
      <c r="D36" s="957"/>
      <c r="E36" s="68">
        <v>30</v>
      </c>
      <c r="F36" s="68"/>
      <c r="G36" s="68">
        <v>5890</v>
      </c>
      <c r="H36" s="68">
        <v>5610</v>
      </c>
      <c r="I36" s="68">
        <v>5205</v>
      </c>
      <c r="J36" s="68">
        <v>5035</v>
      </c>
      <c r="K36" s="68">
        <v>4705</v>
      </c>
      <c r="L36" s="68">
        <v>4435</v>
      </c>
      <c r="M36" s="69">
        <v>13</v>
      </c>
    </row>
    <row r="37" spans="2:13" ht="15" customHeight="1" thickBot="1" x14ac:dyDescent="0.3">
      <c r="B37" s="35">
        <v>11</v>
      </c>
      <c r="C37" s="955"/>
      <c r="D37" s="958"/>
      <c r="E37" s="83">
        <v>40</v>
      </c>
      <c r="F37" s="83"/>
      <c r="G37" s="83">
        <v>7810</v>
      </c>
      <c r="H37" s="83">
        <v>7435</v>
      </c>
      <c r="I37" s="83">
        <v>6900</v>
      </c>
      <c r="J37" s="83">
        <v>6670</v>
      </c>
      <c r="K37" s="83">
        <v>6230</v>
      </c>
      <c r="L37" s="83">
        <v>5875</v>
      </c>
      <c r="M37" s="84">
        <v>10</v>
      </c>
    </row>
    <row r="38" spans="2:13" ht="8.1" customHeight="1" thickTop="1" thickBot="1" x14ac:dyDescent="0.3">
      <c r="B38" s="35"/>
      <c r="C38" s="40"/>
      <c r="D38" s="41"/>
      <c r="E38" s="41"/>
      <c r="F38" s="85"/>
      <c r="G38" s="85"/>
      <c r="H38" s="85"/>
      <c r="I38" s="41"/>
      <c r="J38" s="23"/>
      <c r="K38" s="23"/>
      <c r="L38" s="23"/>
      <c r="M38" s="23"/>
    </row>
    <row r="39" spans="2:13" ht="15" customHeight="1" thickTop="1" x14ac:dyDescent="0.25">
      <c r="B39" s="35">
        <v>12</v>
      </c>
      <c r="C39" s="953" t="s">
        <v>31</v>
      </c>
      <c r="D39" s="956" t="s">
        <v>427</v>
      </c>
      <c r="E39" s="86">
        <v>4</v>
      </c>
      <c r="F39" s="86"/>
      <c r="G39" s="86">
        <v>1490</v>
      </c>
      <c r="H39" s="86">
        <v>1315</v>
      </c>
      <c r="I39" s="86">
        <v>1165</v>
      </c>
      <c r="J39" s="86">
        <v>1110</v>
      </c>
      <c r="K39" s="86">
        <v>1020</v>
      </c>
      <c r="L39" s="86">
        <v>860</v>
      </c>
      <c r="M39" s="87">
        <v>100</v>
      </c>
    </row>
    <row r="40" spans="2:13" ht="15" customHeight="1" x14ac:dyDescent="0.25">
      <c r="B40" s="35">
        <v>13</v>
      </c>
      <c r="C40" s="954"/>
      <c r="D40" s="957"/>
      <c r="E40" s="71">
        <v>6</v>
      </c>
      <c r="F40" s="71"/>
      <c r="G40" s="71">
        <v>1820</v>
      </c>
      <c r="H40" s="71">
        <v>1665</v>
      </c>
      <c r="I40" s="71">
        <v>1530</v>
      </c>
      <c r="J40" s="71">
        <v>1525</v>
      </c>
      <c r="K40" s="71">
        <v>1490</v>
      </c>
      <c r="L40" s="71">
        <v>1290</v>
      </c>
      <c r="M40" s="72">
        <v>65</v>
      </c>
    </row>
    <row r="41" spans="2:13" ht="15" customHeight="1" x14ac:dyDescent="0.25">
      <c r="B41" s="35">
        <v>14</v>
      </c>
      <c r="C41" s="954"/>
      <c r="D41" s="957"/>
      <c r="E41" s="68">
        <v>9</v>
      </c>
      <c r="F41" s="68"/>
      <c r="G41" s="68">
        <v>2145</v>
      </c>
      <c r="H41" s="68">
        <v>2025</v>
      </c>
      <c r="I41" s="68">
        <v>1835</v>
      </c>
      <c r="J41" s="68">
        <v>1815</v>
      </c>
      <c r="K41" s="68">
        <v>1710</v>
      </c>
      <c r="L41" s="68">
        <v>1530</v>
      </c>
      <c r="M41" s="69">
        <v>44</v>
      </c>
    </row>
    <row r="42" spans="2:13" ht="15" customHeight="1" x14ac:dyDescent="0.25">
      <c r="B42" s="35">
        <v>15</v>
      </c>
      <c r="C42" s="954"/>
      <c r="D42" s="957"/>
      <c r="E42" s="71">
        <v>12</v>
      </c>
      <c r="F42" s="71"/>
      <c r="G42" s="71">
        <v>2540</v>
      </c>
      <c r="H42" s="71">
        <v>2465</v>
      </c>
      <c r="I42" s="71">
        <v>2225</v>
      </c>
      <c r="J42" s="71">
        <v>2205</v>
      </c>
      <c r="K42" s="71">
        <v>2100</v>
      </c>
      <c r="L42" s="71">
        <v>1875</v>
      </c>
      <c r="M42" s="72">
        <v>33</v>
      </c>
    </row>
    <row r="43" spans="2:13" ht="15" customHeight="1" x14ac:dyDescent="0.25">
      <c r="B43" s="35">
        <v>16</v>
      </c>
      <c r="C43" s="954"/>
      <c r="D43" s="957"/>
      <c r="E43" s="68">
        <v>15</v>
      </c>
      <c r="F43" s="68"/>
      <c r="G43" s="68">
        <v>2930</v>
      </c>
      <c r="H43" s="68">
        <v>2810</v>
      </c>
      <c r="I43" s="68">
        <v>2580</v>
      </c>
      <c r="J43" s="68">
        <v>2610</v>
      </c>
      <c r="K43" s="68">
        <v>2385</v>
      </c>
      <c r="L43" s="68">
        <v>2230</v>
      </c>
      <c r="M43" s="69">
        <v>26</v>
      </c>
    </row>
    <row r="44" spans="2:13" ht="15" customHeight="1" x14ac:dyDescent="0.25">
      <c r="B44" s="35">
        <v>17</v>
      </c>
      <c r="C44" s="954"/>
      <c r="D44" s="957"/>
      <c r="E44" s="71">
        <v>18</v>
      </c>
      <c r="F44" s="71"/>
      <c r="G44" s="71">
        <v>3415</v>
      </c>
      <c r="H44" s="71">
        <v>3240</v>
      </c>
      <c r="I44" s="71">
        <v>2945</v>
      </c>
      <c r="J44" s="71">
        <v>2895</v>
      </c>
      <c r="K44" s="71">
        <v>2790</v>
      </c>
      <c r="L44" s="71">
        <v>2620</v>
      </c>
      <c r="M44" s="72">
        <v>22</v>
      </c>
    </row>
    <row r="45" spans="2:13" ht="15" customHeight="1" x14ac:dyDescent="0.25">
      <c r="B45" s="35">
        <v>18</v>
      </c>
      <c r="C45" s="954"/>
      <c r="D45" s="957"/>
      <c r="E45" s="68">
        <v>21</v>
      </c>
      <c r="F45" s="68"/>
      <c r="G45" s="68">
        <v>3970</v>
      </c>
      <c r="H45" s="68">
        <v>3765</v>
      </c>
      <c r="I45" s="68">
        <v>3420</v>
      </c>
      <c r="J45" s="68">
        <v>3360</v>
      </c>
      <c r="K45" s="68">
        <v>3240</v>
      </c>
      <c r="L45" s="68">
        <v>3065</v>
      </c>
      <c r="M45" s="69">
        <v>19</v>
      </c>
    </row>
    <row r="46" spans="2:13" ht="15" customHeight="1" x14ac:dyDescent="0.25">
      <c r="B46" s="35">
        <v>19</v>
      </c>
      <c r="C46" s="954"/>
      <c r="D46" s="957"/>
      <c r="E46" s="71">
        <v>24</v>
      </c>
      <c r="F46" s="71"/>
      <c r="G46" s="71">
        <v>4575</v>
      </c>
      <c r="H46" s="71">
        <v>4340</v>
      </c>
      <c r="I46" s="71">
        <v>3950</v>
      </c>
      <c r="J46" s="71">
        <v>3880</v>
      </c>
      <c r="K46" s="71">
        <v>3740</v>
      </c>
      <c r="L46" s="71">
        <v>3540</v>
      </c>
      <c r="M46" s="72">
        <v>16</v>
      </c>
    </row>
    <row r="47" spans="2:13" ht="15" customHeight="1" x14ac:dyDescent="0.25">
      <c r="B47" s="35">
        <v>20</v>
      </c>
      <c r="C47" s="954"/>
      <c r="D47" s="957"/>
      <c r="E47" s="68">
        <v>27</v>
      </c>
      <c r="F47" s="68"/>
      <c r="G47" s="68">
        <v>5175</v>
      </c>
      <c r="H47" s="68">
        <v>4910</v>
      </c>
      <c r="I47" s="68">
        <v>4465</v>
      </c>
      <c r="J47" s="68">
        <v>4390</v>
      </c>
      <c r="K47" s="68">
        <v>4230</v>
      </c>
      <c r="L47" s="68">
        <v>4010</v>
      </c>
      <c r="M47" s="69">
        <v>14</v>
      </c>
    </row>
    <row r="48" spans="2:13" ht="15" customHeight="1" x14ac:dyDescent="0.25">
      <c r="B48" s="35">
        <v>21</v>
      </c>
      <c r="C48" s="954"/>
      <c r="D48" s="957"/>
      <c r="E48" s="71">
        <v>30</v>
      </c>
      <c r="F48" s="71"/>
      <c r="G48" s="71">
        <v>6150</v>
      </c>
      <c r="H48" s="71">
        <v>5855</v>
      </c>
      <c r="I48" s="71">
        <v>5435</v>
      </c>
      <c r="J48" s="71">
        <v>5255</v>
      </c>
      <c r="K48" s="71">
        <v>4910</v>
      </c>
      <c r="L48" s="71">
        <v>4630</v>
      </c>
      <c r="M48" s="72">
        <v>12</v>
      </c>
    </row>
    <row r="49" spans="2:13" ht="15" customHeight="1" thickBot="1" x14ac:dyDescent="0.3">
      <c r="B49" s="35">
        <v>22</v>
      </c>
      <c r="C49" s="955"/>
      <c r="D49" s="958"/>
      <c r="E49" s="81">
        <v>40</v>
      </c>
      <c r="F49" s="81"/>
      <c r="G49" s="81">
        <v>8180</v>
      </c>
      <c r="H49" s="81">
        <v>7790</v>
      </c>
      <c r="I49" s="81">
        <v>7225</v>
      </c>
      <c r="J49" s="81">
        <v>6985</v>
      </c>
      <c r="K49" s="81">
        <v>6520</v>
      </c>
      <c r="L49" s="81">
        <v>6150</v>
      </c>
      <c r="M49" s="82">
        <v>10</v>
      </c>
    </row>
    <row r="50" spans="2:13" ht="8.1" customHeight="1" thickTop="1" thickBot="1" x14ac:dyDescent="0.3">
      <c r="B50" s="35"/>
      <c r="C50" s="40"/>
      <c r="D50" s="41"/>
      <c r="E50" s="41"/>
      <c r="F50" s="85"/>
      <c r="G50" s="85"/>
      <c r="H50" s="85"/>
      <c r="I50" s="41"/>
      <c r="J50" s="23"/>
      <c r="K50" s="23"/>
      <c r="L50" s="23"/>
      <c r="M50" s="23"/>
    </row>
    <row r="51" spans="2:13" ht="15" customHeight="1" thickTop="1" x14ac:dyDescent="0.25">
      <c r="B51" s="35">
        <v>23</v>
      </c>
      <c r="C51" s="953" t="s">
        <v>31</v>
      </c>
      <c r="D51" s="956" t="s">
        <v>32</v>
      </c>
      <c r="E51" s="65">
        <v>4</v>
      </c>
      <c r="F51" s="65"/>
      <c r="G51" s="65">
        <v>1880</v>
      </c>
      <c r="H51" s="65">
        <v>1760</v>
      </c>
      <c r="I51" s="88">
        <v>1650</v>
      </c>
      <c r="J51" s="89">
        <v>1650</v>
      </c>
      <c r="K51" s="65">
        <v>1580</v>
      </c>
      <c r="L51" s="65">
        <v>1445</v>
      </c>
      <c r="M51" s="66">
        <v>100</v>
      </c>
    </row>
    <row r="52" spans="2:13" ht="15" customHeight="1" x14ac:dyDescent="0.25">
      <c r="B52" s="35">
        <v>24</v>
      </c>
      <c r="C52" s="954"/>
      <c r="D52" s="957"/>
      <c r="E52" s="68">
        <v>6</v>
      </c>
      <c r="F52" s="68"/>
      <c r="G52" s="68">
        <v>2240</v>
      </c>
      <c r="H52" s="68">
        <v>2070</v>
      </c>
      <c r="I52" s="68">
        <v>2005</v>
      </c>
      <c r="J52" s="68">
        <v>2005</v>
      </c>
      <c r="K52" s="68">
        <v>1915</v>
      </c>
      <c r="L52" s="68">
        <v>1750</v>
      </c>
      <c r="M52" s="69">
        <v>65</v>
      </c>
    </row>
    <row r="53" spans="2:13" ht="15" customHeight="1" x14ac:dyDescent="0.25">
      <c r="B53" s="35">
        <v>25</v>
      </c>
      <c r="C53" s="954"/>
      <c r="D53" s="957"/>
      <c r="E53" s="71">
        <v>9</v>
      </c>
      <c r="F53" s="71"/>
      <c r="G53" s="71">
        <v>3050</v>
      </c>
      <c r="H53" s="71">
        <v>2810</v>
      </c>
      <c r="I53" s="71">
        <v>2680</v>
      </c>
      <c r="J53" s="71">
        <v>2680</v>
      </c>
      <c r="K53" s="71">
        <v>2570</v>
      </c>
      <c r="L53" s="71">
        <v>2355</v>
      </c>
      <c r="M53" s="72">
        <v>44</v>
      </c>
    </row>
    <row r="54" spans="2:13" ht="15" customHeight="1" x14ac:dyDescent="0.25">
      <c r="B54" s="35">
        <v>26</v>
      </c>
      <c r="C54" s="954"/>
      <c r="D54" s="957"/>
      <c r="E54" s="68">
        <v>12</v>
      </c>
      <c r="F54" s="68"/>
      <c r="G54" s="68">
        <v>3675</v>
      </c>
      <c r="H54" s="68">
        <v>3405</v>
      </c>
      <c r="I54" s="68">
        <v>3210</v>
      </c>
      <c r="J54" s="68">
        <v>3210</v>
      </c>
      <c r="K54" s="68">
        <v>3080</v>
      </c>
      <c r="L54" s="68">
        <v>2840</v>
      </c>
      <c r="M54" s="69">
        <v>33</v>
      </c>
    </row>
    <row r="55" spans="2:13" ht="15" customHeight="1" x14ac:dyDescent="0.25">
      <c r="B55" s="35">
        <v>27</v>
      </c>
      <c r="C55" s="954"/>
      <c r="D55" s="957"/>
      <c r="E55" s="71">
        <v>15</v>
      </c>
      <c r="F55" s="71"/>
      <c r="G55" s="71">
        <v>4390</v>
      </c>
      <c r="H55" s="71">
        <v>4110</v>
      </c>
      <c r="I55" s="71">
        <v>3860</v>
      </c>
      <c r="J55" s="71">
        <v>3860</v>
      </c>
      <c r="K55" s="71">
        <v>3690</v>
      </c>
      <c r="L55" s="71">
        <v>3435</v>
      </c>
      <c r="M55" s="72">
        <v>26</v>
      </c>
    </row>
    <row r="56" spans="2:13" ht="15" customHeight="1" x14ac:dyDescent="0.25">
      <c r="B56" s="35">
        <v>28</v>
      </c>
      <c r="C56" s="954"/>
      <c r="D56" s="957"/>
      <c r="E56" s="68">
        <v>18</v>
      </c>
      <c r="F56" s="90"/>
      <c r="G56" s="90">
        <v>5160</v>
      </c>
      <c r="H56" s="90">
        <v>4845</v>
      </c>
      <c r="I56" s="91">
        <v>4535</v>
      </c>
      <c r="J56" s="75">
        <v>4535</v>
      </c>
      <c r="K56" s="90">
        <v>4370</v>
      </c>
      <c r="L56" s="90">
        <v>4075</v>
      </c>
      <c r="M56" s="92">
        <v>22</v>
      </c>
    </row>
    <row r="57" spans="2:13" ht="15" customHeight="1" x14ac:dyDescent="0.25">
      <c r="B57" s="35">
        <v>29</v>
      </c>
      <c r="C57" s="954"/>
      <c r="D57" s="957"/>
      <c r="E57" s="71">
        <v>21</v>
      </c>
      <c r="F57" s="71"/>
      <c r="G57" s="71">
        <v>6020</v>
      </c>
      <c r="H57" s="71">
        <v>5655</v>
      </c>
      <c r="I57" s="71">
        <v>5290</v>
      </c>
      <c r="J57" s="71">
        <v>5290</v>
      </c>
      <c r="K57" s="71">
        <v>5100</v>
      </c>
      <c r="L57" s="71">
        <v>4755</v>
      </c>
      <c r="M57" s="72">
        <v>19</v>
      </c>
    </row>
    <row r="58" spans="2:13" ht="15" customHeight="1" x14ac:dyDescent="0.25">
      <c r="B58" s="35">
        <v>30</v>
      </c>
      <c r="C58" s="954"/>
      <c r="D58" s="957"/>
      <c r="E58" s="68">
        <v>24</v>
      </c>
      <c r="F58" s="68"/>
      <c r="G58" s="68">
        <v>6885</v>
      </c>
      <c r="H58" s="68">
        <v>6470</v>
      </c>
      <c r="I58" s="68">
        <v>6055</v>
      </c>
      <c r="J58" s="68">
        <v>6055</v>
      </c>
      <c r="K58" s="68">
        <v>5835</v>
      </c>
      <c r="L58" s="68">
        <v>5445</v>
      </c>
      <c r="M58" s="69">
        <v>16</v>
      </c>
    </row>
    <row r="59" spans="2:13" ht="15" customHeight="1" x14ac:dyDescent="0.25">
      <c r="B59" s="35">
        <v>31</v>
      </c>
      <c r="C59" s="954"/>
      <c r="D59" s="957"/>
      <c r="E59" s="71">
        <v>27</v>
      </c>
      <c r="F59" s="71"/>
      <c r="G59" s="71">
        <v>7755</v>
      </c>
      <c r="H59" s="71">
        <v>7290</v>
      </c>
      <c r="I59" s="71">
        <v>6820</v>
      </c>
      <c r="J59" s="71">
        <v>6820</v>
      </c>
      <c r="K59" s="71">
        <v>6575</v>
      </c>
      <c r="L59" s="71">
        <v>6130</v>
      </c>
      <c r="M59" s="72">
        <v>14</v>
      </c>
    </row>
    <row r="60" spans="2:13" ht="15" customHeight="1" x14ac:dyDescent="0.25">
      <c r="B60" s="35">
        <v>32</v>
      </c>
      <c r="C60" s="954"/>
      <c r="D60" s="957"/>
      <c r="E60" s="68">
        <v>30</v>
      </c>
      <c r="F60" s="68"/>
      <c r="G60" s="68">
        <v>8600</v>
      </c>
      <c r="H60" s="68">
        <v>8080</v>
      </c>
      <c r="I60" s="68">
        <v>7565</v>
      </c>
      <c r="J60" s="68">
        <v>7565</v>
      </c>
      <c r="K60" s="68">
        <v>7290</v>
      </c>
      <c r="L60" s="68">
        <v>6800</v>
      </c>
      <c r="M60" s="69">
        <v>13</v>
      </c>
    </row>
    <row r="61" spans="2:13" ht="15" customHeight="1" thickBot="1" x14ac:dyDescent="0.3">
      <c r="B61" s="35">
        <v>33</v>
      </c>
      <c r="C61" s="954"/>
      <c r="D61" s="957"/>
      <c r="E61" s="81">
        <v>40</v>
      </c>
      <c r="F61" s="81"/>
      <c r="G61" s="81">
        <v>12225</v>
      </c>
      <c r="H61" s="81">
        <v>11330</v>
      </c>
      <c r="I61" s="81">
        <v>10675</v>
      </c>
      <c r="J61" s="81">
        <v>10675</v>
      </c>
      <c r="K61" s="81">
        <v>10255</v>
      </c>
      <c r="L61" s="81">
        <v>9145</v>
      </c>
      <c r="M61" s="82">
        <v>10</v>
      </c>
    </row>
    <row r="62" spans="2:13" ht="8.1" customHeight="1" thickTop="1" thickBot="1" x14ac:dyDescent="0.3">
      <c r="B62" s="35"/>
      <c r="C62" s="40"/>
      <c r="D62" s="41"/>
      <c r="E62" s="41"/>
      <c r="F62" s="85"/>
      <c r="G62" s="85"/>
      <c r="H62" s="85"/>
      <c r="I62" s="41"/>
      <c r="J62" s="23"/>
      <c r="K62" s="23"/>
      <c r="L62" s="23"/>
      <c r="M62" s="23"/>
    </row>
    <row r="63" spans="2:13" ht="15" customHeight="1" thickTop="1" x14ac:dyDescent="0.25">
      <c r="B63" s="35">
        <v>34</v>
      </c>
      <c r="C63" s="953" t="s">
        <v>31</v>
      </c>
      <c r="D63" s="956" t="s">
        <v>33</v>
      </c>
      <c r="E63" s="86">
        <v>4</v>
      </c>
      <c r="F63" s="86"/>
      <c r="G63" s="86">
        <v>1945</v>
      </c>
      <c r="H63" s="86">
        <v>1820</v>
      </c>
      <c r="I63" s="86">
        <v>1705</v>
      </c>
      <c r="J63" s="86">
        <v>1705</v>
      </c>
      <c r="K63" s="86">
        <v>1635</v>
      </c>
      <c r="L63" s="86">
        <v>1490</v>
      </c>
      <c r="M63" s="87">
        <v>100</v>
      </c>
    </row>
    <row r="64" spans="2:13" ht="15" customHeight="1" x14ac:dyDescent="0.25">
      <c r="B64" s="35">
        <v>35</v>
      </c>
      <c r="C64" s="954"/>
      <c r="D64" s="957"/>
      <c r="E64" s="71">
        <v>6</v>
      </c>
      <c r="F64" s="71"/>
      <c r="G64" s="71">
        <v>2315</v>
      </c>
      <c r="H64" s="71">
        <v>2140</v>
      </c>
      <c r="I64" s="71">
        <v>2070</v>
      </c>
      <c r="J64" s="71">
        <v>2070</v>
      </c>
      <c r="K64" s="71">
        <v>1980</v>
      </c>
      <c r="L64" s="71">
        <v>1805</v>
      </c>
      <c r="M64" s="72">
        <v>65</v>
      </c>
    </row>
    <row r="65" spans="2:15" ht="15" customHeight="1" x14ac:dyDescent="0.25">
      <c r="B65" s="35">
        <v>36</v>
      </c>
      <c r="C65" s="954"/>
      <c r="D65" s="957"/>
      <c r="E65" s="68">
        <v>9</v>
      </c>
      <c r="F65" s="68"/>
      <c r="G65" s="68">
        <v>3150</v>
      </c>
      <c r="H65" s="68">
        <v>2900</v>
      </c>
      <c r="I65" s="68">
        <v>2765</v>
      </c>
      <c r="J65" s="68">
        <v>2765</v>
      </c>
      <c r="K65" s="68">
        <v>2650</v>
      </c>
      <c r="L65" s="68">
        <v>2430</v>
      </c>
      <c r="M65" s="69">
        <v>44</v>
      </c>
    </row>
    <row r="66" spans="2:15" ht="15" customHeight="1" x14ac:dyDescent="0.25">
      <c r="B66" s="35">
        <v>37</v>
      </c>
      <c r="C66" s="954"/>
      <c r="D66" s="957"/>
      <c r="E66" s="71">
        <v>12</v>
      </c>
      <c r="F66" s="71"/>
      <c r="G66" s="71">
        <v>3790</v>
      </c>
      <c r="H66" s="71">
        <v>3515</v>
      </c>
      <c r="I66" s="71">
        <v>3310</v>
      </c>
      <c r="J66" s="71">
        <v>3310</v>
      </c>
      <c r="K66" s="71">
        <v>3180</v>
      </c>
      <c r="L66" s="71">
        <v>2930</v>
      </c>
      <c r="M66" s="72">
        <v>33</v>
      </c>
    </row>
    <row r="67" spans="2:15" ht="15" customHeight="1" x14ac:dyDescent="0.25">
      <c r="B67" s="35">
        <v>38</v>
      </c>
      <c r="C67" s="954"/>
      <c r="D67" s="957"/>
      <c r="E67" s="68">
        <v>15</v>
      </c>
      <c r="F67" s="90"/>
      <c r="G67" s="90">
        <v>4530</v>
      </c>
      <c r="H67" s="90">
        <v>4240</v>
      </c>
      <c r="I67" s="93">
        <v>3980</v>
      </c>
      <c r="J67" s="94">
        <v>3980</v>
      </c>
      <c r="K67" s="90">
        <v>3805</v>
      </c>
      <c r="L67" s="90">
        <v>3500</v>
      </c>
      <c r="M67" s="92">
        <v>26</v>
      </c>
    </row>
    <row r="68" spans="2:15" ht="15" customHeight="1" x14ac:dyDescent="0.25">
      <c r="B68" s="35">
        <v>39</v>
      </c>
      <c r="C68" s="954"/>
      <c r="D68" s="957"/>
      <c r="E68" s="71">
        <v>18</v>
      </c>
      <c r="F68" s="71"/>
      <c r="G68" s="71">
        <v>5330</v>
      </c>
      <c r="H68" s="71">
        <v>5005</v>
      </c>
      <c r="I68" s="71">
        <v>4680</v>
      </c>
      <c r="J68" s="71">
        <v>4680</v>
      </c>
      <c r="K68" s="71">
        <v>4510</v>
      </c>
      <c r="L68" s="71">
        <v>4205</v>
      </c>
      <c r="M68" s="72">
        <v>22</v>
      </c>
    </row>
    <row r="69" spans="2:15" ht="15" customHeight="1" x14ac:dyDescent="0.25">
      <c r="B69" s="35">
        <v>40</v>
      </c>
      <c r="C69" s="954"/>
      <c r="D69" s="957"/>
      <c r="E69" s="68">
        <v>21</v>
      </c>
      <c r="F69" s="68"/>
      <c r="G69" s="68">
        <v>6210</v>
      </c>
      <c r="H69" s="68">
        <v>5835</v>
      </c>
      <c r="I69" s="68">
        <v>5455</v>
      </c>
      <c r="J69" s="68">
        <v>5455</v>
      </c>
      <c r="K69" s="68">
        <v>5260</v>
      </c>
      <c r="L69" s="68">
        <v>4905</v>
      </c>
      <c r="M69" s="69">
        <v>19</v>
      </c>
    </row>
    <row r="70" spans="2:15" ht="15" customHeight="1" x14ac:dyDescent="0.25">
      <c r="B70" s="35">
        <v>41</v>
      </c>
      <c r="C70" s="954"/>
      <c r="D70" s="957"/>
      <c r="E70" s="71">
        <v>24</v>
      </c>
      <c r="F70" s="71"/>
      <c r="G70" s="71">
        <v>7110</v>
      </c>
      <c r="H70" s="71">
        <v>6680</v>
      </c>
      <c r="I70" s="71">
        <v>6250</v>
      </c>
      <c r="J70" s="71">
        <v>6250</v>
      </c>
      <c r="K70" s="71">
        <v>6020</v>
      </c>
      <c r="L70" s="71">
        <v>5615</v>
      </c>
      <c r="M70" s="72">
        <v>16</v>
      </c>
    </row>
    <row r="71" spans="2:15" ht="15" customHeight="1" x14ac:dyDescent="0.25">
      <c r="B71" s="35">
        <v>42</v>
      </c>
      <c r="C71" s="954"/>
      <c r="D71" s="957"/>
      <c r="E71" s="68">
        <v>27</v>
      </c>
      <c r="F71" s="68"/>
      <c r="G71" s="68">
        <v>8005</v>
      </c>
      <c r="H71" s="68">
        <v>7525</v>
      </c>
      <c r="I71" s="68">
        <v>7040</v>
      </c>
      <c r="J71" s="68">
        <v>7040</v>
      </c>
      <c r="K71" s="68">
        <v>6785</v>
      </c>
      <c r="L71" s="68">
        <v>6325</v>
      </c>
      <c r="M71" s="69">
        <v>14</v>
      </c>
    </row>
    <row r="72" spans="2:15" ht="15" customHeight="1" x14ac:dyDescent="0.25">
      <c r="B72" s="35">
        <v>43</v>
      </c>
      <c r="C72" s="954"/>
      <c r="D72" s="957"/>
      <c r="E72" s="71">
        <v>30</v>
      </c>
      <c r="F72" s="77"/>
      <c r="G72" s="77">
        <v>8880</v>
      </c>
      <c r="H72" s="77">
        <v>8340</v>
      </c>
      <c r="I72" s="95">
        <v>7800</v>
      </c>
      <c r="J72" s="96">
        <v>7800</v>
      </c>
      <c r="K72" s="77">
        <v>7520</v>
      </c>
      <c r="L72" s="77">
        <v>7010</v>
      </c>
      <c r="M72" s="78">
        <v>13</v>
      </c>
    </row>
    <row r="73" spans="2:15" ht="15" customHeight="1" thickBot="1" x14ac:dyDescent="0.3">
      <c r="B73" s="35">
        <v>44</v>
      </c>
      <c r="C73" s="955"/>
      <c r="D73" s="958"/>
      <c r="E73" s="81">
        <v>40</v>
      </c>
      <c r="F73" s="81"/>
      <c r="G73" s="81">
        <v>12640</v>
      </c>
      <c r="H73" s="81">
        <v>11720</v>
      </c>
      <c r="I73" s="81">
        <v>11035</v>
      </c>
      <c r="J73" s="81">
        <v>11035</v>
      </c>
      <c r="K73" s="81">
        <v>10600</v>
      </c>
      <c r="L73" s="81">
        <v>9450</v>
      </c>
      <c r="M73" s="82">
        <v>10</v>
      </c>
    </row>
    <row r="74" spans="2:15" ht="30" customHeight="1" thickTop="1" thickBot="1" x14ac:dyDescent="0.3">
      <c r="B74" s="915" t="s">
        <v>34</v>
      </c>
      <c r="C74" s="915"/>
      <c r="D74" s="915"/>
      <c r="E74" s="915"/>
      <c r="F74" s="915"/>
      <c r="G74" s="915"/>
      <c r="H74" s="915"/>
      <c r="I74" s="915"/>
      <c r="J74" s="915"/>
      <c r="K74" s="915"/>
      <c r="L74" s="915"/>
      <c r="M74" s="915"/>
      <c r="N74" s="5"/>
      <c r="O74" s="5"/>
    </row>
    <row r="75" spans="2:15" ht="15" customHeight="1" thickTop="1" x14ac:dyDescent="0.25">
      <c r="C75" s="946" t="s">
        <v>1293</v>
      </c>
      <c r="D75" s="947"/>
      <c r="E75" s="947"/>
      <c r="F75" s="947"/>
      <c r="G75" s="947"/>
      <c r="H75" s="947"/>
      <c r="I75" s="947"/>
      <c r="J75" s="947"/>
      <c r="K75" s="947"/>
      <c r="L75" s="947"/>
      <c r="M75" s="948"/>
    </row>
    <row r="76" spans="2:15" ht="15" customHeight="1" x14ac:dyDescent="0.25">
      <c r="C76" s="949"/>
      <c r="D76" s="947"/>
      <c r="E76" s="947"/>
      <c r="F76" s="947"/>
      <c r="G76" s="947"/>
      <c r="H76" s="947"/>
      <c r="I76" s="947"/>
      <c r="J76" s="947"/>
      <c r="K76" s="947"/>
      <c r="L76" s="947"/>
      <c r="M76" s="948"/>
    </row>
    <row r="77" spans="2:15" ht="15" customHeight="1" thickBot="1" x14ac:dyDescent="0.3">
      <c r="C77" s="950"/>
      <c r="D77" s="951"/>
      <c r="E77" s="951"/>
      <c r="F77" s="951"/>
      <c r="G77" s="951"/>
      <c r="H77" s="951"/>
      <c r="I77" s="951"/>
      <c r="J77" s="951"/>
      <c r="K77" s="951"/>
      <c r="L77" s="951"/>
      <c r="M77" s="952"/>
    </row>
    <row r="78" spans="2:15" ht="8.25" customHeight="1" thickTop="1" x14ac:dyDescent="0.25"/>
    <row r="79" spans="2:15" ht="6" customHeight="1" x14ac:dyDescent="0.25">
      <c r="B79" s="18"/>
      <c r="C79" s="18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2:15" x14ac:dyDescent="0.25">
      <c r="B80" s="8"/>
      <c r="C80" s="97"/>
      <c r="D80" s="98"/>
      <c r="E80" s="98"/>
      <c r="F80" s="99"/>
      <c r="G80" s="99"/>
      <c r="H80" s="99"/>
      <c r="I80" s="98"/>
    </row>
    <row r="81" spans="2:9" x14ac:dyDescent="0.25">
      <c r="B81" s="8"/>
      <c r="C81" s="97"/>
      <c r="D81" s="98"/>
      <c r="E81" s="98"/>
      <c r="G81" s="99"/>
      <c r="H81" s="99"/>
      <c r="I81" s="98"/>
    </row>
    <row r="82" spans="2:9" x14ac:dyDescent="0.25">
      <c r="B82" s="8"/>
      <c r="C82" s="97"/>
      <c r="D82" s="98"/>
      <c r="E82" s="98"/>
      <c r="F82" s="100"/>
      <c r="G82" s="99"/>
      <c r="H82" s="99"/>
      <c r="I82" s="98"/>
    </row>
    <row r="83" spans="2:9" x14ac:dyDescent="0.25">
      <c r="B83" s="8"/>
      <c r="C83" s="97"/>
      <c r="D83" s="98"/>
      <c r="E83" s="98"/>
      <c r="F83" s="99"/>
      <c r="G83" s="99"/>
      <c r="H83" s="99"/>
      <c r="I83" s="98"/>
    </row>
    <row r="84" spans="2:9" ht="18.75" x14ac:dyDescent="0.25">
      <c r="B84" s="8"/>
      <c r="C84" s="10"/>
      <c r="D84" s="6"/>
      <c r="E84" s="6"/>
      <c r="F84" s="19"/>
      <c r="G84" s="11"/>
      <c r="H84" s="11"/>
      <c r="I84" s="6"/>
    </row>
    <row r="85" spans="2:9" ht="18.75" x14ac:dyDescent="0.25">
      <c r="B85" s="8"/>
      <c r="C85" s="10"/>
      <c r="D85" s="6"/>
      <c r="E85" s="6"/>
      <c r="F85" s="11"/>
      <c r="G85" s="11"/>
      <c r="H85" s="11"/>
      <c r="I85" s="6"/>
    </row>
    <row r="86" spans="2:9" ht="18.75" x14ac:dyDescent="0.25">
      <c r="B86" s="8"/>
      <c r="C86" s="10"/>
      <c r="D86" s="6"/>
      <c r="E86" s="6"/>
      <c r="F86" s="11"/>
      <c r="G86" s="11"/>
      <c r="H86" s="11"/>
      <c r="I86" s="6"/>
    </row>
    <row r="87" spans="2:9" ht="18.75" x14ac:dyDescent="0.25">
      <c r="B87" s="8"/>
      <c r="C87" s="10"/>
      <c r="D87" s="6"/>
      <c r="E87" s="6"/>
      <c r="F87" s="11"/>
      <c r="G87" s="11"/>
      <c r="H87" s="11"/>
      <c r="I87" s="6"/>
    </row>
    <row r="88" spans="2:9" ht="18.75" x14ac:dyDescent="0.25">
      <c r="B88" s="8"/>
      <c r="C88" s="10"/>
      <c r="D88" s="6"/>
      <c r="E88" s="6"/>
      <c r="F88" s="11"/>
      <c r="G88" s="11"/>
      <c r="H88" s="11"/>
      <c r="I88" s="6"/>
    </row>
    <row r="89" spans="2:9" ht="18.75" x14ac:dyDescent="0.25">
      <c r="B89" s="8"/>
      <c r="C89" s="10"/>
      <c r="D89" s="6"/>
      <c r="E89" s="6"/>
      <c r="F89" s="11"/>
      <c r="G89" s="11"/>
      <c r="H89" s="11"/>
      <c r="I89" s="6"/>
    </row>
    <row r="90" spans="2:9" ht="18.75" x14ac:dyDescent="0.25">
      <c r="B90" s="8"/>
      <c r="C90" s="10"/>
      <c r="D90" s="6"/>
      <c r="E90" s="6"/>
      <c r="F90" s="11"/>
      <c r="G90" s="11"/>
      <c r="H90" s="11"/>
      <c r="I90" s="6"/>
    </row>
    <row r="91" spans="2:9" ht="18.75" x14ac:dyDescent="0.25">
      <c r="B91" s="8"/>
      <c r="C91" s="10"/>
      <c r="D91" s="6"/>
      <c r="E91" s="6"/>
      <c r="F91" s="11"/>
      <c r="G91" s="11"/>
      <c r="H91" s="11"/>
      <c r="I91" s="6"/>
    </row>
    <row r="92" spans="2:9" ht="30.75" customHeight="1" x14ac:dyDescent="0.25">
      <c r="B92" s="8"/>
      <c r="C92" s="10"/>
      <c r="D92" s="6"/>
      <c r="E92" s="6"/>
      <c r="F92" s="11"/>
      <c r="G92" s="11"/>
      <c r="H92" s="11"/>
      <c r="I92" s="6"/>
    </row>
    <row r="93" spans="2:9" ht="25.5" customHeight="1" x14ac:dyDescent="0.25">
      <c r="B93" s="8"/>
      <c r="C93" s="10"/>
      <c r="D93" s="6"/>
      <c r="E93" s="6"/>
      <c r="F93" s="11"/>
      <c r="G93" s="11"/>
      <c r="H93" s="11"/>
      <c r="I93" s="6"/>
    </row>
    <row r="94" spans="2:9" ht="25.5" customHeight="1" x14ac:dyDescent="0.25">
      <c r="B94" s="8"/>
      <c r="C94" s="10"/>
      <c r="D94" s="6"/>
      <c r="E94" s="6"/>
      <c r="F94" s="11"/>
      <c r="G94" s="11"/>
      <c r="H94" s="11"/>
      <c r="I94" s="6"/>
    </row>
    <row r="95" spans="2:9" ht="18.75" x14ac:dyDescent="0.25">
      <c r="B95" s="8"/>
      <c r="C95" s="10"/>
      <c r="D95" s="6"/>
      <c r="E95" s="6"/>
      <c r="F95" s="11"/>
      <c r="G95" s="11"/>
      <c r="H95" s="11"/>
      <c r="I95" s="6"/>
    </row>
    <row r="96" spans="2:9" ht="81" customHeight="1" x14ac:dyDescent="0.25">
      <c r="B96" s="8"/>
      <c r="C96" s="10"/>
      <c r="D96" s="6"/>
      <c r="E96" s="6"/>
      <c r="F96" s="11"/>
      <c r="G96" s="11"/>
      <c r="H96" s="11"/>
      <c r="I96" s="6"/>
    </row>
    <row r="97" spans="2:9" ht="9" customHeight="1" x14ac:dyDescent="0.25">
      <c r="B97" s="8"/>
      <c r="C97" s="10"/>
      <c r="D97" s="6"/>
      <c r="E97" s="6"/>
      <c r="F97" s="11"/>
      <c r="G97" s="11"/>
      <c r="H97" s="11"/>
      <c r="I97" s="6"/>
    </row>
    <row r="98" spans="2:9" ht="6.75" customHeight="1" x14ac:dyDescent="0.25">
      <c r="B98" s="8"/>
      <c r="C98" s="10"/>
      <c r="D98" s="6"/>
      <c r="E98" s="6"/>
      <c r="F98" s="11"/>
      <c r="G98" s="11"/>
      <c r="H98" s="11"/>
      <c r="I98" s="6"/>
    </row>
    <row r="99" spans="2:9" ht="18.75" x14ac:dyDescent="0.25">
      <c r="B99" s="8"/>
      <c r="C99" s="10"/>
      <c r="D99" s="6"/>
      <c r="E99" s="6"/>
      <c r="F99" s="11"/>
      <c r="G99" s="11"/>
      <c r="H99" s="11"/>
      <c r="I99" s="6"/>
    </row>
    <row r="100" spans="2:9" ht="18.75" x14ac:dyDescent="0.25">
      <c r="B100" s="8"/>
      <c r="C100" s="10"/>
      <c r="D100" s="6"/>
      <c r="E100" s="6"/>
      <c r="F100" s="11"/>
      <c r="G100" s="11"/>
      <c r="H100" s="11"/>
      <c r="I100" s="6"/>
    </row>
    <row r="101" spans="2:9" ht="18.75" x14ac:dyDescent="0.25">
      <c r="B101" s="8"/>
      <c r="C101" s="10"/>
      <c r="D101" s="6"/>
      <c r="E101" s="6"/>
      <c r="F101" s="11"/>
      <c r="G101" s="11"/>
      <c r="H101" s="11"/>
      <c r="I101" s="6"/>
    </row>
    <row r="102" spans="2:9" ht="18.75" x14ac:dyDescent="0.25">
      <c r="B102" s="8"/>
      <c r="C102" s="10"/>
      <c r="D102" s="6"/>
      <c r="E102" s="6"/>
      <c r="F102" s="11"/>
      <c r="G102" s="11"/>
      <c r="H102" s="11"/>
      <c r="I102" s="6"/>
    </row>
    <row r="103" spans="2:9" ht="18.75" x14ac:dyDescent="0.25">
      <c r="B103" s="8"/>
      <c r="C103" s="10"/>
      <c r="D103" s="6"/>
      <c r="E103" s="6"/>
      <c r="F103" s="11"/>
      <c r="G103" s="11"/>
      <c r="H103" s="11"/>
      <c r="I103" s="6"/>
    </row>
    <row r="104" spans="2:9" ht="18.75" x14ac:dyDescent="0.25">
      <c r="B104" s="8"/>
      <c r="C104" s="10"/>
      <c r="D104" s="6"/>
      <c r="E104" s="6"/>
      <c r="F104" s="11"/>
      <c r="G104" s="11"/>
      <c r="H104" s="11"/>
      <c r="I104" s="6"/>
    </row>
    <row r="105" spans="2:9" ht="18.75" x14ac:dyDescent="0.25">
      <c r="B105" s="8"/>
      <c r="C105" s="10"/>
      <c r="D105" s="6"/>
      <c r="E105" s="6"/>
      <c r="F105" s="11"/>
      <c r="G105" s="11"/>
      <c r="H105" s="11"/>
      <c r="I105" s="6"/>
    </row>
    <row r="106" spans="2:9" ht="18.75" x14ac:dyDescent="0.25">
      <c r="B106" s="8"/>
      <c r="C106" s="10"/>
      <c r="D106" s="6"/>
      <c r="E106" s="6"/>
      <c r="F106" s="11"/>
      <c r="G106" s="11"/>
      <c r="H106" s="11"/>
      <c r="I106" s="6"/>
    </row>
    <row r="107" spans="2:9" ht="18.75" x14ac:dyDescent="0.25">
      <c r="B107" s="8"/>
      <c r="C107" s="10"/>
      <c r="D107" s="6"/>
      <c r="E107" s="6"/>
      <c r="F107" s="11"/>
      <c r="G107" s="11"/>
      <c r="H107" s="11"/>
      <c r="I107" s="6"/>
    </row>
    <row r="108" spans="2:9" ht="18.75" x14ac:dyDescent="0.25">
      <c r="B108" s="8"/>
      <c r="C108" s="10"/>
      <c r="D108" s="6"/>
      <c r="E108" s="6"/>
      <c r="F108" s="11"/>
      <c r="G108" s="11"/>
      <c r="H108" s="11"/>
      <c r="I108" s="6"/>
    </row>
    <row r="109" spans="2:9" ht="18.75" x14ac:dyDescent="0.25">
      <c r="B109" s="8"/>
      <c r="C109" s="10"/>
      <c r="D109" s="6"/>
      <c r="E109" s="6"/>
      <c r="F109" s="11"/>
      <c r="G109" s="11"/>
      <c r="H109" s="11"/>
      <c r="I109" s="6"/>
    </row>
    <row r="110" spans="2:9" ht="18.75" x14ac:dyDescent="0.25">
      <c r="B110" s="8"/>
      <c r="C110" s="10"/>
      <c r="D110" s="6"/>
      <c r="E110" s="6"/>
      <c r="F110" s="11"/>
      <c r="G110" s="11"/>
      <c r="H110" s="11"/>
      <c r="I110" s="6"/>
    </row>
    <row r="111" spans="2:9" ht="18.75" x14ac:dyDescent="0.25">
      <c r="B111" s="8"/>
      <c r="C111" s="10"/>
      <c r="D111" s="6"/>
      <c r="E111" s="6"/>
      <c r="F111" s="11"/>
      <c r="G111" s="11"/>
      <c r="H111" s="11"/>
      <c r="I111" s="6"/>
    </row>
    <row r="112" spans="2:9" ht="18.75" x14ac:dyDescent="0.25">
      <c r="B112" s="8"/>
      <c r="C112" s="10"/>
      <c r="D112" s="6"/>
      <c r="E112" s="6"/>
      <c r="F112" s="11"/>
      <c r="G112" s="11"/>
      <c r="H112" s="11"/>
      <c r="I112" s="6"/>
    </row>
    <row r="113" spans="2:9" ht="18.75" x14ac:dyDescent="0.25">
      <c r="B113" s="8"/>
      <c r="C113" s="10"/>
      <c r="D113" s="6"/>
      <c r="E113" s="6"/>
      <c r="F113" s="11"/>
      <c r="G113" s="11"/>
      <c r="H113" s="11"/>
      <c r="I113" s="6"/>
    </row>
    <row r="114" spans="2:9" ht="18.75" x14ac:dyDescent="0.25">
      <c r="B114" s="8"/>
      <c r="C114" s="10"/>
      <c r="D114" s="6"/>
      <c r="E114" s="6"/>
      <c r="F114" s="11"/>
      <c r="G114" s="11"/>
      <c r="H114" s="11"/>
      <c r="I114" s="6"/>
    </row>
    <row r="115" spans="2:9" ht="18.75" x14ac:dyDescent="0.25">
      <c r="B115" s="8"/>
      <c r="C115" s="10"/>
      <c r="D115" s="6"/>
      <c r="E115" s="6"/>
      <c r="F115" s="11"/>
      <c r="G115" s="11"/>
      <c r="H115" s="11"/>
      <c r="I115" s="6"/>
    </row>
    <row r="116" spans="2:9" ht="18.75" x14ac:dyDescent="0.25">
      <c r="B116" s="8"/>
      <c r="C116" s="10"/>
      <c r="D116" s="6"/>
      <c r="E116" s="6"/>
      <c r="F116" s="11"/>
      <c r="G116" s="11"/>
      <c r="H116" s="11"/>
      <c r="I116" s="6"/>
    </row>
    <row r="117" spans="2:9" ht="18.75" x14ac:dyDescent="0.25">
      <c r="B117" s="8"/>
      <c r="C117" s="10"/>
      <c r="D117" s="6"/>
      <c r="E117" s="6"/>
      <c r="F117" s="11"/>
      <c r="G117" s="11"/>
      <c r="H117" s="11"/>
      <c r="I117" s="6"/>
    </row>
    <row r="118" spans="2:9" ht="18.75" x14ac:dyDescent="0.25">
      <c r="B118" s="8"/>
      <c r="C118" s="10"/>
      <c r="D118" s="6"/>
      <c r="E118" s="6"/>
      <c r="F118" s="11"/>
      <c r="G118" s="11"/>
      <c r="H118" s="11"/>
      <c r="I118" s="6"/>
    </row>
    <row r="119" spans="2:9" ht="18.75" x14ac:dyDescent="0.25">
      <c r="B119" s="8"/>
      <c r="C119" s="10"/>
      <c r="D119" s="6"/>
      <c r="E119" s="6"/>
      <c r="F119" s="11"/>
      <c r="G119" s="11"/>
      <c r="H119" s="11"/>
      <c r="I119" s="6"/>
    </row>
    <row r="120" spans="2:9" ht="18.75" x14ac:dyDescent="0.25">
      <c r="B120" s="8"/>
      <c r="C120" s="10"/>
      <c r="D120" s="6"/>
      <c r="E120" s="6"/>
      <c r="F120" s="11"/>
      <c r="G120" s="11"/>
      <c r="H120" s="11"/>
      <c r="I120" s="6"/>
    </row>
    <row r="121" spans="2:9" ht="18.75" x14ac:dyDescent="0.25">
      <c r="B121" s="8"/>
      <c r="C121" s="10"/>
      <c r="D121" s="6"/>
      <c r="E121" s="6"/>
      <c r="F121" s="11"/>
      <c r="G121" s="11"/>
      <c r="H121" s="11"/>
      <c r="I121" s="6"/>
    </row>
    <row r="122" spans="2:9" ht="18.75" x14ac:dyDescent="0.25">
      <c r="B122" s="8"/>
      <c r="C122" s="10"/>
      <c r="D122" s="6"/>
      <c r="E122" s="6"/>
      <c r="F122" s="11"/>
      <c r="G122" s="11"/>
      <c r="H122" s="11"/>
      <c r="I122" s="6"/>
    </row>
    <row r="123" spans="2:9" ht="18.75" x14ac:dyDescent="0.25">
      <c r="B123" s="8"/>
      <c r="C123" s="10"/>
      <c r="D123" s="6"/>
      <c r="E123" s="6"/>
      <c r="F123" s="11"/>
      <c r="G123" s="11"/>
      <c r="H123" s="11"/>
      <c r="I123" s="6"/>
    </row>
    <row r="124" spans="2:9" ht="18.75" x14ac:dyDescent="0.25">
      <c r="B124" s="8"/>
      <c r="C124" s="10"/>
      <c r="D124" s="6"/>
      <c r="E124" s="6"/>
      <c r="F124" s="11"/>
      <c r="G124" s="11"/>
      <c r="H124" s="11"/>
      <c r="I124" s="6"/>
    </row>
    <row r="125" spans="2:9" ht="18.75" x14ac:dyDescent="0.25">
      <c r="B125" s="8"/>
      <c r="C125" s="10"/>
      <c r="D125" s="6"/>
      <c r="E125" s="6"/>
      <c r="F125" s="11"/>
      <c r="G125" s="11"/>
      <c r="H125" s="11"/>
      <c r="I125" s="6"/>
    </row>
    <row r="126" spans="2:9" ht="18.75" x14ac:dyDescent="0.25">
      <c r="B126" s="8"/>
      <c r="C126" s="10"/>
      <c r="D126" s="6"/>
      <c r="E126" s="6"/>
      <c r="F126" s="11"/>
      <c r="G126" s="11"/>
      <c r="H126" s="11"/>
      <c r="I126" s="6"/>
    </row>
    <row r="127" spans="2:9" ht="18.75" x14ac:dyDescent="0.25">
      <c r="B127" s="8"/>
      <c r="C127" s="10"/>
      <c r="D127" s="6"/>
      <c r="E127" s="6"/>
      <c r="F127" s="11"/>
      <c r="G127" s="11"/>
      <c r="H127" s="11"/>
      <c r="I127" s="6"/>
    </row>
    <row r="128" spans="2:9" ht="18.75" x14ac:dyDescent="0.25">
      <c r="B128" s="8"/>
      <c r="C128" s="10"/>
      <c r="D128" s="6"/>
      <c r="E128" s="6"/>
      <c r="F128" s="11"/>
      <c r="G128" s="11"/>
      <c r="H128" s="11"/>
      <c r="I128" s="6"/>
    </row>
    <row r="129" spans="2:9" ht="18.75" x14ac:dyDescent="0.25">
      <c r="B129" s="8"/>
      <c r="C129" s="10"/>
      <c r="D129" s="6"/>
      <c r="E129" s="6"/>
      <c r="F129" s="11"/>
      <c r="G129" s="11"/>
      <c r="H129" s="11"/>
      <c r="I129" s="6"/>
    </row>
    <row r="130" spans="2:9" ht="18.75" x14ac:dyDescent="0.25">
      <c r="C130" s="10"/>
      <c r="D130" s="6"/>
      <c r="E130" s="6"/>
      <c r="F130" s="12"/>
      <c r="G130" s="11"/>
      <c r="H130" s="12"/>
      <c r="I130" s="6"/>
    </row>
    <row r="131" spans="2:9" ht="18.75" x14ac:dyDescent="0.25">
      <c r="C131" s="10"/>
      <c r="D131" s="6"/>
      <c r="E131" s="6"/>
      <c r="F131" s="12"/>
      <c r="G131" s="11"/>
      <c r="H131" s="12"/>
      <c r="I131" s="6"/>
    </row>
    <row r="132" spans="2:9" ht="18.75" x14ac:dyDescent="0.25">
      <c r="C132" s="10"/>
      <c r="D132" s="6"/>
      <c r="E132" s="6"/>
      <c r="F132" s="12"/>
      <c r="G132" s="11"/>
      <c r="H132" s="12"/>
      <c r="I132" s="6"/>
    </row>
    <row r="133" spans="2:9" ht="18.75" x14ac:dyDescent="0.25">
      <c r="C133" s="10"/>
      <c r="D133" s="6"/>
      <c r="E133" s="6"/>
      <c r="F133" s="12"/>
      <c r="G133" s="11"/>
      <c r="H133" s="12"/>
      <c r="I133" s="6"/>
    </row>
    <row r="134" spans="2:9" ht="18.75" x14ac:dyDescent="0.25">
      <c r="C134" s="10"/>
      <c r="D134" s="6"/>
      <c r="E134" s="6"/>
      <c r="F134" s="12"/>
      <c r="G134" s="11"/>
      <c r="H134" s="12"/>
      <c r="I134" s="6"/>
    </row>
    <row r="135" spans="2:9" ht="18.75" x14ac:dyDescent="0.25">
      <c r="C135" s="10"/>
      <c r="D135" s="6"/>
      <c r="E135" s="6"/>
      <c r="F135" s="12"/>
      <c r="G135" s="11"/>
      <c r="H135" s="12"/>
      <c r="I135" s="6"/>
    </row>
    <row r="136" spans="2:9" ht="18.75" x14ac:dyDescent="0.25">
      <c r="C136" s="10"/>
      <c r="D136" s="6"/>
      <c r="E136" s="6"/>
      <c r="F136" s="12"/>
      <c r="G136" s="11"/>
      <c r="H136" s="12"/>
      <c r="I136" s="6"/>
    </row>
    <row r="137" spans="2:9" ht="18.75" x14ac:dyDescent="0.25">
      <c r="C137" s="10"/>
      <c r="D137" s="6"/>
      <c r="E137" s="6"/>
      <c r="F137" s="12"/>
      <c r="G137" s="11"/>
      <c r="H137" s="12"/>
      <c r="I137" s="6"/>
    </row>
    <row r="138" spans="2:9" ht="18.75" x14ac:dyDescent="0.25">
      <c r="C138" s="10"/>
      <c r="D138" s="6"/>
      <c r="E138" s="6"/>
      <c r="F138" s="12"/>
      <c r="G138" s="11"/>
      <c r="H138" s="12"/>
      <c r="I138" s="6"/>
    </row>
    <row r="139" spans="2:9" ht="18.75" x14ac:dyDescent="0.25">
      <c r="C139" s="10"/>
      <c r="D139" s="6"/>
      <c r="E139" s="6"/>
      <c r="F139" s="12"/>
      <c r="G139" s="11"/>
      <c r="H139" s="12"/>
      <c r="I139" s="6"/>
    </row>
    <row r="140" spans="2:9" ht="18.75" x14ac:dyDescent="0.25">
      <c r="C140" s="10"/>
      <c r="D140" s="6"/>
      <c r="E140" s="6"/>
      <c r="F140" s="12"/>
      <c r="G140" s="11"/>
      <c r="H140" s="12"/>
      <c r="I140" s="6"/>
    </row>
    <row r="141" spans="2:9" ht="18.75" x14ac:dyDescent="0.25">
      <c r="C141" s="10"/>
      <c r="D141" s="6"/>
      <c r="E141" s="6"/>
      <c r="F141" s="12"/>
      <c r="G141" s="11"/>
      <c r="H141" s="12"/>
      <c r="I141" s="6"/>
    </row>
    <row r="142" spans="2:9" ht="18.75" x14ac:dyDescent="0.25">
      <c r="C142" s="10"/>
      <c r="D142" s="6"/>
      <c r="E142" s="6"/>
      <c r="F142" s="12"/>
      <c r="G142" s="11"/>
      <c r="H142" s="12"/>
      <c r="I142" s="6"/>
    </row>
    <row r="143" spans="2:9" ht="18.75" x14ac:dyDescent="0.25">
      <c r="C143" s="10"/>
      <c r="D143" s="6"/>
      <c r="E143" s="6"/>
      <c r="F143" s="12"/>
      <c r="G143" s="11"/>
      <c r="H143" s="12"/>
      <c r="I143" s="6"/>
    </row>
    <row r="144" spans="2:9" ht="18.75" x14ac:dyDescent="0.25">
      <c r="C144" s="10"/>
      <c r="D144" s="6"/>
      <c r="E144" s="6"/>
      <c r="F144" s="12"/>
      <c r="G144" s="11"/>
      <c r="H144" s="12"/>
      <c r="I144" s="6"/>
    </row>
    <row r="145" spans="3:9" ht="18.75" x14ac:dyDescent="0.25">
      <c r="C145" s="10"/>
      <c r="D145" s="6"/>
      <c r="E145" s="6"/>
      <c r="F145" s="12"/>
      <c r="G145" s="11"/>
      <c r="H145" s="12"/>
      <c r="I145" s="6"/>
    </row>
    <row r="146" spans="3:9" ht="18.75" x14ac:dyDescent="0.25">
      <c r="C146" s="10"/>
      <c r="D146" s="6"/>
      <c r="E146" s="6"/>
      <c r="F146" s="12"/>
      <c r="G146" s="11"/>
      <c r="H146" s="12"/>
      <c r="I146" s="6"/>
    </row>
    <row r="147" spans="3:9" ht="18.75" x14ac:dyDescent="0.25">
      <c r="C147" s="10"/>
      <c r="D147" s="6"/>
      <c r="E147" s="6"/>
      <c r="F147" s="12"/>
      <c r="G147" s="11"/>
      <c r="H147" s="12"/>
      <c r="I147" s="6"/>
    </row>
    <row r="148" spans="3:9" ht="18.75" x14ac:dyDescent="0.25">
      <c r="C148" s="10"/>
      <c r="D148" s="6"/>
      <c r="E148" s="6"/>
      <c r="F148" s="12"/>
      <c r="G148" s="11"/>
      <c r="H148" s="12"/>
      <c r="I148" s="6"/>
    </row>
    <row r="149" spans="3:9" ht="18.75" x14ac:dyDescent="0.25">
      <c r="C149" s="10"/>
      <c r="D149" s="6"/>
      <c r="E149" s="6"/>
      <c r="F149" s="12"/>
      <c r="G149" s="11"/>
      <c r="H149" s="12"/>
      <c r="I149" s="6"/>
    </row>
    <row r="150" spans="3:9" ht="18.75" x14ac:dyDescent="0.25">
      <c r="C150" s="10"/>
      <c r="D150" s="6"/>
      <c r="E150" s="6"/>
      <c r="F150" s="12"/>
      <c r="G150" s="11"/>
      <c r="H150" s="12"/>
      <c r="I150" s="6"/>
    </row>
    <row r="151" spans="3:9" ht="18.75" x14ac:dyDescent="0.25">
      <c r="C151" s="10"/>
      <c r="D151" s="6"/>
      <c r="E151" s="6"/>
      <c r="F151" s="12"/>
      <c r="G151" s="11"/>
      <c r="H151" s="12"/>
      <c r="I151" s="6"/>
    </row>
    <row r="152" spans="3:9" ht="18.75" x14ac:dyDescent="0.25">
      <c r="C152" s="10"/>
      <c r="D152" s="6"/>
      <c r="E152" s="6"/>
      <c r="F152" s="12"/>
      <c r="G152" s="11"/>
      <c r="H152" s="12"/>
      <c r="I152" s="6"/>
    </row>
    <row r="153" spans="3:9" ht="18.75" x14ac:dyDescent="0.25">
      <c r="C153" s="10"/>
      <c r="D153" s="6"/>
      <c r="E153" s="6"/>
      <c r="F153" s="12"/>
      <c r="G153" s="11"/>
      <c r="H153" s="12"/>
      <c r="I153" s="6"/>
    </row>
    <row r="154" spans="3:9" ht="18.75" x14ac:dyDescent="0.25">
      <c r="C154" s="10"/>
      <c r="D154" s="6"/>
      <c r="E154" s="6"/>
      <c r="F154" s="12"/>
      <c r="G154" s="11"/>
      <c r="H154" s="12"/>
      <c r="I154" s="6"/>
    </row>
    <row r="155" spans="3:9" ht="18.75" x14ac:dyDescent="0.25">
      <c r="C155" s="10"/>
      <c r="D155" s="6"/>
      <c r="E155" s="6"/>
      <c r="F155" s="12"/>
      <c r="G155" s="11"/>
      <c r="H155" s="12"/>
      <c r="I155" s="6"/>
    </row>
    <row r="156" spans="3:9" ht="18.75" x14ac:dyDescent="0.25">
      <c r="C156" s="10"/>
      <c r="D156" s="6"/>
      <c r="E156" s="6"/>
      <c r="F156" s="12"/>
      <c r="G156" s="11"/>
      <c r="H156" s="12"/>
      <c r="I156" s="6"/>
    </row>
    <row r="157" spans="3:9" ht="18.75" x14ac:dyDescent="0.25">
      <c r="C157" s="10"/>
      <c r="D157" s="6"/>
      <c r="E157" s="6"/>
      <c r="F157" s="12"/>
      <c r="G157" s="11"/>
      <c r="H157" s="12"/>
      <c r="I157" s="6"/>
    </row>
    <row r="158" spans="3:9" ht="18.75" x14ac:dyDescent="0.25">
      <c r="C158" s="10"/>
      <c r="D158" s="6"/>
      <c r="E158" s="6"/>
      <c r="F158" s="12"/>
      <c r="G158" s="11"/>
      <c r="H158" s="12"/>
      <c r="I158" s="6"/>
    </row>
    <row r="159" spans="3:9" ht="18.75" x14ac:dyDescent="0.25">
      <c r="C159" s="10"/>
      <c r="D159" s="6"/>
      <c r="E159" s="6"/>
      <c r="F159" s="12"/>
      <c r="G159" s="11"/>
      <c r="H159" s="12"/>
      <c r="I159" s="6"/>
    </row>
    <row r="160" spans="3:9" ht="18.75" x14ac:dyDescent="0.25">
      <c r="C160" s="10"/>
      <c r="D160" s="6"/>
      <c r="E160" s="6"/>
      <c r="F160" s="12"/>
      <c r="G160" s="11"/>
      <c r="H160" s="12"/>
      <c r="I160" s="6"/>
    </row>
    <row r="161" spans="3:9" ht="18.75" x14ac:dyDescent="0.25">
      <c r="C161" s="10"/>
      <c r="D161" s="6"/>
      <c r="E161" s="6"/>
      <c r="F161" s="12"/>
      <c r="G161" s="11"/>
      <c r="H161" s="12"/>
      <c r="I161" s="6"/>
    </row>
    <row r="162" spans="3:9" ht="18.75" x14ac:dyDescent="0.3">
      <c r="C162" s="10"/>
      <c r="D162" s="13"/>
      <c r="E162" s="13"/>
      <c r="F162" s="14"/>
      <c r="G162" s="15"/>
      <c r="H162" s="14"/>
      <c r="I162" s="13"/>
    </row>
    <row r="163" spans="3:9" ht="18.75" x14ac:dyDescent="0.3">
      <c r="C163" s="10"/>
      <c r="D163" s="13"/>
      <c r="E163" s="13"/>
      <c r="F163" s="14"/>
      <c r="G163" s="15"/>
      <c r="H163" s="14"/>
      <c r="I163" s="13"/>
    </row>
    <row r="164" spans="3:9" ht="18.75" x14ac:dyDescent="0.3">
      <c r="C164" s="10"/>
      <c r="D164" s="13"/>
      <c r="E164" s="13"/>
      <c r="F164" s="14"/>
      <c r="G164" s="15"/>
      <c r="H164" s="14"/>
      <c r="I164" s="13"/>
    </row>
    <row r="165" spans="3:9" ht="18.75" x14ac:dyDescent="0.3">
      <c r="C165" s="10"/>
      <c r="D165" s="13"/>
      <c r="E165" s="13"/>
      <c r="F165" s="14"/>
      <c r="G165" s="15"/>
      <c r="H165" s="14"/>
      <c r="I165" s="13"/>
    </row>
    <row r="166" spans="3:9" ht="18.75" x14ac:dyDescent="0.3">
      <c r="C166" s="10"/>
      <c r="D166" s="13"/>
      <c r="E166" s="13"/>
      <c r="F166" s="14"/>
      <c r="G166" s="15"/>
      <c r="H166" s="14"/>
      <c r="I166" s="13"/>
    </row>
    <row r="167" spans="3:9" ht="18.75" x14ac:dyDescent="0.3">
      <c r="C167" s="10"/>
      <c r="D167" s="13"/>
      <c r="E167" s="13"/>
      <c r="F167" s="14"/>
      <c r="G167" s="15"/>
      <c r="H167" s="14"/>
      <c r="I167" s="13"/>
    </row>
    <row r="168" spans="3:9" ht="18.75" x14ac:dyDescent="0.3">
      <c r="C168" s="10"/>
      <c r="D168" s="13"/>
      <c r="E168" s="13"/>
      <c r="F168" s="14"/>
      <c r="G168" s="15"/>
      <c r="H168" s="14"/>
      <c r="I168" s="13"/>
    </row>
    <row r="169" spans="3:9" ht="18.75" x14ac:dyDescent="0.3">
      <c r="C169" s="10"/>
      <c r="D169" s="13"/>
      <c r="E169" s="13"/>
      <c r="F169" s="14"/>
      <c r="G169" s="15"/>
      <c r="H169" s="14"/>
      <c r="I169" s="13"/>
    </row>
    <row r="170" spans="3:9" ht="18.75" x14ac:dyDescent="0.3">
      <c r="C170" s="10"/>
      <c r="D170" s="13"/>
      <c r="E170" s="13"/>
      <c r="F170" s="14"/>
      <c r="G170" s="15"/>
      <c r="H170" s="14"/>
      <c r="I170" s="13"/>
    </row>
    <row r="171" spans="3:9" ht="18.75" x14ac:dyDescent="0.3">
      <c r="C171" s="10"/>
      <c r="D171" s="13"/>
      <c r="E171" s="13"/>
      <c r="F171" s="14"/>
      <c r="G171" s="15"/>
      <c r="H171" s="14"/>
      <c r="I171" s="13"/>
    </row>
    <row r="172" spans="3:9" ht="18.75" x14ac:dyDescent="0.3">
      <c r="C172" s="10"/>
      <c r="D172" s="13"/>
      <c r="E172" s="13"/>
      <c r="F172" s="14"/>
      <c r="G172" s="15"/>
      <c r="H172" s="14"/>
      <c r="I172" s="13"/>
    </row>
    <row r="173" spans="3:9" ht="18.75" x14ac:dyDescent="0.3">
      <c r="C173" s="10"/>
      <c r="D173" s="13"/>
      <c r="E173" s="13"/>
      <c r="F173" s="14"/>
      <c r="G173" s="15"/>
      <c r="H173" s="14"/>
      <c r="I173" s="13"/>
    </row>
    <row r="174" spans="3:9" ht="18.75" x14ac:dyDescent="0.3">
      <c r="C174" s="10"/>
      <c r="D174" s="13"/>
      <c r="E174" s="13"/>
      <c r="F174" s="14"/>
      <c r="G174" s="15"/>
      <c r="H174" s="14"/>
      <c r="I174" s="13"/>
    </row>
    <row r="175" spans="3:9" ht="18.75" x14ac:dyDescent="0.3">
      <c r="C175" s="10"/>
      <c r="D175" s="13"/>
      <c r="E175" s="13"/>
      <c r="F175" s="14"/>
      <c r="G175" s="15"/>
      <c r="H175" s="14"/>
      <c r="I175" s="13"/>
    </row>
    <row r="176" spans="3:9" ht="18.75" x14ac:dyDescent="0.3">
      <c r="C176" s="10"/>
      <c r="D176" s="13"/>
      <c r="E176" s="13"/>
      <c r="F176" s="14"/>
      <c r="G176" s="15"/>
      <c r="H176" s="14"/>
      <c r="I176" s="13"/>
    </row>
    <row r="177" spans="3:9" ht="18.75" x14ac:dyDescent="0.3">
      <c r="C177" s="10"/>
      <c r="D177" s="13"/>
      <c r="E177" s="13"/>
      <c r="F177" s="14"/>
      <c r="G177" s="15"/>
      <c r="H177" s="14"/>
      <c r="I177" s="13"/>
    </row>
    <row r="178" spans="3:9" ht="18.75" x14ac:dyDescent="0.3">
      <c r="C178" s="10"/>
      <c r="D178" s="13"/>
      <c r="E178" s="13"/>
      <c r="F178" s="14"/>
      <c r="G178" s="15"/>
      <c r="H178" s="14"/>
      <c r="I178" s="13"/>
    </row>
    <row r="179" spans="3:9" ht="18.75" x14ac:dyDescent="0.3">
      <c r="C179" s="10"/>
      <c r="D179" s="13"/>
      <c r="E179" s="13"/>
      <c r="F179" s="14"/>
      <c r="G179" s="15"/>
      <c r="H179" s="14"/>
      <c r="I179" s="13"/>
    </row>
    <row r="180" spans="3:9" ht="18.75" x14ac:dyDescent="0.3">
      <c r="C180" s="10"/>
      <c r="D180" s="13"/>
      <c r="E180" s="13"/>
      <c r="F180" s="14"/>
      <c r="G180" s="15"/>
      <c r="H180" s="14"/>
      <c r="I180" s="13"/>
    </row>
    <row r="181" spans="3:9" ht="18.75" x14ac:dyDescent="0.3">
      <c r="C181" s="10"/>
      <c r="D181" s="13"/>
      <c r="E181" s="13"/>
      <c r="F181" s="14"/>
      <c r="G181" s="15"/>
      <c r="H181" s="14"/>
      <c r="I181" s="13"/>
    </row>
    <row r="182" spans="3:9" ht="18.75" x14ac:dyDescent="0.3">
      <c r="C182" s="10"/>
      <c r="D182" s="13"/>
      <c r="E182" s="13"/>
      <c r="F182" s="14"/>
      <c r="G182" s="15"/>
      <c r="H182" s="14"/>
      <c r="I182" s="13"/>
    </row>
    <row r="183" spans="3:9" ht="18.75" x14ac:dyDescent="0.3">
      <c r="C183" s="10"/>
      <c r="D183" s="13"/>
      <c r="E183" s="13"/>
      <c r="F183" s="14"/>
      <c r="G183" s="15"/>
      <c r="H183" s="14"/>
      <c r="I183" s="13"/>
    </row>
    <row r="184" spans="3:9" ht="18.75" x14ac:dyDescent="0.3">
      <c r="C184" s="10"/>
      <c r="D184" s="13"/>
      <c r="E184" s="13"/>
      <c r="F184" s="14"/>
      <c r="G184" s="15"/>
      <c r="H184" s="14"/>
      <c r="I184" s="13"/>
    </row>
    <row r="185" spans="3:9" ht="18.75" x14ac:dyDescent="0.3">
      <c r="C185" s="10"/>
      <c r="D185" s="13"/>
      <c r="E185" s="13"/>
      <c r="F185" s="14"/>
      <c r="G185" s="15"/>
      <c r="H185" s="14"/>
      <c r="I185" s="13"/>
    </row>
    <row r="186" spans="3:9" ht="18.75" x14ac:dyDescent="0.3">
      <c r="C186" s="10"/>
      <c r="D186" s="13"/>
      <c r="E186" s="13"/>
      <c r="F186" s="14"/>
      <c r="G186" s="15"/>
      <c r="H186" s="14"/>
      <c r="I186" s="13"/>
    </row>
    <row r="187" spans="3:9" ht="18.75" x14ac:dyDescent="0.3">
      <c r="C187" s="10"/>
      <c r="D187" s="13"/>
      <c r="E187" s="13"/>
      <c r="F187" s="14"/>
      <c r="G187" s="15"/>
      <c r="H187" s="14"/>
      <c r="I187" s="13"/>
    </row>
    <row r="188" spans="3:9" ht="18.75" x14ac:dyDescent="0.3">
      <c r="C188" s="10"/>
      <c r="D188" s="13"/>
      <c r="E188" s="13"/>
      <c r="F188" s="14"/>
      <c r="G188" s="15"/>
      <c r="H188" s="14"/>
      <c r="I188" s="13"/>
    </row>
    <row r="189" spans="3:9" ht="18.75" x14ac:dyDescent="0.3">
      <c r="C189" s="10"/>
      <c r="D189" s="13"/>
      <c r="E189" s="13"/>
      <c r="F189" s="14"/>
      <c r="G189" s="15"/>
      <c r="H189" s="14"/>
      <c r="I189" s="13"/>
    </row>
    <row r="190" spans="3:9" ht="18.75" x14ac:dyDescent="0.3">
      <c r="C190" s="10"/>
      <c r="D190" s="13"/>
      <c r="E190" s="13"/>
      <c r="F190" s="14"/>
      <c r="G190" s="15"/>
      <c r="H190" s="14"/>
      <c r="I190" s="13"/>
    </row>
    <row r="191" spans="3:9" ht="18.75" x14ac:dyDescent="0.3">
      <c r="C191" s="10"/>
      <c r="D191" s="13"/>
      <c r="E191" s="13"/>
      <c r="F191" s="14"/>
      <c r="G191" s="15"/>
      <c r="H191" s="14"/>
      <c r="I191" s="13"/>
    </row>
    <row r="192" spans="3:9" ht="18.75" x14ac:dyDescent="0.3">
      <c r="C192" s="10"/>
      <c r="D192" s="13"/>
      <c r="E192" s="13"/>
      <c r="F192" s="14"/>
      <c r="G192" s="15"/>
      <c r="H192" s="14"/>
      <c r="I192" s="13"/>
    </row>
    <row r="193" spans="3:9" ht="18.75" x14ac:dyDescent="0.3">
      <c r="C193" s="10"/>
      <c r="D193" s="13"/>
      <c r="E193" s="13"/>
      <c r="F193" s="14"/>
      <c r="G193" s="15"/>
      <c r="H193" s="14"/>
      <c r="I193" s="13"/>
    </row>
    <row r="194" spans="3:9" ht="18.75" x14ac:dyDescent="0.3">
      <c r="C194" s="10"/>
      <c r="D194" s="13"/>
      <c r="E194" s="13"/>
      <c r="F194" s="14"/>
      <c r="G194" s="15"/>
      <c r="H194" s="14"/>
      <c r="I194" s="13"/>
    </row>
    <row r="195" spans="3:9" ht="18.75" x14ac:dyDescent="0.3">
      <c r="C195" s="10"/>
      <c r="D195" s="13"/>
      <c r="E195" s="13"/>
      <c r="F195" s="14"/>
      <c r="G195" s="14"/>
      <c r="H195" s="14"/>
      <c r="I195" s="13"/>
    </row>
    <row r="196" spans="3:9" ht="18.75" x14ac:dyDescent="0.3">
      <c r="C196" s="10"/>
      <c r="D196" s="13"/>
      <c r="E196" s="13"/>
      <c r="F196" s="14"/>
      <c r="G196" s="14"/>
      <c r="H196" s="14"/>
      <c r="I196" s="13"/>
    </row>
    <row r="197" spans="3:9" ht="18.75" x14ac:dyDescent="0.3">
      <c r="C197" s="10"/>
      <c r="D197" s="13"/>
      <c r="E197" s="13"/>
      <c r="F197" s="14"/>
      <c r="G197" s="14"/>
      <c r="H197" s="14"/>
      <c r="I197" s="13"/>
    </row>
    <row r="198" spans="3:9" ht="18.75" x14ac:dyDescent="0.3">
      <c r="C198" s="10"/>
      <c r="D198" s="13"/>
      <c r="E198" s="13"/>
      <c r="F198" s="14"/>
      <c r="G198" s="14"/>
      <c r="H198" s="14"/>
      <c r="I198" s="13"/>
    </row>
    <row r="199" spans="3:9" ht="18.75" x14ac:dyDescent="0.3">
      <c r="C199" s="10"/>
      <c r="D199" s="13"/>
      <c r="E199" s="13"/>
      <c r="F199" s="14"/>
      <c r="G199" s="14"/>
      <c r="H199" s="14"/>
      <c r="I199" s="13"/>
    </row>
    <row r="200" spans="3:9" ht="18.75" x14ac:dyDescent="0.3">
      <c r="C200" s="10"/>
      <c r="D200" s="13"/>
      <c r="E200" s="13"/>
      <c r="F200" s="14"/>
      <c r="G200" s="14"/>
      <c r="H200" s="14"/>
      <c r="I200" s="13"/>
    </row>
    <row r="201" spans="3:9" ht="18.75" x14ac:dyDescent="0.3">
      <c r="C201" s="10"/>
      <c r="D201" s="13"/>
      <c r="E201" s="13"/>
      <c r="F201" s="14"/>
      <c r="G201" s="14"/>
      <c r="H201" s="14"/>
      <c r="I201" s="13"/>
    </row>
    <row r="202" spans="3:9" ht="18.75" x14ac:dyDescent="0.3">
      <c r="C202" s="10"/>
      <c r="D202" s="13"/>
      <c r="E202" s="13"/>
      <c r="F202" s="14"/>
      <c r="G202" s="14"/>
      <c r="H202" s="14"/>
      <c r="I202" s="13"/>
    </row>
    <row r="203" spans="3:9" ht="18.75" x14ac:dyDescent="0.3">
      <c r="C203" s="10"/>
      <c r="D203" s="13"/>
      <c r="E203" s="13"/>
      <c r="F203" s="14"/>
      <c r="G203" s="14"/>
      <c r="H203" s="14"/>
      <c r="I203" s="13"/>
    </row>
    <row r="204" spans="3:9" ht="18.75" x14ac:dyDescent="0.3">
      <c r="C204" s="10"/>
      <c r="D204" s="13"/>
      <c r="E204" s="13"/>
      <c r="F204" s="14"/>
      <c r="G204" s="14"/>
      <c r="H204" s="14"/>
      <c r="I204" s="13"/>
    </row>
    <row r="205" spans="3:9" ht="18.75" x14ac:dyDescent="0.3">
      <c r="C205" s="10"/>
      <c r="D205" s="13"/>
      <c r="E205" s="13"/>
      <c r="F205" s="14"/>
      <c r="G205" s="14"/>
      <c r="H205" s="14"/>
      <c r="I205" s="13"/>
    </row>
    <row r="206" spans="3:9" ht="18.75" x14ac:dyDescent="0.3">
      <c r="C206" s="10"/>
      <c r="D206" s="13"/>
      <c r="E206" s="13"/>
      <c r="F206" s="14"/>
      <c r="G206" s="14"/>
      <c r="H206" s="14"/>
      <c r="I206" s="13"/>
    </row>
    <row r="207" spans="3:9" ht="18.75" x14ac:dyDescent="0.3">
      <c r="C207" s="10"/>
      <c r="D207" s="13"/>
      <c r="E207" s="13"/>
      <c r="F207" s="14"/>
      <c r="G207" s="14"/>
      <c r="H207" s="14"/>
      <c r="I207" s="13"/>
    </row>
    <row r="208" spans="3:9" ht="18.75" x14ac:dyDescent="0.3">
      <c r="C208" s="10"/>
      <c r="D208" s="13"/>
      <c r="E208" s="13"/>
      <c r="F208" s="14"/>
      <c r="G208" s="14"/>
      <c r="H208" s="14"/>
      <c r="I208" s="13"/>
    </row>
    <row r="209" spans="3:9" ht="18.75" x14ac:dyDescent="0.3">
      <c r="C209" s="10"/>
      <c r="D209" s="13"/>
      <c r="E209" s="13"/>
      <c r="F209" s="14"/>
      <c r="G209" s="14"/>
      <c r="H209" s="14"/>
      <c r="I209" s="13"/>
    </row>
    <row r="210" spans="3:9" ht="18.75" x14ac:dyDescent="0.3">
      <c r="C210" s="10"/>
      <c r="D210" s="13"/>
      <c r="E210" s="13"/>
      <c r="F210" s="14"/>
      <c r="G210" s="14"/>
      <c r="H210" s="14"/>
      <c r="I210" s="13"/>
    </row>
    <row r="211" spans="3:9" ht="18.75" x14ac:dyDescent="0.3">
      <c r="C211" s="10"/>
      <c r="D211" s="13"/>
      <c r="E211" s="13"/>
      <c r="F211" s="14"/>
      <c r="G211" s="14"/>
      <c r="H211" s="14"/>
      <c r="I211" s="13"/>
    </row>
    <row r="212" spans="3:9" ht="18.75" x14ac:dyDescent="0.3">
      <c r="C212" s="10"/>
      <c r="D212" s="13"/>
      <c r="E212" s="13"/>
      <c r="F212" s="14"/>
      <c r="G212" s="14"/>
      <c r="H212" s="14"/>
      <c r="I212" s="13"/>
    </row>
    <row r="213" spans="3:9" ht="18.75" x14ac:dyDescent="0.3">
      <c r="C213" s="10"/>
      <c r="D213" s="13"/>
      <c r="E213" s="13"/>
      <c r="F213" s="14"/>
      <c r="G213" s="14"/>
      <c r="H213" s="14"/>
      <c r="I213" s="13"/>
    </row>
    <row r="214" spans="3:9" ht="18.75" x14ac:dyDescent="0.3">
      <c r="C214" s="10"/>
      <c r="D214" s="13"/>
      <c r="E214" s="13"/>
      <c r="F214" s="14"/>
      <c r="G214" s="14"/>
      <c r="H214" s="14"/>
      <c r="I214" s="13"/>
    </row>
    <row r="215" spans="3:9" ht="18.75" x14ac:dyDescent="0.3">
      <c r="C215" s="10"/>
      <c r="D215" s="13"/>
      <c r="E215" s="13"/>
      <c r="F215" s="14"/>
      <c r="G215" s="14"/>
      <c r="H215" s="14"/>
      <c r="I215" s="13"/>
    </row>
    <row r="216" spans="3:9" ht="18.75" x14ac:dyDescent="0.3">
      <c r="C216" s="10"/>
      <c r="D216" s="13"/>
      <c r="E216" s="13"/>
      <c r="F216" s="14"/>
      <c r="G216" s="14"/>
      <c r="H216" s="14"/>
      <c r="I216" s="13"/>
    </row>
    <row r="217" spans="3:9" ht="18.75" x14ac:dyDescent="0.3">
      <c r="C217" s="10"/>
      <c r="D217" s="13"/>
      <c r="E217" s="13"/>
      <c r="F217" s="14"/>
      <c r="G217" s="14"/>
      <c r="H217" s="14"/>
      <c r="I217" s="13"/>
    </row>
    <row r="218" spans="3:9" ht="18.75" x14ac:dyDescent="0.3">
      <c r="C218" s="10"/>
      <c r="D218" s="13"/>
      <c r="E218" s="13"/>
      <c r="F218" s="14"/>
      <c r="G218" s="14"/>
      <c r="H218" s="14"/>
      <c r="I218" s="13"/>
    </row>
    <row r="219" spans="3:9" ht="18.75" x14ac:dyDescent="0.3">
      <c r="C219" s="10"/>
      <c r="D219" s="13"/>
      <c r="E219" s="13"/>
      <c r="F219" s="14"/>
      <c r="G219" s="14"/>
      <c r="H219" s="14"/>
      <c r="I219" s="13"/>
    </row>
    <row r="220" spans="3:9" ht="18.75" x14ac:dyDescent="0.3">
      <c r="C220" s="10"/>
      <c r="D220" s="13"/>
      <c r="E220" s="13"/>
      <c r="F220" s="14"/>
      <c r="G220" s="14"/>
      <c r="H220" s="14"/>
      <c r="I220" s="13"/>
    </row>
    <row r="221" spans="3:9" ht="18.75" x14ac:dyDescent="0.3">
      <c r="C221" s="10"/>
      <c r="D221" s="13"/>
      <c r="E221" s="13"/>
      <c r="F221" s="14"/>
      <c r="G221" s="14"/>
      <c r="H221" s="14"/>
      <c r="I221" s="13"/>
    </row>
    <row r="222" spans="3:9" ht="18.75" x14ac:dyDescent="0.3">
      <c r="C222" s="10"/>
      <c r="D222" s="13"/>
      <c r="E222" s="13"/>
      <c r="F222" s="14"/>
      <c r="G222" s="14"/>
      <c r="H222" s="14"/>
      <c r="I222" s="13"/>
    </row>
    <row r="223" spans="3:9" ht="18.75" x14ac:dyDescent="0.3">
      <c r="C223" s="10"/>
      <c r="D223" s="13"/>
      <c r="E223" s="13"/>
      <c r="F223" s="14"/>
      <c r="G223" s="14"/>
      <c r="H223" s="14"/>
      <c r="I223" s="13"/>
    </row>
    <row r="224" spans="3:9" ht="18.75" x14ac:dyDescent="0.3">
      <c r="C224" s="10"/>
      <c r="D224" s="13"/>
      <c r="E224" s="13"/>
      <c r="F224" s="14"/>
      <c r="G224" s="14"/>
      <c r="H224" s="14"/>
      <c r="I224" s="13"/>
    </row>
    <row r="225" spans="3:9" ht="18.75" x14ac:dyDescent="0.3">
      <c r="C225" s="10"/>
      <c r="D225" s="13"/>
      <c r="E225" s="13"/>
      <c r="F225" s="14"/>
      <c r="G225" s="14"/>
      <c r="H225" s="14"/>
      <c r="I225" s="13"/>
    </row>
    <row r="226" spans="3:9" ht="18.75" x14ac:dyDescent="0.3">
      <c r="C226" s="10"/>
      <c r="D226" s="13"/>
      <c r="E226" s="13"/>
      <c r="F226" s="14"/>
      <c r="G226" s="14"/>
      <c r="H226" s="14"/>
      <c r="I226" s="13"/>
    </row>
    <row r="227" spans="3:9" ht="18.75" x14ac:dyDescent="0.3">
      <c r="C227" s="10"/>
      <c r="D227" s="13"/>
      <c r="E227" s="13"/>
      <c r="F227" s="14"/>
      <c r="G227" s="14"/>
      <c r="H227" s="14"/>
      <c r="I227" s="13"/>
    </row>
    <row r="228" spans="3:9" ht="18.75" x14ac:dyDescent="0.3">
      <c r="C228" s="10"/>
      <c r="D228" s="13"/>
      <c r="E228" s="13"/>
      <c r="F228" s="14"/>
      <c r="G228" s="14"/>
      <c r="H228" s="14"/>
      <c r="I228" s="13"/>
    </row>
    <row r="229" spans="3:9" ht="18.75" x14ac:dyDescent="0.3">
      <c r="C229" s="10"/>
      <c r="D229" s="13"/>
      <c r="E229" s="13"/>
      <c r="F229" s="14"/>
      <c r="G229" s="14"/>
      <c r="H229" s="14"/>
      <c r="I229" s="13"/>
    </row>
    <row r="230" spans="3:9" ht="18.75" x14ac:dyDescent="0.3">
      <c r="C230" s="10"/>
      <c r="D230" s="13"/>
      <c r="E230" s="13"/>
      <c r="F230" s="14"/>
      <c r="G230" s="14"/>
      <c r="H230" s="14"/>
      <c r="I230" s="13"/>
    </row>
    <row r="231" spans="3:9" ht="18.75" x14ac:dyDescent="0.3">
      <c r="C231" s="10"/>
      <c r="D231" s="13"/>
      <c r="E231" s="13"/>
      <c r="F231" s="14"/>
      <c r="G231" s="14"/>
      <c r="H231" s="14"/>
      <c r="I231" s="13"/>
    </row>
    <row r="232" spans="3:9" ht="18.75" x14ac:dyDescent="0.3">
      <c r="C232" s="10"/>
      <c r="D232" s="13"/>
      <c r="E232" s="13"/>
      <c r="F232" s="14"/>
      <c r="G232" s="14"/>
      <c r="H232" s="14"/>
      <c r="I232" s="13"/>
    </row>
    <row r="233" spans="3:9" ht="18.75" x14ac:dyDescent="0.3">
      <c r="C233" s="10"/>
      <c r="D233" s="13"/>
      <c r="E233" s="13"/>
      <c r="F233" s="14"/>
      <c r="G233" s="14"/>
      <c r="H233" s="14"/>
      <c r="I233" s="13"/>
    </row>
    <row r="234" spans="3:9" ht="18.75" x14ac:dyDescent="0.3">
      <c r="C234" s="10"/>
      <c r="D234" s="13"/>
      <c r="E234" s="13"/>
      <c r="F234" s="14"/>
      <c r="G234" s="14"/>
      <c r="H234" s="14"/>
      <c r="I234" s="13"/>
    </row>
    <row r="235" spans="3:9" ht="18.75" x14ac:dyDescent="0.3">
      <c r="C235" s="10"/>
      <c r="D235" s="13"/>
      <c r="E235" s="13"/>
      <c r="F235" s="14"/>
      <c r="G235" s="14"/>
      <c r="H235" s="14"/>
      <c r="I235" s="13"/>
    </row>
    <row r="236" spans="3:9" ht="18.75" x14ac:dyDescent="0.3">
      <c r="C236" s="10"/>
      <c r="D236" s="13"/>
      <c r="E236" s="13"/>
      <c r="F236" s="14"/>
      <c r="G236" s="14"/>
      <c r="H236" s="14"/>
      <c r="I236" s="13"/>
    </row>
    <row r="237" spans="3:9" ht="18.75" x14ac:dyDescent="0.3">
      <c r="C237" s="10"/>
      <c r="D237" s="13"/>
      <c r="E237" s="13"/>
      <c r="F237" s="14"/>
      <c r="G237" s="14"/>
      <c r="H237" s="14"/>
      <c r="I237" s="13"/>
    </row>
    <row r="238" spans="3:9" ht="18.75" x14ac:dyDescent="0.3">
      <c r="C238" s="10"/>
      <c r="D238" s="13"/>
      <c r="E238" s="13"/>
      <c r="F238" s="14"/>
      <c r="G238" s="14"/>
      <c r="H238" s="14"/>
      <c r="I238" s="13"/>
    </row>
    <row r="239" spans="3:9" ht="18.75" x14ac:dyDescent="0.3">
      <c r="C239" s="10"/>
      <c r="D239" s="13"/>
      <c r="E239" s="13"/>
      <c r="F239" s="14"/>
      <c r="G239" s="14"/>
      <c r="H239" s="14"/>
      <c r="I239" s="13"/>
    </row>
    <row r="240" spans="3:9" ht="18.75" x14ac:dyDescent="0.3">
      <c r="C240" s="10"/>
      <c r="D240" s="13"/>
      <c r="E240" s="13"/>
      <c r="F240" s="14"/>
      <c r="G240" s="14"/>
      <c r="H240" s="14"/>
      <c r="I240" s="13"/>
    </row>
    <row r="241" spans="3:9" ht="18.75" x14ac:dyDescent="0.3">
      <c r="C241" s="10"/>
      <c r="D241" s="13"/>
      <c r="E241" s="13"/>
      <c r="F241" s="14"/>
      <c r="G241" s="14"/>
      <c r="H241" s="14"/>
      <c r="I241" s="13"/>
    </row>
    <row r="242" spans="3:9" ht="18.75" x14ac:dyDescent="0.3">
      <c r="C242" s="10"/>
      <c r="D242" s="13"/>
      <c r="E242" s="13"/>
      <c r="F242" s="14"/>
      <c r="G242" s="14"/>
      <c r="H242" s="14"/>
      <c r="I242" s="13"/>
    </row>
    <row r="243" spans="3:9" ht="18.75" x14ac:dyDescent="0.3">
      <c r="C243" s="10"/>
      <c r="D243" s="13"/>
      <c r="E243" s="13"/>
      <c r="F243" s="14"/>
      <c r="G243" s="14"/>
      <c r="H243" s="14"/>
      <c r="I243" s="13"/>
    </row>
    <row r="244" spans="3:9" ht="18.75" x14ac:dyDescent="0.3">
      <c r="C244" s="10"/>
      <c r="D244" s="13"/>
      <c r="E244" s="13"/>
      <c r="F244" s="14"/>
      <c r="G244" s="14"/>
      <c r="H244" s="14"/>
      <c r="I244" s="13"/>
    </row>
    <row r="245" spans="3:9" ht="18.75" x14ac:dyDescent="0.3">
      <c r="C245" s="10"/>
      <c r="D245" s="13"/>
      <c r="E245" s="13"/>
      <c r="F245" s="14"/>
      <c r="G245" s="14"/>
      <c r="H245" s="14"/>
      <c r="I245" s="13"/>
    </row>
    <row r="246" spans="3:9" ht="18.75" x14ac:dyDescent="0.3">
      <c r="C246" s="10"/>
      <c r="D246" s="7"/>
      <c r="E246" s="7"/>
      <c r="F246" s="16"/>
      <c r="G246" s="16"/>
      <c r="H246" s="16"/>
      <c r="I246" s="7"/>
    </row>
    <row r="247" spans="3:9" ht="18.75" x14ac:dyDescent="0.3">
      <c r="C247" s="10"/>
      <c r="D247" s="7"/>
      <c r="E247" s="7"/>
      <c r="F247" s="16"/>
      <c r="G247" s="16"/>
      <c r="H247" s="16"/>
      <c r="I247" s="7"/>
    </row>
    <row r="248" spans="3:9" ht="18.75" x14ac:dyDescent="0.3">
      <c r="C248" s="10"/>
      <c r="D248" s="7"/>
      <c r="E248" s="7"/>
      <c r="F248" s="16"/>
      <c r="G248" s="16"/>
      <c r="H248" s="16"/>
      <c r="I248" s="7"/>
    </row>
    <row r="249" spans="3:9" ht="18.75" x14ac:dyDescent="0.3">
      <c r="C249" s="10"/>
      <c r="D249" s="7"/>
      <c r="E249" s="7"/>
      <c r="F249" s="16"/>
      <c r="G249" s="16"/>
      <c r="H249" s="16"/>
      <c r="I249" s="7"/>
    </row>
    <row r="250" spans="3:9" ht="18.75" x14ac:dyDescent="0.3">
      <c r="C250" s="10"/>
      <c r="D250" s="7"/>
      <c r="E250" s="7"/>
      <c r="F250" s="16"/>
      <c r="G250" s="16"/>
      <c r="H250" s="16"/>
      <c r="I250" s="7"/>
    </row>
    <row r="251" spans="3:9" ht="18.75" x14ac:dyDescent="0.3">
      <c r="C251" s="10"/>
      <c r="D251" s="7"/>
      <c r="E251" s="7"/>
      <c r="F251" s="16"/>
      <c r="G251" s="16"/>
      <c r="H251" s="16"/>
      <c r="I251" s="7"/>
    </row>
    <row r="252" spans="3:9" ht="18.75" x14ac:dyDescent="0.3">
      <c r="C252" s="10"/>
      <c r="D252" s="7"/>
      <c r="E252" s="7"/>
      <c r="F252" s="16"/>
      <c r="G252" s="16"/>
      <c r="H252" s="16"/>
      <c r="I252" s="7"/>
    </row>
    <row r="253" spans="3:9" ht="18.75" x14ac:dyDescent="0.3">
      <c r="C253" s="10"/>
      <c r="D253" s="7"/>
      <c r="E253" s="7"/>
      <c r="F253" s="16"/>
      <c r="G253" s="16"/>
      <c r="H253" s="16"/>
      <c r="I253" s="7"/>
    </row>
    <row r="254" spans="3:9" ht="18.75" x14ac:dyDescent="0.3">
      <c r="C254" s="10"/>
      <c r="D254" s="7"/>
      <c r="E254" s="7"/>
      <c r="F254" s="16"/>
      <c r="G254" s="16"/>
      <c r="H254" s="16"/>
      <c r="I254" s="7"/>
    </row>
    <row r="255" spans="3:9" ht="18.75" x14ac:dyDescent="0.3">
      <c r="C255" s="10"/>
      <c r="D255" s="7"/>
      <c r="E255" s="7"/>
      <c r="F255" s="16"/>
      <c r="G255" s="16"/>
      <c r="H255" s="16"/>
      <c r="I255" s="7"/>
    </row>
    <row r="256" spans="3:9" ht="18.75" x14ac:dyDescent="0.3">
      <c r="C256" s="10"/>
      <c r="D256" s="7"/>
      <c r="E256" s="7"/>
      <c r="F256" s="16"/>
      <c r="G256" s="16"/>
      <c r="H256" s="16"/>
      <c r="I256" s="7"/>
    </row>
    <row r="257" spans="3:9" ht="18.75" x14ac:dyDescent="0.3">
      <c r="C257" s="10"/>
      <c r="D257" s="7"/>
      <c r="E257" s="7"/>
      <c r="F257" s="16"/>
      <c r="G257" s="16"/>
      <c r="H257" s="16"/>
      <c r="I257" s="7"/>
    </row>
    <row r="258" spans="3:9" ht="18.75" x14ac:dyDescent="0.3">
      <c r="C258" s="10"/>
      <c r="D258" s="7"/>
      <c r="E258" s="7"/>
      <c r="F258" s="16"/>
      <c r="G258" s="16"/>
      <c r="H258" s="16"/>
      <c r="I258" s="7"/>
    </row>
    <row r="259" spans="3:9" ht="18.75" x14ac:dyDescent="0.3">
      <c r="C259" s="10"/>
      <c r="D259" s="7"/>
      <c r="E259" s="7"/>
      <c r="F259" s="16"/>
      <c r="G259" s="16"/>
      <c r="H259" s="16"/>
      <c r="I259" s="7"/>
    </row>
    <row r="260" spans="3:9" ht="18.75" x14ac:dyDescent="0.3">
      <c r="C260" s="10"/>
      <c r="D260" s="7"/>
      <c r="E260" s="7"/>
      <c r="F260" s="16"/>
      <c r="G260" s="16"/>
      <c r="H260" s="16"/>
      <c r="I260" s="7"/>
    </row>
    <row r="261" spans="3:9" ht="18.75" x14ac:dyDescent="0.3">
      <c r="C261" s="10"/>
      <c r="D261" s="7"/>
      <c r="E261" s="7"/>
      <c r="F261" s="16"/>
      <c r="G261" s="16"/>
      <c r="H261" s="16"/>
      <c r="I261" s="7"/>
    </row>
    <row r="262" spans="3:9" ht="18.75" x14ac:dyDescent="0.3">
      <c r="C262" s="10"/>
      <c r="D262" s="7"/>
      <c r="E262" s="7"/>
      <c r="F262" s="16"/>
      <c r="G262" s="16"/>
      <c r="H262" s="16"/>
      <c r="I262" s="7"/>
    </row>
    <row r="263" spans="3:9" ht="18.75" x14ac:dyDescent="0.3">
      <c r="D263" s="7"/>
      <c r="E263" s="7"/>
      <c r="F263" s="16"/>
      <c r="G263" s="16"/>
      <c r="H263" s="16"/>
      <c r="I263" s="7"/>
    </row>
    <row r="264" spans="3:9" ht="18.75" x14ac:dyDescent="0.3">
      <c r="D264" s="7"/>
      <c r="E264" s="7"/>
      <c r="F264" s="16"/>
      <c r="G264" s="16"/>
      <c r="H264" s="16"/>
      <c r="I264" s="7"/>
    </row>
    <row r="265" spans="3:9" ht="18.75" x14ac:dyDescent="0.3">
      <c r="D265" s="7"/>
      <c r="E265" s="7"/>
      <c r="F265" s="16"/>
      <c r="G265" s="16"/>
      <c r="H265" s="16"/>
      <c r="I265" s="7"/>
    </row>
    <row r="266" spans="3:9" ht="18.75" x14ac:dyDescent="0.3">
      <c r="D266" s="7"/>
      <c r="E266" s="7"/>
      <c r="F266" s="16"/>
      <c r="G266" s="16"/>
      <c r="H266" s="16"/>
      <c r="I266" s="7"/>
    </row>
    <row r="267" spans="3:9" ht="18.75" x14ac:dyDescent="0.3">
      <c r="D267" s="7"/>
      <c r="E267" s="7"/>
      <c r="F267" s="16"/>
      <c r="G267" s="16"/>
      <c r="H267" s="16"/>
      <c r="I267" s="7"/>
    </row>
    <row r="268" spans="3:9" ht="18.75" x14ac:dyDescent="0.3">
      <c r="D268" s="7"/>
      <c r="E268" s="7"/>
      <c r="F268" s="16"/>
      <c r="G268" s="16"/>
      <c r="H268" s="16"/>
      <c r="I268" s="7"/>
    </row>
    <row r="269" spans="3:9" ht="18.75" x14ac:dyDescent="0.3">
      <c r="D269" s="7"/>
      <c r="E269" s="7"/>
      <c r="F269" s="16"/>
      <c r="G269" s="16"/>
      <c r="H269" s="16"/>
      <c r="I269" s="7"/>
    </row>
    <row r="270" spans="3:9" ht="18.75" x14ac:dyDescent="0.3">
      <c r="D270" s="7"/>
      <c r="E270" s="7"/>
      <c r="F270" s="16"/>
      <c r="G270" s="16"/>
      <c r="H270" s="16"/>
      <c r="I270" s="7"/>
    </row>
    <row r="271" spans="3:9" ht="18.75" x14ac:dyDescent="0.3">
      <c r="D271" s="7"/>
      <c r="E271" s="7"/>
      <c r="F271" s="16"/>
      <c r="G271" s="16"/>
      <c r="H271" s="16"/>
      <c r="I271" s="7"/>
    </row>
    <row r="272" spans="3:9" ht="18.75" x14ac:dyDescent="0.3">
      <c r="D272" s="7"/>
      <c r="E272" s="7"/>
      <c r="F272" s="16"/>
      <c r="G272" s="16"/>
      <c r="H272" s="16"/>
      <c r="I272" s="7"/>
    </row>
    <row r="273" spans="4:9" ht="18.75" x14ac:dyDescent="0.3">
      <c r="D273" s="7"/>
      <c r="E273" s="7"/>
      <c r="F273" s="16"/>
      <c r="G273" s="16"/>
      <c r="H273" s="16"/>
      <c r="I273" s="7"/>
    </row>
    <row r="274" spans="4:9" ht="18.75" x14ac:dyDescent="0.3">
      <c r="D274" s="7"/>
      <c r="E274" s="7"/>
      <c r="F274" s="16"/>
      <c r="G274" s="16"/>
      <c r="H274" s="16"/>
      <c r="I274" s="7"/>
    </row>
    <row r="275" spans="4:9" ht="18.75" x14ac:dyDescent="0.3">
      <c r="D275" s="7"/>
      <c r="E275" s="7"/>
      <c r="F275" s="16"/>
      <c r="G275" s="16"/>
      <c r="H275" s="16"/>
      <c r="I275" s="7"/>
    </row>
    <row r="276" spans="4:9" ht="18.75" x14ac:dyDescent="0.3">
      <c r="D276" s="7"/>
      <c r="E276" s="7"/>
      <c r="F276" s="16"/>
      <c r="G276" s="16"/>
      <c r="H276" s="16"/>
      <c r="I276" s="7"/>
    </row>
    <row r="277" spans="4:9" ht="18.75" x14ac:dyDescent="0.3">
      <c r="D277" s="7"/>
      <c r="E277" s="7"/>
      <c r="F277" s="16"/>
      <c r="G277" s="16"/>
      <c r="H277" s="16"/>
      <c r="I277" s="7"/>
    </row>
    <row r="278" spans="4:9" ht="18.75" x14ac:dyDescent="0.3">
      <c r="D278" s="7"/>
      <c r="E278" s="7"/>
      <c r="F278" s="16"/>
      <c r="G278" s="16"/>
      <c r="H278" s="16"/>
      <c r="I278" s="7"/>
    </row>
    <row r="279" spans="4:9" ht="18.75" x14ac:dyDescent="0.3">
      <c r="D279" s="7"/>
      <c r="E279" s="7"/>
      <c r="F279" s="16"/>
      <c r="G279" s="16"/>
      <c r="H279" s="16"/>
      <c r="I279" s="7"/>
    </row>
    <row r="280" spans="4:9" ht="18.75" x14ac:dyDescent="0.3">
      <c r="D280" s="7"/>
      <c r="E280" s="7"/>
      <c r="F280" s="16"/>
      <c r="G280" s="16"/>
      <c r="H280" s="16"/>
      <c r="I280" s="7"/>
    </row>
    <row r="281" spans="4:9" ht="18.75" x14ac:dyDescent="0.3">
      <c r="D281" s="7"/>
      <c r="E281" s="7"/>
      <c r="F281" s="16"/>
      <c r="G281" s="16"/>
      <c r="H281" s="16"/>
      <c r="I281" s="7"/>
    </row>
    <row r="282" spans="4:9" ht="18.75" x14ac:dyDescent="0.3">
      <c r="D282" s="7"/>
      <c r="E282" s="7"/>
      <c r="F282" s="16"/>
      <c r="G282" s="16"/>
      <c r="H282" s="16"/>
      <c r="I282" s="7"/>
    </row>
    <row r="283" spans="4:9" ht="18.75" x14ac:dyDescent="0.3">
      <c r="D283" s="7"/>
      <c r="E283" s="7"/>
      <c r="F283" s="16"/>
      <c r="G283" s="16"/>
      <c r="H283" s="16"/>
      <c r="I283" s="7"/>
    </row>
    <row r="284" spans="4:9" ht="18.75" x14ac:dyDescent="0.3">
      <c r="D284" s="7"/>
      <c r="E284" s="7"/>
      <c r="F284" s="16"/>
      <c r="G284" s="16"/>
      <c r="H284" s="16"/>
      <c r="I284" s="7"/>
    </row>
    <row r="285" spans="4:9" ht="18.75" x14ac:dyDescent="0.3">
      <c r="D285" s="7"/>
      <c r="E285" s="7"/>
      <c r="F285" s="16"/>
      <c r="G285" s="16"/>
      <c r="H285" s="16"/>
      <c r="I285" s="7"/>
    </row>
    <row r="286" spans="4:9" ht="18.75" x14ac:dyDescent="0.3">
      <c r="D286" s="7"/>
      <c r="E286" s="7"/>
      <c r="F286" s="16"/>
      <c r="G286" s="16"/>
      <c r="H286" s="16"/>
      <c r="I286" s="7"/>
    </row>
    <row r="287" spans="4:9" ht="18.75" x14ac:dyDescent="0.3">
      <c r="D287" s="7"/>
      <c r="E287" s="7"/>
      <c r="F287" s="16"/>
      <c r="G287" s="16"/>
      <c r="H287" s="16"/>
      <c r="I287" s="7"/>
    </row>
    <row r="288" spans="4:9" ht="18.75" x14ac:dyDescent="0.3">
      <c r="D288" s="7"/>
      <c r="E288" s="7"/>
      <c r="F288" s="16"/>
      <c r="G288" s="16"/>
      <c r="H288" s="16"/>
      <c r="I288" s="7"/>
    </row>
    <row r="289" spans="4:9" ht="18.75" x14ac:dyDescent="0.3">
      <c r="D289" s="7"/>
      <c r="E289" s="7"/>
      <c r="F289" s="16"/>
      <c r="G289" s="16"/>
      <c r="H289" s="16"/>
      <c r="I289" s="7"/>
    </row>
    <row r="290" spans="4:9" ht="18.75" x14ac:dyDescent="0.3">
      <c r="D290" s="7"/>
      <c r="E290" s="7"/>
      <c r="F290" s="16"/>
      <c r="G290" s="16"/>
      <c r="H290" s="16"/>
      <c r="I290" s="7"/>
    </row>
    <row r="291" spans="4:9" ht="18.75" x14ac:dyDescent="0.3">
      <c r="D291" s="7"/>
      <c r="E291" s="7"/>
      <c r="F291" s="16"/>
      <c r="G291" s="16"/>
      <c r="H291" s="16"/>
      <c r="I291" s="7"/>
    </row>
    <row r="292" spans="4:9" ht="18.75" x14ac:dyDescent="0.3">
      <c r="D292" s="7"/>
      <c r="E292" s="7"/>
      <c r="F292" s="16"/>
      <c r="G292" s="16"/>
      <c r="H292" s="16"/>
      <c r="I292" s="7"/>
    </row>
    <row r="293" spans="4:9" ht="18.75" x14ac:dyDescent="0.3">
      <c r="D293" s="7"/>
      <c r="E293" s="7"/>
      <c r="F293" s="16"/>
      <c r="G293" s="16"/>
      <c r="H293" s="16"/>
      <c r="I293" s="7"/>
    </row>
    <row r="294" spans="4:9" ht="18.75" x14ac:dyDescent="0.3">
      <c r="D294" s="7"/>
      <c r="E294" s="7"/>
      <c r="F294" s="16"/>
      <c r="G294" s="16"/>
      <c r="H294" s="16"/>
      <c r="I294" s="7"/>
    </row>
    <row r="295" spans="4:9" ht="18.75" x14ac:dyDescent="0.3">
      <c r="D295" s="7"/>
      <c r="E295" s="7"/>
      <c r="F295" s="16"/>
      <c r="G295" s="16"/>
      <c r="H295" s="16"/>
      <c r="I295" s="7"/>
    </row>
    <row r="296" spans="4:9" ht="18.75" x14ac:dyDescent="0.3">
      <c r="D296" s="7"/>
      <c r="E296" s="7"/>
      <c r="F296" s="16"/>
      <c r="G296" s="16"/>
      <c r="H296" s="16"/>
      <c r="I296" s="7"/>
    </row>
    <row r="297" spans="4:9" ht="18.75" x14ac:dyDescent="0.3">
      <c r="D297" s="7"/>
      <c r="E297" s="7"/>
      <c r="F297" s="16"/>
      <c r="G297" s="16"/>
      <c r="H297" s="16"/>
      <c r="I297" s="7"/>
    </row>
    <row r="298" spans="4:9" ht="18.75" x14ac:dyDescent="0.3">
      <c r="D298" s="7"/>
      <c r="E298" s="7"/>
      <c r="F298" s="16"/>
      <c r="G298" s="16"/>
      <c r="H298" s="16"/>
      <c r="I298" s="7"/>
    </row>
    <row r="299" spans="4:9" ht="18.75" x14ac:dyDescent="0.3">
      <c r="D299" s="7"/>
      <c r="E299" s="7"/>
      <c r="F299" s="16"/>
      <c r="G299" s="16"/>
      <c r="H299" s="16"/>
      <c r="I299" s="7"/>
    </row>
    <row r="300" spans="4:9" ht="18.75" x14ac:dyDescent="0.3">
      <c r="D300" s="7"/>
      <c r="E300" s="7"/>
      <c r="F300" s="16"/>
      <c r="G300" s="16"/>
      <c r="H300" s="16"/>
      <c r="I300" s="7"/>
    </row>
    <row r="301" spans="4:9" ht="18.75" x14ac:dyDescent="0.3">
      <c r="D301" s="7"/>
      <c r="E301" s="7"/>
      <c r="F301" s="16"/>
      <c r="G301" s="16"/>
      <c r="H301" s="16"/>
      <c r="I301" s="7"/>
    </row>
    <row r="302" spans="4:9" ht="18.75" x14ac:dyDescent="0.3">
      <c r="D302" s="7"/>
      <c r="E302" s="7"/>
      <c r="F302" s="16"/>
      <c r="G302" s="16"/>
      <c r="H302" s="16"/>
      <c r="I302" s="7"/>
    </row>
    <row r="303" spans="4:9" ht="18.75" x14ac:dyDescent="0.3">
      <c r="D303" s="7"/>
      <c r="E303" s="7"/>
      <c r="F303" s="16"/>
      <c r="G303" s="16"/>
      <c r="H303" s="16"/>
      <c r="I303" s="7"/>
    </row>
    <row r="304" spans="4:9" ht="18.75" x14ac:dyDescent="0.3">
      <c r="D304" s="7"/>
      <c r="E304" s="7"/>
      <c r="F304" s="16"/>
      <c r="G304" s="16"/>
      <c r="H304" s="16"/>
      <c r="I304" s="7"/>
    </row>
    <row r="305" spans="4:9" ht="18.75" x14ac:dyDescent="0.3">
      <c r="D305" s="7"/>
      <c r="E305" s="7"/>
      <c r="F305" s="16"/>
      <c r="G305" s="16"/>
      <c r="H305" s="16"/>
      <c r="I305" s="7"/>
    </row>
    <row r="306" spans="4:9" ht="18.75" x14ac:dyDescent="0.3">
      <c r="D306" s="7"/>
      <c r="E306" s="7"/>
      <c r="F306" s="16"/>
      <c r="G306" s="16"/>
      <c r="H306" s="16"/>
      <c r="I306" s="7"/>
    </row>
    <row r="307" spans="4:9" ht="18.75" x14ac:dyDescent="0.3">
      <c r="D307" s="7"/>
      <c r="E307" s="7"/>
      <c r="F307" s="16"/>
      <c r="G307" s="16"/>
      <c r="H307" s="16"/>
      <c r="I307" s="7"/>
    </row>
    <row r="308" spans="4:9" ht="18.75" x14ac:dyDescent="0.3">
      <c r="D308" s="7"/>
      <c r="E308" s="7"/>
      <c r="F308" s="16"/>
      <c r="G308" s="16"/>
      <c r="H308" s="16"/>
      <c r="I308" s="7"/>
    </row>
    <row r="309" spans="4:9" x14ac:dyDescent="0.25">
      <c r="F309" s="17"/>
      <c r="G309" s="17"/>
      <c r="H309" s="17"/>
    </row>
    <row r="310" spans="4:9" x14ac:dyDescent="0.25">
      <c r="F310" s="17"/>
      <c r="G310" s="17"/>
      <c r="H310" s="17"/>
    </row>
    <row r="311" spans="4:9" x14ac:dyDescent="0.25">
      <c r="F311" s="17"/>
      <c r="G311" s="17"/>
      <c r="H311" s="17"/>
    </row>
    <row r="312" spans="4:9" x14ac:dyDescent="0.25">
      <c r="F312" s="17"/>
      <c r="G312" s="17"/>
      <c r="H312" s="17"/>
    </row>
    <row r="313" spans="4:9" x14ac:dyDescent="0.25">
      <c r="F313" s="17"/>
      <c r="G313" s="17"/>
      <c r="H313" s="17"/>
    </row>
    <row r="314" spans="4:9" x14ac:dyDescent="0.25">
      <c r="F314" s="17"/>
      <c r="G314" s="17"/>
      <c r="H314" s="17"/>
    </row>
    <row r="315" spans="4:9" x14ac:dyDescent="0.25">
      <c r="F315" s="17"/>
      <c r="G315" s="17"/>
      <c r="H315" s="17"/>
    </row>
    <row r="316" spans="4:9" x14ac:dyDescent="0.25">
      <c r="F316" s="17"/>
      <c r="G316" s="17"/>
      <c r="H316" s="17"/>
    </row>
    <row r="317" spans="4:9" x14ac:dyDescent="0.25">
      <c r="F317" s="17"/>
      <c r="G317" s="17"/>
      <c r="H317" s="17"/>
    </row>
    <row r="318" spans="4:9" x14ac:dyDescent="0.25">
      <c r="F318" s="17"/>
      <c r="G318" s="17"/>
      <c r="H318" s="17"/>
    </row>
    <row r="319" spans="4:9" x14ac:dyDescent="0.25">
      <c r="F319" s="17"/>
      <c r="G319" s="17"/>
      <c r="H319" s="17"/>
    </row>
    <row r="320" spans="4:9" x14ac:dyDescent="0.25">
      <c r="F320" s="17"/>
      <c r="G320" s="17"/>
      <c r="H320" s="17"/>
    </row>
    <row r="321" spans="6:8" x14ac:dyDescent="0.25">
      <c r="F321" s="17"/>
      <c r="G321" s="17"/>
      <c r="H321" s="17"/>
    </row>
    <row r="322" spans="6:8" x14ac:dyDescent="0.25">
      <c r="F322" s="17"/>
      <c r="G322" s="17"/>
      <c r="H322" s="17"/>
    </row>
  </sheetData>
  <mergeCells count="20">
    <mergeCell ref="M11:M12"/>
    <mergeCell ref="B11:B12"/>
    <mergeCell ref="C11:C12"/>
    <mergeCell ref="D11:D12"/>
    <mergeCell ref="E11:E12"/>
    <mergeCell ref="F11:L11"/>
    <mergeCell ref="B13:M13"/>
    <mergeCell ref="C14:C25"/>
    <mergeCell ref="D14:D25"/>
    <mergeCell ref="B26:M26"/>
    <mergeCell ref="C27:C37"/>
    <mergeCell ref="D27:D37"/>
    <mergeCell ref="B74:M74"/>
    <mergeCell ref="C75:M77"/>
    <mergeCell ref="C39:C49"/>
    <mergeCell ref="D39:D49"/>
    <mergeCell ref="C51:C61"/>
    <mergeCell ref="D51:D61"/>
    <mergeCell ref="C63:C73"/>
    <mergeCell ref="D63:D73"/>
  </mergeCells>
  <pageMargins left="0.7" right="0.7" top="0.75" bottom="0.75" header="0.3" footer="0.3"/>
  <pageSetup paperSize="9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F209D-6019-47B1-B76A-7EF3A9EBC89B}">
  <sheetPr>
    <pageSetUpPr fitToPage="1"/>
  </sheetPr>
  <dimension ref="A3:AK291"/>
  <sheetViews>
    <sheetView zoomScale="85" zoomScaleNormal="85" workbookViewId="0">
      <pane ySplit="13" topLeftCell="A227" activePane="bottomLeft" state="frozen"/>
      <selection pane="bottomLeft" activeCell="AB222" sqref="AB222:AB229"/>
    </sheetView>
  </sheetViews>
  <sheetFormatPr defaultColWidth="9.140625" defaultRowHeight="15" x14ac:dyDescent="0.25"/>
  <cols>
    <col min="1" max="1" width="2.28515625" style="1" customWidth="1"/>
    <col min="2" max="2" width="3.42578125" style="1" customWidth="1"/>
    <col min="3" max="3" width="17.7109375" style="1" customWidth="1"/>
    <col min="4" max="4" width="6.42578125" style="1" customWidth="1"/>
    <col min="5" max="5" width="8.42578125" style="1" customWidth="1"/>
    <col min="6" max="6" width="7.7109375" style="1" customWidth="1"/>
    <col min="7" max="7" width="31" style="1" customWidth="1"/>
    <col min="8" max="8" width="1.7109375" style="1" customWidth="1"/>
    <col min="9" max="13" width="7.7109375" style="1" customWidth="1"/>
    <col min="14" max="14" width="1.7109375" style="1" customWidth="1"/>
    <col min="15" max="19" width="7.7109375" style="1" customWidth="1"/>
    <col min="20" max="20" width="1.7109375" style="1" customWidth="1"/>
    <col min="21" max="25" width="7.7109375" style="1" customWidth="1"/>
    <col min="26" max="26" width="1.7109375" style="1" customWidth="1"/>
    <col min="27" max="31" width="7.7109375" style="1" customWidth="1"/>
    <col min="32" max="16384" width="9.140625" style="1"/>
  </cols>
  <sheetData>
    <row r="3" spans="1:31" x14ac:dyDescent="0.25">
      <c r="B3" s="4"/>
    </row>
    <row r="6" spans="1:31" ht="9.75" customHeight="1" x14ac:dyDescent="0.25"/>
    <row r="7" spans="1:31" ht="9" customHeight="1" x14ac:dyDescent="0.25"/>
    <row r="9" spans="1:31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5.25" customHeight="1" x14ac:dyDescent="0.25"/>
    <row r="11" spans="1:31" ht="23.25" customHeight="1" x14ac:dyDescent="0.25">
      <c r="B11" s="885" t="s">
        <v>36</v>
      </c>
      <c r="C11" s="887" t="s">
        <v>35</v>
      </c>
      <c r="D11" s="887" t="s">
        <v>42</v>
      </c>
      <c r="E11" s="887" t="s">
        <v>1508</v>
      </c>
      <c r="F11" s="887" t="s">
        <v>43</v>
      </c>
      <c r="G11" s="887" t="s">
        <v>1</v>
      </c>
      <c r="H11" s="149"/>
      <c r="I11" s="882" t="s">
        <v>48</v>
      </c>
      <c r="J11" s="883"/>
      <c r="K11" s="883"/>
      <c r="L11" s="883"/>
      <c r="M11" s="884"/>
      <c r="N11" s="149"/>
      <c r="O11" s="882" t="s">
        <v>49</v>
      </c>
      <c r="P11" s="883"/>
      <c r="Q11" s="883"/>
      <c r="R11" s="883"/>
      <c r="S11" s="884"/>
      <c r="T11" s="149"/>
      <c r="U11" s="882" t="s">
        <v>50</v>
      </c>
      <c r="V11" s="883"/>
      <c r="W11" s="883"/>
      <c r="X11" s="883"/>
      <c r="Y11" s="884"/>
      <c r="Z11" s="149"/>
      <c r="AA11" s="882" t="s">
        <v>51</v>
      </c>
      <c r="AB11" s="883"/>
      <c r="AC11" s="883"/>
      <c r="AD11" s="883"/>
      <c r="AE11" s="884"/>
    </row>
    <row r="12" spans="1:31" ht="24" customHeight="1" x14ac:dyDescent="0.25">
      <c r="B12" s="886"/>
      <c r="C12" s="888"/>
      <c r="D12" s="888"/>
      <c r="E12" s="888"/>
      <c r="F12" s="888"/>
      <c r="G12" s="888"/>
      <c r="H12" s="150"/>
      <c r="I12" s="151" t="s">
        <v>37</v>
      </c>
      <c r="J12" s="151" t="s">
        <v>38</v>
      </c>
      <c r="K12" s="151" t="s">
        <v>39</v>
      </c>
      <c r="L12" s="152" t="s">
        <v>40</v>
      </c>
      <c r="M12" s="152" t="s">
        <v>41</v>
      </c>
      <c r="N12" s="150"/>
      <c r="O12" s="151" t="s">
        <v>37</v>
      </c>
      <c r="P12" s="151" t="s">
        <v>38</v>
      </c>
      <c r="Q12" s="151" t="s">
        <v>39</v>
      </c>
      <c r="R12" s="152" t="s">
        <v>40</v>
      </c>
      <c r="S12" s="152" t="s">
        <v>41</v>
      </c>
      <c r="T12" s="150"/>
      <c r="U12" s="151" t="s">
        <v>37</v>
      </c>
      <c r="V12" s="151" t="s">
        <v>38</v>
      </c>
      <c r="W12" s="151" t="s">
        <v>39</v>
      </c>
      <c r="X12" s="152" t="s">
        <v>40</v>
      </c>
      <c r="Y12" s="152" t="s">
        <v>41</v>
      </c>
      <c r="Z12" s="150"/>
      <c r="AA12" s="153" t="s">
        <v>37</v>
      </c>
      <c r="AB12" s="153" t="s">
        <v>38</v>
      </c>
      <c r="AC12" s="153" t="s">
        <v>39</v>
      </c>
      <c r="AD12" s="153" t="s">
        <v>40</v>
      </c>
      <c r="AE12" s="153" t="s">
        <v>41</v>
      </c>
    </row>
    <row r="13" spans="1:31" ht="21.75" customHeight="1" thickBot="1" x14ac:dyDescent="0.3">
      <c r="A13" s="4"/>
      <c r="B13" s="882" t="s">
        <v>398</v>
      </c>
      <c r="C13" s="883"/>
      <c r="D13" s="883"/>
      <c r="E13" s="883"/>
      <c r="F13" s="883"/>
      <c r="G13" s="884"/>
      <c r="H13" s="154"/>
      <c r="I13" s="153" t="s">
        <v>399</v>
      </c>
      <c r="J13" s="153" t="s">
        <v>400</v>
      </c>
      <c r="K13" s="153" t="s">
        <v>399</v>
      </c>
      <c r="L13" s="153" t="s">
        <v>401</v>
      </c>
      <c r="M13" s="155" t="s">
        <v>401</v>
      </c>
      <c r="N13" s="154"/>
      <c r="O13" s="153" t="s">
        <v>399</v>
      </c>
      <c r="P13" s="153" t="s">
        <v>400</v>
      </c>
      <c r="Q13" s="153" t="s">
        <v>399</v>
      </c>
      <c r="R13" s="153" t="s">
        <v>401</v>
      </c>
      <c r="S13" s="156" t="s">
        <v>401</v>
      </c>
      <c r="T13" s="154"/>
      <c r="U13" s="153" t="s">
        <v>399</v>
      </c>
      <c r="V13" s="153" t="s">
        <v>400</v>
      </c>
      <c r="W13" s="153" t="s">
        <v>399</v>
      </c>
      <c r="X13" s="153" t="s">
        <v>401</v>
      </c>
      <c r="Y13" s="155" t="s">
        <v>401</v>
      </c>
      <c r="Z13" s="154"/>
      <c r="AA13" s="157" t="s">
        <v>399</v>
      </c>
      <c r="AB13" s="158" t="s">
        <v>400</v>
      </c>
      <c r="AC13" s="158" t="s">
        <v>399</v>
      </c>
      <c r="AD13" s="158" t="s">
        <v>401</v>
      </c>
      <c r="AE13" s="159" t="s">
        <v>401</v>
      </c>
    </row>
    <row r="14" spans="1:31" ht="30" customHeight="1" thickTop="1" thickBot="1" x14ac:dyDescent="0.3">
      <c r="B14" s="895" t="s">
        <v>1670</v>
      </c>
      <c r="C14" s="1004"/>
      <c r="D14" s="1004"/>
      <c r="E14" s="1004"/>
      <c r="F14" s="1004"/>
      <c r="G14" s="1004"/>
      <c r="H14" s="1005"/>
      <c r="I14" s="1004"/>
      <c r="J14" s="1004"/>
      <c r="K14" s="1004"/>
      <c r="L14" s="1004"/>
      <c r="M14" s="1004"/>
      <c r="N14" s="1005"/>
      <c r="O14" s="1004"/>
      <c r="P14" s="1004"/>
      <c r="Q14" s="1004"/>
      <c r="R14" s="1004"/>
      <c r="S14" s="1004"/>
      <c r="T14" s="1004"/>
      <c r="U14" s="1004"/>
      <c r="V14" s="1004"/>
      <c r="W14" s="1004"/>
      <c r="X14" s="1004"/>
      <c r="Y14" s="1004"/>
      <c r="Z14" s="1005"/>
      <c r="AA14" s="1005"/>
      <c r="AB14" s="1005"/>
      <c r="AC14" s="1005"/>
      <c r="AD14" s="1005"/>
      <c r="AE14" s="1005"/>
    </row>
    <row r="15" spans="1:31" ht="20.100000000000001" customHeight="1" thickTop="1" thickBot="1" x14ac:dyDescent="0.3">
      <c r="B15" s="254">
        <v>1</v>
      </c>
      <c r="C15" s="101"/>
      <c r="D15" s="127" t="s">
        <v>1656</v>
      </c>
      <c r="E15" s="689" t="s">
        <v>1658</v>
      </c>
      <c r="F15" s="128" t="s">
        <v>134</v>
      </c>
      <c r="G15" s="133" t="s">
        <v>1657</v>
      </c>
      <c r="H15" s="118"/>
      <c r="I15" s="1069"/>
      <c r="J15" s="1063">
        <v>3490</v>
      </c>
      <c r="K15" s="1063"/>
      <c r="L15" s="1063"/>
      <c r="M15" s="1066"/>
      <c r="N15" s="707"/>
      <c r="O15" s="1069"/>
      <c r="P15" s="1063">
        <v>3010</v>
      </c>
      <c r="Q15" s="1063"/>
      <c r="R15" s="1063"/>
      <c r="S15" s="1066"/>
      <c r="T15" s="707"/>
      <c r="U15" s="1069"/>
      <c r="V15" s="1063">
        <v>2890</v>
      </c>
      <c r="W15" s="1063"/>
      <c r="X15" s="1063"/>
      <c r="Y15" s="1066"/>
      <c r="Z15" s="707"/>
      <c r="AA15" s="1069"/>
      <c r="AB15" s="1063">
        <v>2770</v>
      </c>
      <c r="AC15" s="1063"/>
      <c r="AD15" s="1063"/>
      <c r="AE15" s="1066"/>
    </row>
    <row r="16" spans="1:31" ht="20.100000000000001" customHeight="1" thickTop="1" thickBot="1" x14ac:dyDescent="0.3">
      <c r="B16" s="35">
        <v>2</v>
      </c>
      <c r="C16" s="104"/>
      <c r="D16" s="303" t="s">
        <v>1659</v>
      </c>
      <c r="E16" s="689" t="s">
        <v>1658</v>
      </c>
      <c r="F16" s="128" t="s">
        <v>134</v>
      </c>
      <c r="G16" s="305" t="s">
        <v>1660</v>
      </c>
      <c r="H16" s="118"/>
      <c r="I16" s="1070"/>
      <c r="J16" s="1064"/>
      <c r="K16" s="1064"/>
      <c r="L16" s="1064"/>
      <c r="M16" s="1067"/>
      <c r="N16" s="707"/>
      <c r="O16" s="1070"/>
      <c r="P16" s="1064"/>
      <c r="Q16" s="1064"/>
      <c r="R16" s="1064"/>
      <c r="S16" s="1067"/>
      <c r="T16" s="707"/>
      <c r="U16" s="1070"/>
      <c r="V16" s="1064"/>
      <c r="W16" s="1064"/>
      <c r="X16" s="1064"/>
      <c r="Y16" s="1067"/>
      <c r="Z16" s="707"/>
      <c r="AA16" s="1070"/>
      <c r="AB16" s="1064"/>
      <c r="AC16" s="1064"/>
      <c r="AD16" s="1064"/>
      <c r="AE16" s="1067"/>
    </row>
    <row r="17" spans="1:31" ht="20.100000000000001" customHeight="1" thickTop="1" thickBot="1" x14ac:dyDescent="0.3">
      <c r="B17" s="815">
        <v>3</v>
      </c>
      <c r="C17" s="104"/>
      <c r="D17" s="303" t="s">
        <v>1661</v>
      </c>
      <c r="E17" s="689" t="s">
        <v>1658</v>
      </c>
      <c r="F17" s="128" t="s">
        <v>134</v>
      </c>
      <c r="G17" s="305" t="s">
        <v>1662</v>
      </c>
      <c r="H17" s="118"/>
      <c r="I17" s="1070"/>
      <c r="J17" s="1064"/>
      <c r="K17" s="1064"/>
      <c r="L17" s="1064"/>
      <c r="M17" s="1067"/>
      <c r="N17" s="707"/>
      <c r="O17" s="1070"/>
      <c r="P17" s="1064"/>
      <c r="Q17" s="1064"/>
      <c r="R17" s="1064"/>
      <c r="S17" s="1067"/>
      <c r="T17" s="707"/>
      <c r="U17" s="1070"/>
      <c r="V17" s="1064"/>
      <c r="W17" s="1064"/>
      <c r="X17" s="1064"/>
      <c r="Y17" s="1067"/>
      <c r="Z17" s="707"/>
      <c r="AA17" s="1070"/>
      <c r="AB17" s="1064"/>
      <c r="AC17" s="1064"/>
      <c r="AD17" s="1064"/>
      <c r="AE17" s="1067"/>
    </row>
    <row r="18" spans="1:31" ht="20.100000000000001" customHeight="1" thickTop="1" thickBot="1" x14ac:dyDescent="0.3">
      <c r="B18" s="35">
        <v>4</v>
      </c>
      <c r="C18" s="104"/>
      <c r="D18" s="303" t="s">
        <v>1663</v>
      </c>
      <c r="E18" s="689" t="s">
        <v>1658</v>
      </c>
      <c r="F18" s="128" t="s">
        <v>134</v>
      </c>
      <c r="G18" s="305" t="s">
        <v>1664</v>
      </c>
      <c r="H18" s="118"/>
      <c r="I18" s="1070"/>
      <c r="J18" s="1064"/>
      <c r="K18" s="1064"/>
      <c r="L18" s="1064"/>
      <c r="M18" s="1067"/>
      <c r="N18" s="707"/>
      <c r="O18" s="1070"/>
      <c r="P18" s="1064"/>
      <c r="Q18" s="1064"/>
      <c r="R18" s="1064"/>
      <c r="S18" s="1067"/>
      <c r="T18" s="707"/>
      <c r="U18" s="1070"/>
      <c r="V18" s="1064"/>
      <c r="W18" s="1064"/>
      <c r="X18" s="1064"/>
      <c r="Y18" s="1067"/>
      <c r="Z18" s="707"/>
      <c r="AA18" s="1070"/>
      <c r="AB18" s="1064"/>
      <c r="AC18" s="1064"/>
      <c r="AD18" s="1064"/>
      <c r="AE18" s="1067"/>
    </row>
    <row r="19" spans="1:31" ht="20.100000000000001" customHeight="1" thickTop="1" x14ac:dyDescent="0.25">
      <c r="B19" s="35">
        <v>5</v>
      </c>
      <c r="C19" s="104"/>
      <c r="D19" s="303" t="s">
        <v>1665</v>
      </c>
      <c r="E19" s="689" t="s">
        <v>1658</v>
      </c>
      <c r="F19" s="128" t="s">
        <v>134</v>
      </c>
      <c r="G19" s="305" t="s">
        <v>1666</v>
      </c>
      <c r="H19" s="118"/>
      <c r="I19" s="1071"/>
      <c r="J19" s="1065"/>
      <c r="K19" s="1065"/>
      <c r="L19" s="1065"/>
      <c r="M19" s="1068"/>
      <c r="N19" s="707"/>
      <c r="O19" s="1071"/>
      <c r="P19" s="1065"/>
      <c r="Q19" s="1065"/>
      <c r="R19" s="1065"/>
      <c r="S19" s="1068"/>
      <c r="T19" s="707"/>
      <c r="U19" s="1071"/>
      <c r="V19" s="1065"/>
      <c r="W19" s="1065"/>
      <c r="X19" s="1065"/>
      <c r="Y19" s="1068"/>
      <c r="Z19" s="707"/>
      <c r="AA19" s="1071"/>
      <c r="AB19" s="1065"/>
      <c r="AC19" s="1065"/>
      <c r="AD19" s="1065"/>
      <c r="AE19" s="1068"/>
    </row>
    <row r="20" spans="1:31" ht="20.100000000000001" customHeight="1" thickBot="1" x14ac:dyDescent="0.3">
      <c r="B20" s="815"/>
      <c r="C20" s="1072" t="s">
        <v>52</v>
      </c>
      <c r="D20" s="1073"/>
      <c r="E20" s="1073"/>
      <c r="F20" s="1073"/>
      <c r="G20" s="1074"/>
      <c r="H20" s="118"/>
      <c r="I20" s="708"/>
      <c r="J20" s="709">
        <v>602</v>
      </c>
      <c r="K20" s="709"/>
      <c r="L20" s="709"/>
      <c r="M20" s="710"/>
      <c r="N20" s="711"/>
      <c r="O20" s="708"/>
      <c r="P20" s="709">
        <v>520</v>
      </c>
      <c r="Q20" s="709"/>
      <c r="R20" s="709"/>
      <c r="S20" s="710"/>
      <c r="T20" s="711"/>
      <c r="U20" s="708"/>
      <c r="V20" s="709">
        <v>499</v>
      </c>
      <c r="W20" s="709"/>
      <c r="X20" s="709"/>
      <c r="Y20" s="710"/>
      <c r="Z20" s="711"/>
      <c r="AA20" s="708"/>
      <c r="AB20" s="709">
        <v>478</v>
      </c>
      <c r="AC20" s="709"/>
      <c r="AD20" s="709"/>
      <c r="AE20" s="710"/>
    </row>
    <row r="21" spans="1:31" ht="30" customHeight="1" thickTop="1" thickBot="1" x14ac:dyDescent="0.3">
      <c r="B21" s="895" t="s">
        <v>46</v>
      </c>
      <c r="C21" s="895"/>
      <c r="D21" s="895"/>
      <c r="E21" s="895"/>
      <c r="F21" s="895"/>
      <c r="G21" s="895"/>
      <c r="H21" s="895"/>
      <c r="I21" s="895"/>
      <c r="J21" s="895"/>
      <c r="K21" s="895"/>
      <c r="L21" s="895"/>
      <c r="M21" s="895"/>
      <c r="N21" s="895"/>
      <c r="O21" s="895"/>
      <c r="P21" s="895"/>
      <c r="Q21" s="895"/>
      <c r="R21" s="895"/>
      <c r="S21" s="895"/>
      <c r="T21" s="895"/>
      <c r="U21" s="895"/>
      <c r="V21" s="895"/>
      <c r="W21" s="895"/>
      <c r="X21" s="895"/>
      <c r="Y21" s="895"/>
      <c r="Z21" s="895"/>
      <c r="AA21" s="895"/>
      <c r="AB21" s="895"/>
      <c r="AC21" s="895"/>
      <c r="AD21" s="895"/>
      <c r="AE21" s="895"/>
    </row>
    <row r="22" spans="1:31" ht="20.100000000000001" customHeight="1" thickTop="1" x14ac:dyDescent="0.25">
      <c r="B22" s="30">
        <v>1</v>
      </c>
      <c r="C22" s="101"/>
      <c r="D22" s="647" t="s">
        <v>53</v>
      </c>
      <c r="E22" s="648"/>
      <c r="F22" s="649" t="s">
        <v>44</v>
      </c>
      <c r="G22" s="650" t="s">
        <v>54</v>
      </c>
      <c r="H22" s="947"/>
      <c r="I22" s="998">
        <f>I24*5.796</f>
        <v>3460.212</v>
      </c>
      <c r="J22" s="1044">
        <v>3275</v>
      </c>
      <c r="K22" s="999">
        <f t="shared" ref="K22:AE22" si="0">PRODUCT(K24,5.796)</f>
        <v>3350.0880000000002</v>
      </c>
      <c r="L22" s="999">
        <f t="shared" si="0"/>
        <v>3883.32</v>
      </c>
      <c r="M22" s="1000">
        <f t="shared" si="0"/>
        <v>4294.8360000000002</v>
      </c>
      <c r="N22" s="986"/>
      <c r="O22" s="998">
        <f t="shared" si="0"/>
        <v>3222.576</v>
      </c>
      <c r="P22" s="1044">
        <v>3070</v>
      </c>
      <c r="Q22" s="999">
        <f t="shared" si="0"/>
        <v>3100.86</v>
      </c>
      <c r="R22" s="999">
        <f t="shared" si="0"/>
        <v>3593.52</v>
      </c>
      <c r="S22" s="1000">
        <f t="shared" si="0"/>
        <v>3976.056</v>
      </c>
      <c r="T22" s="986"/>
      <c r="U22" s="998">
        <f t="shared" si="0"/>
        <v>2863.2240000000002</v>
      </c>
      <c r="V22" s="1044">
        <v>2800</v>
      </c>
      <c r="W22" s="999">
        <f t="shared" si="0"/>
        <v>2851.6320000000001</v>
      </c>
      <c r="X22" s="999">
        <f t="shared" si="0"/>
        <v>3303.7200000000003</v>
      </c>
      <c r="Y22" s="1000">
        <f t="shared" si="0"/>
        <v>3663.0720000000001</v>
      </c>
      <c r="Z22" s="986"/>
      <c r="AA22" s="998">
        <f t="shared" si="0"/>
        <v>2729.9160000000002</v>
      </c>
      <c r="AB22" s="1044">
        <v>2666</v>
      </c>
      <c r="AC22" s="999">
        <f t="shared" si="0"/>
        <v>2729.9160000000002</v>
      </c>
      <c r="AD22" s="999">
        <f t="shared" si="0"/>
        <v>3164.616</v>
      </c>
      <c r="AE22" s="1000">
        <f t="shared" si="0"/>
        <v>3500.7840000000001</v>
      </c>
    </row>
    <row r="23" spans="1:31" ht="20.100000000000001" customHeight="1" x14ac:dyDescent="0.25">
      <c r="B23" s="35">
        <v>2</v>
      </c>
      <c r="C23" s="104"/>
      <c r="D23" s="651" t="s">
        <v>53</v>
      </c>
      <c r="E23" s="652"/>
      <c r="F23" s="653" t="s">
        <v>45</v>
      </c>
      <c r="G23" s="654" t="s">
        <v>54</v>
      </c>
      <c r="H23" s="947"/>
      <c r="I23" s="970"/>
      <c r="J23" s="1045"/>
      <c r="K23" s="973"/>
      <c r="L23" s="973"/>
      <c r="M23" s="976"/>
      <c r="N23" s="986"/>
      <c r="O23" s="970"/>
      <c r="P23" s="1045"/>
      <c r="Q23" s="973"/>
      <c r="R23" s="973"/>
      <c r="S23" s="976"/>
      <c r="T23" s="986"/>
      <c r="U23" s="970"/>
      <c r="V23" s="1045"/>
      <c r="W23" s="973"/>
      <c r="X23" s="973"/>
      <c r="Y23" s="976"/>
      <c r="Z23" s="986"/>
      <c r="AA23" s="970"/>
      <c r="AB23" s="1045"/>
      <c r="AC23" s="973"/>
      <c r="AD23" s="973"/>
      <c r="AE23" s="976"/>
    </row>
    <row r="24" spans="1:31" ht="20.100000000000001" customHeight="1" x14ac:dyDescent="0.25">
      <c r="B24" s="35"/>
      <c r="C24" s="980" t="s">
        <v>52</v>
      </c>
      <c r="D24" s="981"/>
      <c r="E24" s="981"/>
      <c r="F24" s="981"/>
      <c r="G24" s="982"/>
      <c r="H24" s="947"/>
      <c r="I24" s="352">
        <v>597</v>
      </c>
      <c r="J24" s="813">
        <v>565</v>
      </c>
      <c r="K24" s="813">
        <v>578</v>
      </c>
      <c r="L24" s="813">
        <v>670</v>
      </c>
      <c r="M24" s="814">
        <v>741</v>
      </c>
      <c r="N24" s="986"/>
      <c r="O24" s="810">
        <v>556</v>
      </c>
      <c r="P24" s="811">
        <v>529</v>
      </c>
      <c r="Q24" s="811">
        <v>535</v>
      </c>
      <c r="R24" s="811">
        <v>620</v>
      </c>
      <c r="S24" s="812">
        <v>686</v>
      </c>
      <c r="T24" s="986"/>
      <c r="U24" s="810">
        <v>494</v>
      </c>
      <c r="V24" s="811">
        <v>483</v>
      </c>
      <c r="W24" s="811">
        <v>492</v>
      </c>
      <c r="X24" s="811">
        <v>570</v>
      </c>
      <c r="Y24" s="812">
        <v>632</v>
      </c>
      <c r="Z24" s="986"/>
      <c r="AA24" s="810">
        <v>471</v>
      </c>
      <c r="AB24" s="811">
        <v>460</v>
      </c>
      <c r="AC24" s="811">
        <v>471</v>
      </c>
      <c r="AD24" s="811">
        <v>546</v>
      </c>
      <c r="AE24" s="812">
        <v>604</v>
      </c>
    </row>
    <row r="25" spans="1:31" ht="20.100000000000001" customHeight="1" thickBot="1" x14ac:dyDescent="0.3">
      <c r="B25" s="107"/>
      <c r="C25" s="983" t="s">
        <v>416</v>
      </c>
      <c r="D25" s="984"/>
      <c r="E25" s="984"/>
      <c r="F25" s="984"/>
      <c r="G25" s="985"/>
      <c r="H25" s="108"/>
      <c r="I25" s="109"/>
      <c r="J25" s="110"/>
      <c r="K25" s="110"/>
      <c r="L25" s="110"/>
      <c r="M25" s="111"/>
      <c r="N25" s="108"/>
      <c r="O25" s="109"/>
      <c r="P25" s="112"/>
      <c r="Q25" s="110"/>
      <c r="R25" s="110"/>
      <c r="S25" s="111"/>
      <c r="T25" s="108"/>
      <c r="U25" s="109"/>
      <c r="V25" s="112"/>
      <c r="W25" s="110"/>
      <c r="X25" s="110"/>
      <c r="Y25" s="111"/>
      <c r="Z25" s="108"/>
      <c r="AA25" s="113"/>
      <c r="AB25" s="110"/>
      <c r="AC25" s="112"/>
      <c r="AD25" s="110"/>
      <c r="AE25" s="111"/>
    </row>
    <row r="26" spans="1:31" ht="30" customHeight="1" thickTop="1" thickBot="1" x14ac:dyDescent="0.3">
      <c r="B26" s="895" t="s">
        <v>58</v>
      </c>
      <c r="C26" s="1004"/>
      <c r="D26" s="1004"/>
      <c r="E26" s="1004"/>
      <c r="F26" s="1004"/>
      <c r="G26" s="1004"/>
      <c r="H26" s="1005"/>
      <c r="I26" s="1004"/>
      <c r="J26" s="1004"/>
      <c r="K26" s="1004"/>
      <c r="L26" s="1004"/>
      <c r="M26" s="1004"/>
      <c r="N26" s="1005"/>
      <c r="O26" s="1004"/>
      <c r="P26" s="1004"/>
      <c r="Q26" s="1004"/>
      <c r="R26" s="1004"/>
      <c r="S26" s="1004"/>
      <c r="T26" s="1004"/>
      <c r="U26" s="1004"/>
      <c r="V26" s="1004"/>
      <c r="W26" s="1004"/>
      <c r="X26" s="1004"/>
      <c r="Y26" s="1004"/>
      <c r="Z26" s="1005"/>
      <c r="AA26" s="1005"/>
      <c r="AB26" s="1005"/>
      <c r="AC26" s="1005"/>
      <c r="AD26" s="1005"/>
      <c r="AE26" s="1005"/>
    </row>
    <row r="27" spans="1:31" ht="20.100000000000001" customHeight="1" thickTop="1" x14ac:dyDescent="0.25">
      <c r="B27" s="30">
        <v>1</v>
      </c>
      <c r="C27" s="101"/>
      <c r="D27" s="648" t="s">
        <v>55</v>
      </c>
      <c r="E27" s="648"/>
      <c r="F27" s="649" t="s">
        <v>44</v>
      </c>
      <c r="G27" s="650" t="s">
        <v>57</v>
      </c>
      <c r="H27" s="1046"/>
      <c r="I27" s="998">
        <f>PRODUCT(I34,5.796)</f>
        <v>3182.0040000000004</v>
      </c>
      <c r="J27" s="999">
        <v>3275</v>
      </c>
      <c r="K27" s="999">
        <v>3350</v>
      </c>
      <c r="L27" s="999">
        <v>3883</v>
      </c>
      <c r="M27" s="1000">
        <v>4295</v>
      </c>
      <c r="N27" s="1046"/>
      <c r="O27" s="998">
        <f>PRODUCT(O34,5.796)</f>
        <v>3095.0640000000003</v>
      </c>
      <c r="P27" s="999">
        <v>3070</v>
      </c>
      <c r="Q27" s="999">
        <v>3101</v>
      </c>
      <c r="R27" s="1057">
        <v>3594</v>
      </c>
      <c r="S27" s="1060">
        <v>3976</v>
      </c>
      <c r="T27" s="1046"/>
      <c r="U27" s="998">
        <f>PRODUCT(U34,5.796)</f>
        <v>2747.3040000000001</v>
      </c>
      <c r="V27" s="999">
        <v>2800</v>
      </c>
      <c r="W27" s="999">
        <v>2852</v>
      </c>
      <c r="X27" s="999">
        <v>3304</v>
      </c>
      <c r="Y27" s="1000">
        <v>3763</v>
      </c>
      <c r="Z27" s="1046"/>
      <c r="AA27" s="998">
        <f>PRODUCT(AA34,5.796)</f>
        <v>2637.1800000000003</v>
      </c>
      <c r="AB27" s="999">
        <v>2666</v>
      </c>
      <c r="AC27" s="999">
        <v>2730</v>
      </c>
      <c r="AD27" s="999">
        <v>3165</v>
      </c>
      <c r="AE27" s="1000">
        <v>3605</v>
      </c>
    </row>
    <row r="28" spans="1:31" ht="20.100000000000001" customHeight="1" x14ac:dyDescent="0.25">
      <c r="B28" s="35">
        <v>2</v>
      </c>
      <c r="C28" s="104"/>
      <c r="D28" s="651" t="s">
        <v>55</v>
      </c>
      <c r="E28" s="655"/>
      <c r="F28" s="653" t="s">
        <v>45</v>
      </c>
      <c r="G28" s="654" t="s">
        <v>57</v>
      </c>
      <c r="H28" s="986"/>
      <c r="I28" s="969"/>
      <c r="J28" s="972"/>
      <c r="K28" s="972"/>
      <c r="L28" s="972"/>
      <c r="M28" s="975"/>
      <c r="N28" s="986"/>
      <c r="O28" s="969"/>
      <c r="P28" s="972"/>
      <c r="Q28" s="972"/>
      <c r="R28" s="1058"/>
      <c r="S28" s="1061"/>
      <c r="T28" s="986"/>
      <c r="U28" s="969"/>
      <c r="V28" s="972"/>
      <c r="W28" s="972"/>
      <c r="X28" s="972"/>
      <c r="Y28" s="975"/>
      <c r="Z28" s="986"/>
      <c r="AA28" s="969"/>
      <c r="AB28" s="972"/>
      <c r="AC28" s="972"/>
      <c r="AD28" s="972"/>
      <c r="AE28" s="975"/>
    </row>
    <row r="29" spans="1:31" ht="20.100000000000001" customHeight="1" x14ac:dyDescent="0.25">
      <c r="B29" s="35">
        <v>3</v>
      </c>
      <c r="C29" s="104"/>
      <c r="D29" s="656" t="s">
        <v>55</v>
      </c>
      <c r="E29" s="652"/>
      <c r="F29" s="653" t="s">
        <v>56</v>
      </c>
      <c r="G29" s="654" t="s">
        <v>57</v>
      </c>
      <c r="H29" s="1047"/>
      <c r="I29" s="1039"/>
      <c r="J29" s="1040"/>
      <c r="K29" s="1040"/>
      <c r="L29" s="1040"/>
      <c r="M29" s="1041"/>
      <c r="N29" s="1048"/>
      <c r="O29" s="1039"/>
      <c r="P29" s="1040"/>
      <c r="Q29" s="1040"/>
      <c r="R29" s="1059"/>
      <c r="S29" s="1062"/>
      <c r="T29" s="1048"/>
      <c r="U29" s="1039"/>
      <c r="V29" s="1040"/>
      <c r="W29" s="1040"/>
      <c r="X29" s="1040"/>
      <c r="Y29" s="1041"/>
      <c r="Z29" s="1048"/>
      <c r="AA29" s="1039"/>
      <c r="AB29" s="1040"/>
      <c r="AC29" s="1040"/>
      <c r="AD29" s="1040"/>
      <c r="AE29" s="1041"/>
    </row>
    <row r="30" spans="1:31" ht="20.100000000000001" customHeight="1" thickBot="1" x14ac:dyDescent="0.3">
      <c r="B30" s="35"/>
      <c r="C30" s="980" t="s">
        <v>52</v>
      </c>
      <c r="D30" s="981"/>
      <c r="E30" s="981"/>
      <c r="F30" s="981"/>
      <c r="G30" s="982"/>
      <c r="H30" s="640"/>
      <c r="I30" s="641">
        <v>549</v>
      </c>
      <c r="J30" s="645">
        <v>565</v>
      </c>
      <c r="K30" s="645">
        <v>578</v>
      </c>
      <c r="L30" s="645">
        <v>670</v>
      </c>
      <c r="M30" s="646">
        <v>741</v>
      </c>
      <c r="N30" s="642"/>
      <c r="O30" s="298">
        <v>534</v>
      </c>
      <c r="P30" s="299">
        <v>529</v>
      </c>
      <c r="Q30" s="299">
        <v>535</v>
      </c>
      <c r="R30" s="299">
        <v>620</v>
      </c>
      <c r="S30" s="300">
        <v>686</v>
      </c>
      <c r="T30" s="642"/>
      <c r="U30" s="298">
        <v>474</v>
      </c>
      <c r="V30" s="299">
        <v>483</v>
      </c>
      <c r="W30" s="299">
        <v>492</v>
      </c>
      <c r="X30" s="299">
        <v>570</v>
      </c>
      <c r="Y30" s="300">
        <v>650</v>
      </c>
      <c r="Z30" s="642"/>
      <c r="AA30" s="298">
        <v>455</v>
      </c>
      <c r="AB30" s="299">
        <v>460</v>
      </c>
      <c r="AC30" s="299">
        <v>471</v>
      </c>
      <c r="AD30" s="299">
        <v>546</v>
      </c>
      <c r="AE30" s="300">
        <v>622</v>
      </c>
    </row>
    <row r="31" spans="1:31" ht="20.100000000000001" customHeight="1" thickTop="1" thickBot="1" x14ac:dyDescent="0.3">
      <c r="B31" s="107"/>
      <c r="C31" s="983" t="s">
        <v>416</v>
      </c>
      <c r="D31" s="984"/>
      <c r="E31" s="984"/>
      <c r="F31" s="984"/>
      <c r="G31" s="985"/>
      <c r="H31" s="108"/>
      <c r="I31" s="109"/>
      <c r="J31" s="110"/>
      <c r="K31" s="110"/>
      <c r="L31" s="110"/>
      <c r="M31" s="111"/>
      <c r="N31" s="108"/>
      <c r="O31" s="109"/>
      <c r="P31" s="112"/>
      <c r="Q31" s="110"/>
      <c r="R31" s="110"/>
      <c r="S31" s="111"/>
      <c r="T31" s="108"/>
      <c r="U31" s="109"/>
      <c r="V31" s="112"/>
      <c r="W31" s="110"/>
      <c r="X31" s="110"/>
      <c r="Y31" s="111"/>
      <c r="Z31" s="108"/>
      <c r="AA31" s="113"/>
      <c r="AB31" s="110"/>
      <c r="AC31" s="112"/>
      <c r="AD31" s="110"/>
      <c r="AE31" s="111"/>
    </row>
    <row r="32" spans="1:31" ht="20.100000000000001" customHeight="1" thickTop="1" x14ac:dyDescent="0.25">
      <c r="A32" s="261"/>
      <c r="B32" s="294">
        <v>4</v>
      </c>
      <c r="C32" s="325"/>
      <c r="D32" s="326" t="s">
        <v>81</v>
      </c>
      <c r="E32" s="326"/>
      <c r="F32" s="327" t="s">
        <v>80</v>
      </c>
      <c r="G32" s="328" t="s">
        <v>82</v>
      </c>
      <c r="H32" s="639"/>
      <c r="I32" s="1042">
        <v>3182</v>
      </c>
      <c r="J32" s="1042">
        <v>3270</v>
      </c>
      <c r="K32" s="1042">
        <v>3350</v>
      </c>
      <c r="L32" s="1042">
        <v>3880</v>
      </c>
      <c r="M32" s="1042">
        <v>4290</v>
      </c>
      <c r="N32" s="1055"/>
      <c r="O32" s="1042">
        <v>3095</v>
      </c>
      <c r="P32" s="1042">
        <v>2910</v>
      </c>
      <c r="Q32" s="1042">
        <v>2975</v>
      </c>
      <c r="R32" s="1042">
        <v>3450</v>
      </c>
      <c r="S32" s="1042">
        <v>3815</v>
      </c>
      <c r="T32" s="1055"/>
      <c r="U32" s="1042">
        <v>2747</v>
      </c>
      <c r="V32" s="1042">
        <v>2786</v>
      </c>
      <c r="W32" s="1042">
        <v>2850</v>
      </c>
      <c r="X32" s="1042">
        <v>3305</v>
      </c>
      <c r="Y32" s="1042">
        <v>3658</v>
      </c>
      <c r="Z32" s="1055"/>
      <c r="AA32" s="1042">
        <v>2637</v>
      </c>
      <c r="AB32" s="1042">
        <v>2665</v>
      </c>
      <c r="AC32" s="1042">
        <v>2730</v>
      </c>
      <c r="AD32" s="1042">
        <v>3165</v>
      </c>
      <c r="AE32" s="1042">
        <v>3599</v>
      </c>
    </row>
    <row r="33" spans="1:31" ht="20.100000000000001" customHeight="1" x14ac:dyDescent="0.25">
      <c r="A33" s="261"/>
      <c r="B33" s="294">
        <v>5</v>
      </c>
      <c r="C33" s="104"/>
      <c r="D33" s="130" t="s">
        <v>81</v>
      </c>
      <c r="E33" s="130"/>
      <c r="F33" s="131" t="s">
        <v>44</v>
      </c>
      <c r="G33" s="120" t="s">
        <v>82</v>
      </c>
      <c r="H33" s="639"/>
      <c r="I33" s="1043"/>
      <c r="J33" s="1043"/>
      <c r="K33" s="1043"/>
      <c r="L33" s="1043"/>
      <c r="M33" s="1043"/>
      <c r="N33" s="1056"/>
      <c r="O33" s="1043"/>
      <c r="P33" s="1043"/>
      <c r="Q33" s="1043"/>
      <c r="R33" s="1043"/>
      <c r="S33" s="1043"/>
      <c r="T33" s="1056"/>
      <c r="U33" s="1043"/>
      <c r="V33" s="1043"/>
      <c r="W33" s="1043"/>
      <c r="X33" s="1043"/>
      <c r="Y33" s="1043"/>
      <c r="Z33" s="1056"/>
      <c r="AA33" s="1043"/>
      <c r="AB33" s="1043"/>
      <c r="AC33" s="1043"/>
      <c r="AD33" s="1043"/>
      <c r="AE33" s="1043"/>
    </row>
    <row r="34" spans="1:31" ht="20.100000000000001" customHeight="1" thickBot="1" x14ac:dyDescent="0.3">
      <c r="B34" s="35"/>
      <c r="C34" s="980" t="s">
        <v>52</v>
      </c>
      <c r="D34" s="981"/>
      <c r="E34" s="981"/>
      <c r="F34" s="981"/>
      <c r="G34" s="982"/>
      <c r="H34" s="640"/>
      <c r="I34" s="641">
        <v>549</v>
      </c>
      <c r="J34" s="643">
        <v>565</v>
      </c>
      <c r="K34" s="643">
        <v>578</v>
      </c>
      <c r="L34" s="643">
        <v>670</v>
      </c>
      <c r="M34" s="644">
        <v>740</v>
      </c>
      <c r="N34" s="642"/>
      <c r="O34" s="298">
        <v>534</v>
      </c>
      <c r="P34" s="299">
        <v>502</v>
      </c>
      <c r="Q34" s="299">
        <v>513</v>
      </c>
      <c r="R34" s="299">
        <v>595</v>
      </c>
      <c r="S34" s="300">
        <v>658</v>
      </c>
      <c r="T34" s="642"/>
      <c r="U34" s="298">
        <v>474</v>
      </c>
      <c r="V34" s="299">
        <v>481</v>
      </c>
      <c r="W34" s="299">
        <v>492</v>
      </c>
      <c r="X34" s="299">
        <v>570</v>
      </c>
      <c r="Y34" s="300">
        <v>631</v>
      </c>
      <c r="Z34" s="642"/>
      <c r="AA34" s="298">
        <v>455</v>
      </c>
      <c r="AB34" s="299">
        <v>460</v>
      </c>
      <c r="AC34" s="299">
        <v>471</v>
      </c>
      <c r="AD34" s="299">
        <v>546</v>
      </c>
      <c r="AE34" s="300">
        <v>622</v>
      </c>
    </row>
    <row r="35" spans="1:31" ht="20.100000000000001" customHeight="1" thickTop="1" thickBot="1" x14ac:dyDescent="0.3">
      <c r="B35" s="107"/>
      <c r="C35" s="983" t="s">
        <v>416</v>
      </c>
      <c r="D35" s="984"/>
      <c r="E35" s="984"/>
      <c r="F35" s="984"/>
      <c r="G35" s="985"/>
      <c r="H35" s="108"/>
      <c r="I35" s="109"/>
      <c r="J35" s="110"/>
      <c r="K35" s="110"/>
      <c r="L35" s="110"/>
      <c r="M35" s="111"/>
      <c r="N35" s="108"/>
      <c r="O35" s="109"/>
      <c r="P35" s="112"/>
      <c r="Q35" s="110"/>
      <c r="R35" s="110"/>
      <c r="S35" s="111"/>
      <c r="T35" s="108"/>
      <c r="U35" s="109"/>
      <c r="V35" s="112"/>
      <c r="W35" s="110"/>
      <c r="X35" s="110"/>
      <c r="Y35" s="111"/>
      <c r="Z35" s="108"/>
      <c r="AA35" s="113"/>
      <c r="AB35" s="110"/>
      <c r="AC35" s="112"/>
      <c r="AD35" s="110"/>
      <c r="AE35" s="111"/>
    </row>
    <row r="36" spans="1:31" ht="30" customHeight="1" thickTop="1" thickBot="1" x14ac:dyDescent="0.3">
      <c r="B36" s="895" t="s">
        <v>59</v>
      </c>
      <c r="C36" s="1004"/>
      <c r="D36" s="1004"/>
      <c r="E36" s="1004"/>
      <c r="F36" s="1004"/>
      <c r="G36" s="1004"/>
      <c r="H36" s="1005"/>
      <c r="I36" s="1004"/>
      <c r="J36" s="1004"/>
      <c r="K36" s="1004"/>
      <c r="L36" s="1004"/>
      <c r="M36" s="1004"/>
      <c r="N36" s="1005"/>
      <c r="O36" s="1004"/>
      <c r="P36" s="1004"/>
      <c r="Q36" s="1004"/>
      <c r="R36" s="1004"/>
      <c r="S36" s="1004"/>
      <c r="T36" s="1004"/>
      <c r="U36" s="1004"/>
      <c r="V36" s="1004"/>
      <c r="W36" s="1004"/>
      <c r="X36" s="1004"/>
      <c r="Y36" s="1004"/>
      <c r="Z36" s="1005"/>
      <c r="AA36" s="1005"/>
      <c r="AB36" s="1005"/>
      <c r="AC36" s="1005"/>
      <c r="AD36" s="1005"/>
      <c r="AE36" s="1005"/>
    </row>
    <row r="37" spans="1:31" ht="20.100000000000001" customHeight="1" thickTop="1" x14ac:dyDescent="0.25">
      <c r="B37" s="254">
        <v>1</v>
      </c>
      <c r="C37" s="101"/>
      <c r="D37" s="116" t="s">
        <v>60</v>
      </c>
      <c r="E37" s="116"/>
      <c r="F37" s="806" t="s">
        <v>45</v>
      </c>
      <c r="G37" s="117" t="s">
        <v>70</v>
      </c>
      <c r="H37" s="118"/>
      <c r="I37" s="1024">
        <f>PRODUCT(I51,5.796)</f>
        <v>3431.232</v>
      </c>
      <c r="J37" s="999">
        <v>3245</v>
      </c>
      <c r="K37" s="1015">
        <f>PRODUCT(K51,5.796)</f>
        <v>3309.5160000000001</v>
      </c>
      <c r="L37" s="1012">
        <f>PRODUCT(L51,5.796)</f>
        <v>3848.5440000000003</v>
      </c>
      <c r="M37" s="1000">
        <f>PRODUCT(M51,5.796)</f>
        <v>4271.652</v>
      </c>
      <c r="N37" s="118"/>
      <c r="O37" s="1024">
        <f>PRODUCT(O51,5.796)</f>
        <v>3199.3920000000003</v>
      </c>
      <c r="P37" s="999">
        <v>2885</v>
      </c>
      <c r="Q37" s="999">
        <f>PRODUCT(Q51,5.796)</f>
        <v>3060.288</v>
      </c>
      <c r="R37" s="999">
        <f>PRODUCT(R51,5.796)</f>
        <v>3564.54</v>
      </c>
      <c r="S37" s="1020">
        <f>PRODUCT(S51,5.796)</f>
        <v>3952.8720000000003</v>
      </c>
      <c r="T37" s="118"/>
      <c r="U37" s="998">
        <f>PRODUCT(U51,5.796)</f>
        <v>2840.04</v>
      </c>
      <c r="V37" s="999">
        <v>2765</v>
      </c>
      <c r="W37" s="1015">
        <f>PRODUCT(W51,5.796)</f>
        <v>2816.8560000000002</v>
      </c>
      <c r="X37" s="1012">
        <f>PRODUCT(X51,5.796)</f>
        <v>3274.7400000000002</v>
      </c>
      <c r="Y37" s="1000">
        <f>PRODUCT(Y51,5.796)</f>
        <v>3634.0920000000001</v>
      </c>
      <c r="Z37" s="118"/>
      <c r="AA37" s="1024">
        <f>PRODUCT(AA51,5.796)</f>
        <v>2724.1200000000003</v>
      </c>
      <c r="AB37" s="1012">
        <v>2645</v>
      </c>
      <c r="AC37" s="1012">
        <f>PRODUCT(AC51,5.796)</f>
        <v>2695.1400000000003</v>
      </c>
      <c r="AD37" s="999">
        <f>PRODUCT(AD51,5.796)</f>
        <v>3135.636</v>
      </c>
      <c r="AE37" s="1020">
        <v>3599</v>
      </c>
    </row>
    <row r="38" spans="1:31" ht="20.100000000000001" customHeight="1" x14ac:dyDescent="0.25">
      <c r="B38" s="35">
        <v>2</v>
      </c>
      <c r="C38" s="104"/>
      <c r="D38" s="119" t="s">
        <v>888</v>
      </c>
      <c r="E38" s="119" t="s">
        <v>1527</v>
      </c>
      <c r="F38" s="807" t="s">
        <v>80</v>
      </c>
      <c r="G38" s="120" t="s">
        <v>930</v>
      </c>
      <c r="H38" s="118"/>
      <c r="I38" s="1025"/>
      <c r="J38" s="972"/>
      <c r="K38" s="1033"/>
      <c r="L38" s="1013"/>
      <c r="M38" s="975"/>
      <c r="N38" s="118"/>
      <c r="O38" s="1025"/>
      <c r="P38" s="972"/>
      <c r="Q38" s="972"/>
      <c r="R38" s="972"/>
      <c r="S38" s="1021"/>
      <c r="T38" s="118"/>
      <c r="U38" s="969"/>
      <c r="V38" s="972"/>
      <c r="W38" s="1033"/>
      <c r="X38" s="1013"/>
      <c r="Y38" s="975"/>
      <c r="Z38" s="118"/>
      <c r="AA38" s="1025"/>
      <c r="AB38" s="1013"/>
      <c r="AC38" s="1013"/>
      <c r="AD38" s="972"/>
      <c r="AE38" s="1021"/>
    </row>
    <row r="39" spans="1:31" ht="20.100000000000001" customHeight="1" x14ac:dyDescent="0.25">
      <c r="B39" s="815">
        <v>3</v>
      </c>
      <c r="C39" s="104"/>
      <c r="D39" s="130" t="s">
        <v>83</v>
      </c>
      <c r="E39" s="130"/>
      <c r="F39" s="131" t="s">
        <v>45</v>
      </c>
      <c r="G39" s="132" t="s">
        <v>92</v>
      </c>
      <c r="H39" s="118"/>
      <c r="I39" s="1025"/>
      <c r="J39" s="972"/>
      <c r="K39" s="1033"/>
      <c r="L39" s="1013"/>
      <c r="M39" s="975"/>
      <c r="N39" s="118"/>
      <c r="O39" s="1025"/>
      <c r="P39" s="972"/>
      <c r="Q39" s="972"/>
      <c r="R39" s="972"/>
      <c r="S39" s="1021"/>
      <c r="T39" s="118"/>
      <c r="U39" s="969"/>
      <c r="V39" s="972"/>
      <c r="W39" s="1033"/>
      <c r="X39" s="1013"/>
      <c r="Y39" s="975"/>
      <c r="Z39" s="118"/>
      <c r="AA39" s="1025"/>
      <c r="AB39" s="1013"/>
      <c r="AC39" s="1013"/>
      <c r="AD39" s="972"/>
      <c r="AE39" s="1021"/>
    </row>
    <row r="40" spans="1:31" ht="20.100000000000001" customHeight="1" x14ac:dyDescent="0.25">
      <c r="B40" s="35">
        <v>5</v>
      </c>
      <c r="C40" s="104"/>
      <c r="D40" s="119" t="s">
        <v>64</v>
      </c>
      <c r="E40" s="119" t="s">
        <v>1509</v>
      </c>
      <c r="F40" s="807" t="s">
        <v>45</v>
      </c>
      <c r="G40" s="106" t="s">
        <v>74</v>
      </c>
      <c r="H40" s="118"/>
      <c r="I40" s="1025"/>
      <c r="J40" s="972"/>
      <c r="K40" s="1033"/>
      <c r="L40" s="1013"/>
      <c r="M40" s="975"/>
      <c r="N40" s="118"/>
      <c r="O40" s="1025"/>
      <c r="P40" s="972"/>
      <c r="Q40" s="972"/>
      <c r="R40" s="972"/>
      <c r="S40" s="1021"/>
      <c r="T40" s="118"/>
      <c r="U40" s="969"/>
      <c r="V40" s="972"/>
      <c r="W40" s="1033"/>
      <c r="X40" s="1013"/>
      <c r="Y40" s="975"/>
      <c r="Z40" s="118"/>
      <c r="AA40" s="1025"/>
      <c r="AB40" s="1013"/>
      <c r="AC40" s="1013"/>
      <c r="AD40" s="972"/>
      <c r="AE40" s="1021"/>
    </row>
    <row r="41" spans="1:31" ht="20.100000000000001" customHeight="1" x14ac:dyDescent="0.25">
      <c r="B41" s="815">
        <v>6</v>
      </c>
      <c r="C41" s="104"/>
      <c r="D41" s="119" t="s">
        <v>64</v>
      </c>
      <c r="E41" s="119"/>
      <c r="F41" s="807" t="s">
        <v>44</v>
      </c>
      <c r="G41" s="106" t="s">
        <v>74</v>
      </c>
      <c r="H41" s="118"/>
      <c r="I41" s="1025"/>
      <c r="J41" s="972"/>
      <c r="K41" s="1033"/>
      <c r="L41" s="1013"/>
      <c r="M41" s="975"/>
      <c r="N41" s="118"/>
      <c r="O41" s="1025"/>
      <c r="P41" s="972"/>
      <c r="Q41" s="972"/>
      <c r="R41" s="972"/>
      <c r="S41" s="1021"/>
      <c r="T41" s="118"/>
      <c r="U41" s="969"/>
      <c r="V41" s="972"/>
      <c r="W41" s="1033"/>
      <c r="X41" s="1013"/>
      <c r="Y41" s="975"/>
      <c r="Z41" s="118"/>
      <c r="AA41" s="1025"/>
      <c r="AB41" s="1013"/>
      <c r="AC41" s="1013"/>
      <c r="AD41" s="972"/>
      <c r="AE41" s="1021"/>
    </row>
    <row r="42" spans="1:31" ht="20.100000000000001" customHeight="1" x14ac:dyDescent="0.25">
      <c r="B42" s="815">
        <v>7</v>
      </c>
      <c r="C42" s="104"/>
      <c r="D42" s="119" t="s">
        <v>65</v>
      </c>
      <c r="E42" s="119" t="s">
        <v>1525</v>
      </c>
      <c r="F42" s="807" t="s">
        <v>45</v>
      </c>
      <c r="G42" s="121" t="s">
        <v>75</v>
      </c>
      <c r="H42" s="118"/>
      <c r="I42" s="1025"/>
      <c r="J42" s="972"/>
      <c r="K42" s="1033"/>
      <c r="L42" s="1013"/>
      <c r="M42" s="975"/>
      <c r="N42" s="118"/>
      <c r="O42" s="1025"/>
      <c r="P42" s="972"/>
      <c r="Q42" s="972"/>
      <c r="R42" s="972"/>
      <c r="S42" s="1021"/>
      <c r="T42" s="118"/>
      <c r="U42" s="969"/>
      <c r="V42" s="972"/>
      <c r="W42" s="1033"/>
      <c r="X42" s="1013"/>
      <c r="Y42" s="975"/>
      <c r="Z42" s="118"/>
      <c r="AA42" s="1025"/>
      <c r="AB42" s="1013"/>
      <c r="AC42" s="1013"/>
      <c r="AD42" s="972"/>
      <c r="AE42" s="1021"/>
    </row>
    <row r="43" spans="1:31" ht="20.100000000000001" customHeight="1" x14ac:dyDescent="0.25">
      <c r="B43" s="35">
        <v>8</v>
      </c>
      <c r="C43" s="104"/>
      <c r="D43" s="119" t="s">
        <v>66</v>
      </c>
      <c r="E43" s="119"/>
      <c r="F43" s="807" t="s">
        <v>45</v>
      </c>
      <c r="G43" s="122" t="s">
        <v>76</v>
      </c>
      <c r="H43" s="118"/>
      <c r="I43" s="1025"/>
      <c r="J43" s="972"/>
      <c r="K43" s="1033"/>
      <c r="L43" s="1013"/>
      <c r="M43" s="975"/>
      <c r="N43" s="118"/>
      <c r="O43" s="1025"/>
      <c r="P43" s="972"/>
      <c r="Q43" s="972"/>
      <c r="R43" s="972"/>
      <c r="S43" s="1021"/>
      <c r="T43" s="118"/>
      <c r="U43" s="969"/>
      <c r="V43" s="972"/>
      <c r="W43" s="1033"/>
      <c r="X43" s="1013"/>
      <c r="Y43" s="975"/>
      <c r="Z43" s="118"/>
      <c r="AA43" s="1025"/>
      <c r="AB43" s="1013"/>
      <c r="AC43" s="1013"/>
      <c r="AD43" s="972"/>
      <c r="AE43" s="1021"/>
    </row>
    <row r="44" spans="1:31" ht="20.100000000000001" customHeight="1" x14ac:dyDescent="0.25">
      <c r="B44" s="815">
        <v>9</v>
      </c>
      <c r="C44" s="104"/>
      <c r="D44" s="130" t="s">
        <v>86</v>
      </c>
      <c r="E44" s="130" t="s">
        <v>1517</v>
      </c>
      <c r="F44" s="131" t="s">
        <v>45</v>
      </c>
      <c r="G44" s="132" t="s">
        <v>95</v>
      </c>
      <c r="H44" s="118"/>
      <c r="I44" s="1025"/>
      <c r="J44" s="972"/>
      <c r="K44" s="1033"/>
      <c r="L44" s="1013"/>
      <c r="M44" s="975"/>
      <c r="N44" s="118"/>
      <c r="O44" s="1025"/>
      <c r="P44" s="972"/>
      <c r="Q44" s="972"/>
      <c r="R44" s="972"/>
      <c r="S44" s="1021"/>
      <c r="T44" s="118"/>
      <c r="U44" s="969"/>
      <c r="V44" s="972"/>
      <c r="W44" s="1033"/>
      <c r="X44" s="1013"/>
      <c r="Y44" s="975"/>
      <c r="Z44" s="118"/>
      <c r="AA44" s="1025"/>
      <c r="AB44" s="1013"/>
      <c r="AC44" s="1013"/>
      <c r="AD44" s="972"/>
      <c r="AE44" s="1021"/>
    </row>
    <row r="45" spans="1:31" ht="20.100000000000001" customHeight="1" x14ac:dyDescent="0.25">
      <c r="B45" s="815">
        <v>10</v>
      </c>
      <c r="C45" s="104"/>
      <c r="D45" s="130" t="s">
        <v>87</v>
      </c>
      <c r="E45" s="130" t="s">
        <v>1537</v>
      </c>
      <c r="F45" s="131" t="s">
        <v>45</v>
      </c>
      <c r="G45" s="132" t="s">
        <v>96</v>
      </c>
      <c r="H45" s="118"/>
      <c r="I45" s="1025"/>
      <c r="J45" s="972"/>
      <c r="K45" s="1033"/>
      <c r="L45" s="1013"/>
      <c r="M45" s="975"/>
      <c r="N45" s="118"/>
      <c r="O45" s="1025"/>
      <c r="P45" s="972"/>
      <c r="Q45" s="972"/>
      <c r="R45" s="972"/>
      <c r="S45" s="1021"/>
      <c r="T45" s="118"/>
      <c r="U45" s="969"/>
      <c r="V45" s="972"/>
      <c r="W45" s="1033"/>
      <c r="X45" s="1013"/>
      <c r="Y45" s="975"/>
      <c r="Z45" s="118"/>
      <c r="AA45" s="1025"/>
      <c r="AB45" s="1013"/>
      <c r="AC45" s="1013"/>
      <c r="AD45" s="972"/>
      <c r="AE45" s="1021"/>
    </row>
    <row r="46" spans="1:31" ht="20.100000000000001" customHeight="1" x14ac:dyDescent="0.25">
      <c r="B46" s="35">
        <v>11</v>
      </c>
      <c r="C46" s="104"/>
      <c r="D46" s="119" t="s">
        <v>67</v>
      </c>
      <c r="E46" s="119" t="s">
        <v>1523</v>
      </c>
      <c r="F46" s="807" t="s">
        <v>45</v>
      </c>
      <c r="G46" s="123" t="s">
        <v>77</v>
      </c>
      <c r="H46" s="118"/>
      <c r="I46" s="1025"/>
      <c r="J46" s="972"/>
      <c r="K46" s="1033"/>
      <c r="L46" s="1013"/>
      <c r="M46" s="975"/>
      <c r="N46" s="118"/>
      <c r="O46" s="1025"/>
      <c r="P46" s="972"/>
      <c r="Q46" s="972"/>
      <c r="R46" s="972"/>
      <c r="S46" s="1021"/>
      <c r="T46" s="118"/>
      <c r="U46" s="969"/>
      <c r="V46" s="972"/>
      <c r="W46" s="1033"/>
      <c r="X46" s="1013"/>
      <c r="Y46" s="975"/>
      <c r="Z46" s="118"/>
      <c r="AA46" s="1025"/>
      <c r="AB46" s="1013"/>
      <c r="AC46" s="1013"/>
      <c r="AD46" s="972"/>
      <c r="AE46" s="1021"/>
    </row>
    <row r="47" spans="1:31" ht="20.100000000000001" customHeight="1" x14ac:dyDescent="0.25">
      <c r="B47" s="815">
        <v>12</v>
      </c>
      <c r="C47" s="104"/>
      <c r="D47" s="130" t="s">
        <v>88</v>
      </c>
      <c r="E47" s="130"/>
      <c r="F47" s="131" t="s">
        <v>80</v>
      </c>
      <c r="G47" s="132" t="s">
        <v>97</v>
      </c>
      <c r="H47" s="118"/>
      <c r="I47" s="1025"/>
      <c r="J47" s="972"/>
      <c r="K47" s="1033"/>
      <c r="L47" s="1013"/>
      <c r="M47" s="975"/>
      <c r="N47" s="118"/>
      <c r="O47" s="1025"/>
      <c r="P47" s="972"/>
      <c r="Q47" s="972"/>
      <c r="R47" s="972"/>
      <c r="S47" s="1021"/>
      <c r="T47" s="118"/>
      <c r="U47" s="969"/>
      <c r="V47" s="972"/>
      <c r="W47" s="1033"/>
      <c r="X47" s="1013"/>
      <c r="Y47" s="975"/>
      <c r="Z47" s="118"/>
      <c r="AA47" s="1025"/>
      <c r="AB47" s="1013"/>
      <c r="AC47" s="1013"/>
      <c r="AD47" s="972"/>
      <c r="AE47" s="1021"/>
    </row>
    <row r="48" spans="1:31" ht="20.100000000000001" customHeight="1" thickBot="1" x14ac:dyDescent="0.3">
      <c r="B48" s="35">
        <v>13</v>
      </c>
      <c r="C48" s="104"/>
      <c r="D48" s="130" t="s">
        <v>88</v>
      </c>
      <c r="E48" s="130"/>
      <c r="F48" s="131" t="s">
        <v>45</v>
      </c>
      <c r="G48" s="132" t="s">
        <v>97</v>
      </c>
      <c r="H48" s="118"/>
      <c r="I48" s="1025"/>
      <c r="J48" s="972"/>
      <c r="K48" s="1033"/>
      <c r="L48" s="1013"/>
      <c r="M48" s="975"/>
      <c r="N48" s="118"/>
      <c r="O48" s="1025"/>
      <c r="P48" s="972"/>
      <c r="Q48" s="972"/>
      <c r="R48" s="972"/>
      <c r="S48" s="1021"/>
      <c r="T48" s="118"/>
      <c r="U48" s="969"/>
      <c r="V48" s="972"/>
      <c r="W48" s="1033"/>
      <c r="X48" s="1013"/>
      <c r="Y48" s="975"/>
      <c r="Z48" s="118"/>
      <c r="AA48" s="1025"/>
      <c r="AB48" s="1013"/>
      <c r="AC48" s="1013"/>
      <c r="AD48" s="972"/>
      <c r="AE48" s="1021"/>
    </row>
    <row r="49" spans="2:34" ht="20.100000000000001" customHeight="1" thickTop="1" thickBot="1" x14ac:dyDescent="0.3">
      <c r="B49" s="35">
        <v>15</v>
      </c>
      <c r="C49" s="104"/>
      <c r="D49" s="130" t="s">
        <v>126</v>
      </c>
      <c r="E49" s="130" t="s">
        <v>1515</v>
      </c>
      <c r="F49" s="131" t="s">
        <v>80</v>
      </c>
      <c r="G49" s="135" t="s">
        <v>127</v>
      </c>
      <c r="H49" s="136"/>
      <c r="I49" s="1025"/>
      <c r="J49" s="972"/>
      <c r="K49" s="1033"/>
      <c r="L49" s="1013"/>
      <c r="M49" s="975"/>
      <c r="N49" s="136"/>
      <c r="O49" s="1025"/>
      <c r="P49" s="972"/>
      <c r="Q49" s="972"/>
      <c r="R49" s="972"/>
      <c r="S49" s="1021"/>
      <c r="T49" s="136"/>
      <c r="U49" s="969"/>
      <c r="V49" s="972"/>
      <c r="W49" s="1033"/>
      <c r="X49" s="1013"/>
      <c r="Y49" s="975"/>
      <c r="Z49" s="136"/>
      <c r="AA49" s="1025"/>
      <c r="AB49" s="1013"/>
      <c r="AC49" s="1013"/>
      <c r="AD49" s="972"/>
      <c r="AE49" s="1021"/>
    </row>
    <row r="50" spans="2:34" ht="20.100000000000001" customHeight="1" thickTop="1" x14ac:dyDescent="0.25">
      <c r="B50" s="35">
        <v>16</v>
      </c>
      <c r="C50" s="104"/>
      <c r="D50" s="130" t="s">
        <v>90</v>
      </c>
      <c r="E50" s="130" t="s">
        <v>1526</v>
      </c>
      <c r="F50" s="131" t="s">
        <v>45</v>
      </c>
      <c r="G50" s="132" t="s">
        <v>99</v>
      </c>
      <c r="H50" s="118"/>
      <c r="I50" s="1035"/>
      <c r="J50" s="973"/>
      <c r="K50" s="1037"/>
      <c r="L50" s="1034"/>
      <c r="M50" s="976"/>
      <c r="N50" s="118"/>
      <c r="O50" s="1035"/>
      <c r="P50" s="973"/>
      <c r="Q50" s="973"/>
      <c r="R50" s="973"/>
      <c r="S50" s="1036"/>
      <c r="T50" s="118"/>
      <c r="U50" s="970"/>
      <c r="V50" s="973"/>
      <c r="W50" s="1037"/>
      <c r="X50" s="1034"/>
      <c r="Y50" s="976"/>
      <c r="Z50" s="118"/>
      <c r="AA50" s="1035"/>
      <c r="AB50" s="1034"/>
      <c r="AC50" s="1034"/>
      <c r="AD50" s="973"/>
      <c r="AE50" s="1036"/>
    </row>
    <row r="51" spans="2:34" ht="20.100000000000001" customHeight="1" x14ac:dyDescent="0.25">
      <c r="B51" s="35"/>
      <c r="C51" s="980" t="s">
        <v>52</v>
      </c>
      <c r="D51" s="981"/>
      <c r="E51" s="981"/>
      <c r="F51" s="981"/>
      <c r="G51" s="982"/>
      <c r="H51" s="118"/>
      <c r="I51" s="298">
        <v>592</v>
      </c>
      <c r="J51" s="299">
        <v>560</v>
      </c>
      <c r="K51" s="299">
        <v>571</v>
      </c>
      <c r="L51" s="299">
        <v>664</v>
      </c>
      <c r="M51" s="300">
        <v>737</v>
      </c>
      <c r="N51" s="118"/>
      <c r="O51" s="298">
        <v>552</v>
      </c>
      <c r="P51" s="299">
        <v>498</v>
      </c>
      <c r="Q51" s="299">
        <v>528</v>
      </c>
      <c r="R51" s="299">
        <v>615</v>
      </c>
      <c r="S51" s="300">
        <v>682</v>
      </c>
      <c r="T51" s="118"/>
      <c r="U51" s="298">
        <v>490</v>
      </c>
      <c r="V51" s="299">
        <v>477</v>
      </c>
      <c r="W51" s="299">
        <v>486</v>
      </c>
      <c r="X51" s="299">
        <v>565</v>
      </c>
      <c r="Y51" s="300">
        <v>627</v>
      </c>
      <c r="Z51" s="118"/>
      <c r="AA51" s="298">
        <v>470</v>
      </c>
      <c r="AB51" s="299">
        <v>456</v>
      </c>
      <c r="AC51" s="299">
        <v>465</v>
      </c>
      <c r="AD51" s="299">
        <v>541</v>
      </c>
      <c r="AE51" s="300">
        <v>621</v>
      </c>
    </row>
    <row r="52" spans="2:34" ht="20.100000000000001" customHeight="1" thickBot="1" x14ac:dyDescent="0.3">
      <c r="B52" s="107"/>
      <c r="C52" s="983" t="s">
        <v>416</v>
      </c>
      <c r="D52" s="984"/>
      <c r="E52" s="984"/>
      <c r="F52" s="984"/>
      <c r="G52" s="985"/>
      <c r="H52" s="808"/>
      <c r="I52" s="109"/>
      <c r="J52" s="250"/>
      <c r="K52" s="250"/>
      <c r="L52" s="250"/>
      <c r="M52" s="251"/>
      <c r="N52" s="808"/>
      <c r="O52" s="109"/>
      <c r="P52" s="110"/>
      <c r="Q52" s="110"/>
      <c r="R52" s="110"/>
      <c r="S52" s="111"/>
      <c r="T52" s="108"/>
      <c r="U52" s="109"/>
      <c r="V52" s="110"/>
      <c r="W52" s="110"/>
      <c r="X52" s="110"/>
      <c r="Y52" s="111"/>
      <c r="Z52" s="108"/>
      <c r="AA52" s="109"/>
      <c r="AB52" s="110"/>
      <c r="AC52" s="110"/>
      <c r="AD52" s="110"/>
      <c r="AE52" s="111"/>
    </row>
    <row r="53" spans="2:34" ht="30" customHeight="1" thickTop="1" thickBot="1" x14ac:dyDescent="0.3">
      <c r="B53" s="895" t="s">
        <v>989</v>
      </c>
      <c r="C53" s="1004"/>
      <c r="D53" s="1004"/>
      <c r="E53" s="1004"/>
      <c r="F53" s="1004"/>
      <c r="G53" s="1004"/>
      <c r="H53" s="1005"/>
      <c r="I53" s="1004"/>
      <c r="J53" s="1004"/>
      <c r="K53" s="1004"/>
      <c r="L53" s="1004"/>
      <c r="M53" s="1004"/>
      <c r="N53" s="1005"/>
      <c r="O53" s="1004"/>
      <c r="P53" s="1004"/>
      <c r="Q53" s="1004"/>
      <c r="R53" s="1004"/>
      <c r="S53" s="1004"/>
      <c r="T53" s="1004"/>
      <c r="U53" s="1004"/>
      <c r="V53" s="1004"/>
      <c r="W53" s="1004"/>
      <c r="X53" s="1004"/>
      <c r="Y53" s="1004"/>
      <c r="Z53" s="1005"/>
      <c r="AA53" s="1005"/>
      <c r="AB53" s="1005"/>
      <c r="AC53" s="1005"/>
      <c r="AD53" s="1005"/>
      <c r="AE53" s="1005"/>
    </row>
    <row r="54" spans="2:34" ht="19.5" customHeight="1" thickTop="1" x14ac:dyDescent="0.25">
      <c r="B54" s="353">
        <v>1</v>
      </c>
      <c r="C54" s="354"/>
      <c r="D54" s="339" t="s">
        <v>61</v>
      </c>
      <c r="E54" s="339"/>
      <c r="F54" s="338" t="s">
        <v>45</v>
      </c>
      <c r="G54" s="355" t="s">
        <v>71</v>
      </c>
      <c r="H54" s="947"/>
      <c r="I54" s="1049">
        <f>I61*5.796</f>
        <v>3483.3960000000002</v>
      </c>
      <c r="J54" s="1038">
        <v>3290</v>
      </c>
      <c r="K54" s="1038">
        <f>PRODUCT(K61,5.796)</f>
        <v>3367.4760000000001</v>
      </c>
      <c r="L54" s="1038">
        <f>PRODUCT(L61,5.796)</f>
        <v>3900.7080000000001</v>
      </c>
      <c r="M54" s="1052">
        <f>PRODUCT(M61,5.796)</f>
        <v>4318.0200000000004</v>
      </c>
      <c r="N54" s="947"/>
      <c r="O54" s="1049">
        <f>PRODUCT(O61,5.796)</f>
        <v>3239.9639999999999</v>
      </c>
      <c r="P54" s="1038">
        <v>2925</v>
      </c>
      <c r="Q54" s="1038">
        <f>PRODUCT(Q61,5.796)</f>
        <v>3118.248</v>
      </c>
      <c r="R54" s="1038">
        <f>PRODUCT(R61,5.796)</f>
        <v>3610.9080000000004</v>
      </c>
      <c r="S54" s="1052">
        <f>PRODUCT(S61,5.796)</f>
        <v>3999.2400000000002</v>
      </c>
      <c r="T54" s="947"/>
      <c r="U54" s="1049">
        <f>PRODUCT(U61,5.796)</f>
        <v>2880.6120000000001</v>
      </c>
      <c r="V54" s="1038">
        <v>2800</v>
      </c>
      <c r="W54" s="1038">
        <f>PRODUCT(W61,5.796)</f>
        <v>2869.02</v>
      </c>
      <c r="X54" s="1038">
        <f>PRODUCT(X61,5.796)</f>
        <v>3321.1080000000002</v>
      </c>
      <c r="Y54" s="1052">
        <f>PRODUCT(Y61,5.796)</f>
        <v>3680.46</v>
      </c>
      <c r="Z54" s="947"/>
      <c r="AA54" s="1049">
        <f>PRODUCT(AA61,5.796)</f>
        <v>2764.692</v>
      </c>
      <c r="AB54" s="1038">
        <f>PRODUCT(AB61,5.796)</f>
        <v>2677.752</v>
      </c>
      <c r="AC54" s="1038">
        <f>PRODUCT(AC61,5.796)</f>
        <v>2741.5080000000003</v>
      </c>
      <c r="AD54" s="1038">
        <f>PRODUCT(AD61,5.796)</f>
        <v>3176.2080000000001</v>
      </c>
      <c r="AE54" s="1052">
        <f>PRODUCT(AE61,5.796)</f>
        <v>3518.172</v>
      </c>
    </row>
    <row r="55" spans="2:34" ht="20.100000000000001" customHeight="1" x14ac:dyDescent="0.25">
      <c r="B55" s="35">
        <v>2</v>
      </c>
      <c r="C55" s="104"/>
      <c r="D55" s="119" t="s">
        <v>62</v>
      </c>
      <c r="E55" s="119"/>
      <c r="F55" s="807" t="s">
        <v>45</v>
      </c>
      <c r="G55" s="120" t="s">
        <v>72</v>
      </c>
      <c r="H55" s="947"/>
      <c r="I55" s="1050"/>
      <c r="J55" s="972"/>
      <c r="K55" s="972"/>
      <c r="L55" s="972"/>
      <c r="M55" s="1053"/>
      <c r="N55" s="947"/>
      <c r="O55" s="1050"/>
      <c r="P55" s="972"/>
      <c r="Q55" s="972"/>
      <c r="R55" s="972"/>
      <c r="S55" s="1053"/>
      <c r="T55" s="947"/>
      <c r="U55" s="1050"/>
      <c r="V55" s="972"/>
      <c r="W55" s="972"/>
      <c r="X55" s="972"/>
      <c r="Y55" s="1053"/>
      <c r="Z55" s="947"/>
      <c r="AA55" s="1050"/>
      <c r="AB55" s="972"/>
      <c r="AC55" s="972"/>
      <c r="AD55" s="972"/>
      <c r="AE55" s="1053"/>
      <c r="AH55"/>
    </row>
    <row r="56" spans="2:34" ht="20.100000000000001" customHeight="1" x14ac:dyDescent="0.25">
      <c r="B56" s="35">
        <v>3</v>
      </c>
      <c r="C56" s="323"/>
      <c r="D56" s="820" t="s">
        <v>63</v>
      </c>
      <c r="E56" s="820"/>
      <c r="F56" s="816" t="s">
        <v>45</v>
      </c>
      <c r="G56" s="324" t="s">
        <v>73</v>
      </c>
      <c r="H56" s="947"/>
      <c r="I56" s="1050"/>
      <c r="J56" s="972"/>
      <c r="K56" s="972"/>
      <c r="L56" s="972"/>
      <c r="M56" s="1053"/>
      <c r="N56" s="947"/>
      <c r="O56" s="1050"/>
      <c r="P56" s="972"/>
      <c r="Q56" s="972"/>
      <c r="R56" s="972"/>
      <c r="S56" s="1053"/>
      <c r="T56" s="947"/>
      <c r="U56" s="1050"/>
      <c r="V56" s="972"/>
      <c r="W56" s="972"/>
      <c r="X56" s="972"/>
      <c r="Y56" s="1053"/>
      <c r="Z56" s="947"/>
      <c r="AA56" s="1050"/>
      <c r="AB56" s="972"/>
      <c r="AC56" s="972"/>
      <c r="AD56" s="972"/>
      <c r="AE56" s="1053"/>
    </row>
    <row r="57" spans="2:34" ht="20.100000000000001" customHeight="1" x14ac:dyDescent="0.25">
      <c r="B57" s="35">
        <v>4</v>
      </c>
      <c r="C57" s="104"/>
      <c r="D57" s="119" t="s">
        <v>69</v>
      </c>
      <c r="E57" s="119"/>
      <c r="F57" s="807" t="s">
        <v>80</v>
      </c>
      <c r="G57" s="120" t="s">
        <v>78</v>
      </c>
      <c r="H57" s="947"/>
      <c r="I57" s="1050"/>
      <c r="J57" s="972"/>
      <c r="K57" s="972"/>
      <c r="L57" s="972"/>
      <c r="M57" s="1053"/>
      <c r="N57" s="947"/>
      <c r="O57" s="1050"/>
      <c r="P57" s="972"/>
      <c r="Q57" s="972"/>
      <c r="R57" s="972"/>
      <c r="S57" s="1053"/>
      <c r="T57" s="947"/>
      <c r="U57" s="1050"/>
      <c r="V57" s="972"/>
      <c r="W57" s="972"/>
      <c r="X57" s="972"/>
      <c r="Y57" s="1053"/>
      <c r="Z57" s="947"/>
      <c r="AA57" s="1050"/>
      <c r="AB57" s="972"/>
      <c r="AC57" s="972"/>
      <c r="AD57" s="972"/>
      <c r="AE57" s="1053"/>
    </row>
    <row r="58" spans="2:34" ht="20.100000000000001" customHeight="1" x14ac:dyDescent="0.25">
      <c r="B58" s="815">
        <v>5</v>
      </c>
      <c r="C58" s="244"/>
      <c r="D58" s="297" t="s">
        <v>68</v>
      </c>
      <c r="E58" s="297" t="s">
        <v>1533</v>
      </c>
      <c r="F58" s="817" t="s">
        <v>80</v>
      </c>
      <c r="G58" s="690" t="s">
        <v>79</v>
      </c>
      <c r="H58" s="947"/>
      <c r="I58" s="1050"/>
      <c r="J58" s="972"/>
      <c r="K58" s="972"/>
      <c r="L58" s="972"/>
      <c r="M58" s="1053"/>
      <c r="N58" s="947"/>
      <c r="O58" s="1050"/>
      <c r="P58" s="972"/>
      <c r="Q58" s="972"/>
      <c r="R58" s="972"/>
      <c r="S58" s="1053"/>
      <c r="T58" s="947"/>
      <c r="U58" s="1050"/>
      <c r="V58" s="972"/>
      <c r="W58" s="972"/>
      <c r="X58" s="972"/>
      <c r="Y58" s="1053"/>
      <c r="Z58" s="947"/>
      <c r="AA58" s="1050"/>
      <c r="AB58" s="972"/>
      <c r="AC58" s="972"/>
      <c r="AD58" s="972"/>
      <c r="AE58" s="1053"/>
    </row>
    <row r="59" spans="2:34" ht="20.100000000000001" customHeight="1" x14ac:dyDescent="0.25">
      <c r="B59" s="815">
        <v>6</v>
      </c>
      <c r="C59" s="104"/>
      <c r="D59" s="130" t="s">
        <v>89</v>
      </c>
      <c r="E59" s="130"/>
      <c r="F59" s="131" t="s">
        <v>44</v>
      </c>
      <c r="G59" s="132" t="s">
        <v>98</v>
      </c>
      <c r="H59" s="947"/>
      <c r="I59" s="1050"/>
      <c r="J59" s="972"/>
      <c r="K59" s="972"/>
      <c r="L59" s="972"/>
      <c r="M59" s="1053"/>
      <c r="N59" s="947"/>
      <c r="O59" s="1050"/>
      <c r="P59" s="972"/>
      <c r="Q59" s="972"/>
      <c r="R59" s="972"/>
      <c r="S59" s="1053"/>
      <c r="T59" s="947"/>
      <c r="U59" s="1050"/>
      <c r="V59" s="972"/>
      <c r="W59" s="972"/>
      <c r="X59" s="972"/>
      <c r="Y59" s="1053"/>
      <c r="Z59" s="947"/>
      <c r="AA59" s="1050"/>
      <c r="AB59" s="972"/>
      <c r="AC59" s="972"/>
      <c r="AD59" s="972"/>
      <c r="AE59" s="1053"/>
    </row>
    <row r="60" spans="2:34" ht="20.100000000000001" customHeight="1" x14ac:dyDescent="0.25">
      <c r="B60" s="815">
        <v>7</v>
      </c>
      <c r="C60" s="104"/>
      <c r="D60" s="130" t="s">
        <v>132</v>
      </c>
      <c r="E60" s="130"/>
      <c r="F60" s="131" t="s">
        <v>44</v>
      </c>
      <c r="G60" s="135" t="s">
        <v>133</v>
      </c>
      <c r="H60" s="947"/>
      <c r="I60" s="1051"/>
      <c r="J60" s="973"/>
      <c r="K60" s="973"/>
      <c r="L60" s="973"/>
      <c r="M60" s="1054"/>
      <c r="N60" s="947"/>
      <c r="O60" s="1051"/>
      <c r="P60" s="973"/>
      <c r="Q60" s="973"/>
      <c r="R60" s="973"/>
      <c r="S60" s="1054"/>
      <c r="T60" s="947"/>
      <c r="U60" s="1051"/>
      <c r="V60" s="973"/>
      <c r="W60" s="973"/>
      <c r="X60" s="973"/>
      <c r="Y60" s="1054"/>
      <c r="Z60" s="947"/>
      <c r="AA60" s="1051"/>
      <c r="AB60" s="973"/>
      <c r="AC60" s="973"/>
      <c r="AD60" s="973"/>
      <c r="AE60" s="1054"/>
    </row>
    <row r="61" spans="2:34" ht="20.100000000000001" customHeight="1" x14ac:dyDescent="0.25">
      <c r="C61" s="980" t="s">
        <v>52</v>
      </c>
      <c r="D61" s="981"/>
      <c r="E61" s="981"/>
      <c r="F61" s="981"/>
      <c r="G61" s="982"/>
      <c r="H61" s="947"/>
      <c r="I61" s="356">
        <v>601</v>
      </c>
      <c r="J61" s="811">
        <v>567</v>
      </c>
      <c r="K61" s="811">
        <v>581</v>
      </c>
      <c r="L61" s="811">
        <v>673</v>
      </c>
      <c r="M61" s="357">
        <v>745</v>
      </c>
      <c r="N61" s="947"/>
      <c r="O61" s="356">
        <v>559</v>
      </c>
      <c r="P61" s="811">
        <v>505</v>
      </c>
      <c r="Q61" s="811">
        <v>538</v>
      </c>
      <c r="R61" s="811">
        <v>623</v>
      </c>
      <c r="S61" s="357">
        <v>690</v>
      </c>
      <c r="T61" s="947"/>
      <c r="U61" s="356">
        <v>497</v>
      </c>
      <c r="V61" s="811">
        <v>483</v>
      </c>
      <c r="W61" s="811">
        <v>495</v>
      </c>
      <c r="X61" s="811">
        <v>573</v>
      </c>
      <c r="Y61" s="357">
        <v>635</v>
      </c>
      <c r="Z61" s="947"/>
      <c r="AA61" s="356">
        <v>477</v>
      </c>
      <c r="AB61" s="811">
        <v>462</v>
      </c>
      <c r="AC61" s="811">
        <v>473</v>
      </c>
      <c r="AD61" s="811">
        <v>548</v>
      </c>
      <c r="AE61" s="357">
        <v>607</v>
      </c>
    </row>
    <row r="62" spans="2:34" ht="20.100000000000001" customHeight="1" thickBot="1" x14ac:dyDescent="0.3">
      <c r="B62" s="107"/>
      <c r="C62" s="1009" t="s">
        <v>416</v>
      </c>
      <c r="D62" s="1010"/>
      <c r="E62" s="1010"/>
      <c r="F62" s="1010"/>
      <c r="G62" s="1011"/>
      <c r="H62" s="108"/>
      <c r="I62" s="358"/>
      <c r="J62" s="359"/>
      <c r="K62" s="359"/>
      <c r="L62" s="359"/>
      <c r="M62" s="360"/>
      <c r="N62" s="108"/>
      <c r="O62" s="358"/>
      <c r="P62" s="359"/>
      <c r="Q62" s="359"/>
      <c r="R62" s="359"/>
      <c r="S62" s="360"/>
      <c r="T62" s="108"/>
      <c r="U62" s="358"/>
      <c r="V62" s="359"/>
      <c r="W62" s="359"/>
      <c r="X62" s="359"/>
      <c r="Y62" s="360"/>
      <c r="Z62" s="108"/>
      <c r="AA62" s="358"/>
      <c r="AB62" s="359"/>
      <c r="AC62" s="359"/>
      <c r="AD62" s="359"/>
      <c r="AE62" s="360"/>
    </row>
    <row r="63" spans="2:34" ht="30" customHeight="1" thickTop="1" thickBot="1" x14ac:dyDescent="0.3">
      <c r="B63" s="895" t="s">
        <v>139</v>
      </c>
      <c r="C63" s="1004"/>
      <c r="D63" s="1004"/>
      <c r="E63" s="1004"/>
      <c r="F63" s="1004"/>
      <c r="G63" s="1004"/>
      <c r="H63" s="1005"/>
      <c r="I63" s="1004"/>
      <c r="J63" s="1004"/>
      <c r="K63" s="1004"/>
      <c r="L63" s="1004"/>
      <c r="M63" s="1004"/>
      <c r="N63" s="1005"/>
      <c r="O63" s="1004"/>
      <c r="P63" s="1004"/>
      <c r="Q63" s="1004"/>
      <c r="R63" s="1004"/>
      <c r="S63" s="1004"/>
      <c r="T63" s="1004"/>
      <c r="U63" s="1004"/>
      <c r="V63" s="1004"/>
      <c r="W63" s="1004"/>
      <c r="X63" s="1004"/>
      <c r="Y63" s="1004"/>
      <c r="Z63" s="1005"/>
      <c r="AA63" s="1005"/>
      <c r="AB63" s="1005"/>
      <c r="AC63" s="1005"/>
      <c r="AD63" s="1005"/>
      <c r="AE63" s="1005"/>
    </row>
    <row r="64" spans="2:34" ht="20.100000000000001" customHeight="1" thickTop="1" thickBot="1" x14ac:dyDescent="0.3">
      <c r="B64" s="30">
        <v>1</v>
      </c>
      <c r="C64" s="101"/>
      <c r="D64" s="127" t="s">
        <v>100</v>
      </c>
      <c r="E64" s="127" t="s">
        <v>1524</v>
      </c>
      <c r="F64" s="128" t="s">
        <v>80</v>
      </c>
      <c r="G64" s="133" t="s">
        <v>101</v>
      </c>
      <c r="H64" s="134"/>
      <c r="I64" s="1024">
        <f>PRODUCT(I102,5.796)</f>
        <v>3923.8920000000003</v>
      </c>
      <c r="J64" s="999">
        <v>3700</v>
      </c>
      <c r="K64" s="999">
        <f>PRODUCT(K102,5.796)</f>
        <v>3773.1960000000004</v>
      </c>
      <c r="L64" s="999">
        <f>PRODUCT(L102,5.796)</f>
        <v>4306.4279999999999</v>
      </c>
      <c r="M64" s="1020">
        <f>PRODUCT(M102,5.796)</f>
        <v>4729.5360000000001</v>
      </c>
      <c r="N64" s="134"/>
      <c r="O64" s="1024">
        <f>PRODUCT(O102,5.796)</f>
        <v>3657.2760000000003</v>
      </c>
      <c r="P64" s="1012">
        <v>3290</v>
      </c>
      <c r="Q64" s="1012">
        <f>PRODUCT(Q102,5.796)</f>
        <v>3494.9880000000003</v>
      </c>
      <c r="R64" s="999">
        <f>PRODUCT(R102,5.796)</f>
        <v>3987.6480000000001</v>
      </c>
      <c r="S64" s="1020">
        <f>PRODUCT(S102,5.796)</f>
        <v>4375.9800000000005</v>
      </c>
      <c r="T64" s="134"/>
      <c r="U64" s="998">
        <f>PRODUCT(U102,5.796)</f>
        <v>3251.556</v>
      </c>
      <c r="V64" s="1015">
        <f>PRODUCT(V102,5.796)</f>
        <v>3153.0240000000003</v>
      </c>
      <c r="W64" s="1012">
        <f>PRODUCT(W102,5.796)</f>
        <v>3216.78</v>
      </c>
      <c r="X64" s="999">
        <f>PRODUCT(X102,5.796)</f>
        <v>3668.8680000000004</v>
      </c>
      <c r="Y64" s="1020">
        <f>PRODUCT(Y102,5.796)</f>
        <v>4028.2200000000003</v>
      </c>
      <c r="Z64" s="134"/>
      <c r="AA64" s="1024">
        <f>PRODUCT(AA102,5.796)</f>
        <v>3112.4520000000002</v>
      </c>
      <c r="AB64" s="999">
        <v>3015</v>
      </c>
      <c r="AC64" s="999">
        <f>PRODUCT(AC102,5.796)</f>
        <v>3071.88</v>
      </c>
      <c r="AD64" s="999">
        <f>PRODUCT(AD102,5.796)</f>
        <v>3506.5800000000004</v>
      </c>
      <c r="AE64" s="1020">
        <f>PRODUCT(AE102,5.796)</f>
        <v>3854.34</v>
      </c>
    </row>
    <row r="65" spans="2:31" ht="20.100000000000001" customHeight="1" thickTop="1" thickBot="1" x14ac:dyDescent="0.3">
      <c r="B65" s="35">
        <v>2</v>
      </c>
      <c r="C65" s="104"/>
      <c r="D65" s="130" t="s">
        <v>102</v>
      </c>
      <c r="E65" s="130" t="s">
        <v>1512</v>
      </c>
      <c r="F65" s="131" t="s">
        <v>80</v>
      </c>
      <c r="G65" s="135" t="s">
        <v>103</v>
      </c>
      <c r="H65" s="136"/>
      <c r="I65" s="1025"/>
      <c r="J65" s="972"/>
      <c r="K65" s="972"/>
      <c r="L65" s="972"/>
      <c r="M65" s="1021"/>
      <c r="N65" s="136"/>
      <c r="O65" s="1025"/>
      <c r="P65" s="1013"/>
      <c r="Q65" s="1013"/>
      <c r="R65" s="972"/>
      <c r="S65" s="1021"/>
      <c r="T65" s="136"/>
      <c r="U65" s="969"/>
      <c r="V65" s="1033"/>
      <c r="W65" s="1013"/>
      <c r="X65" s="972"/>
      <c r="Y65" s="1021"/>
      <c r="Z65" s="136"/>
      <c r="AA65" s="1025"/>
      <c r="AB65" s="972"/>
      <c r="AC65" s="972"/>
      <c r="AD65" s="972"/>
      <c r="AE65" s="1021"/>
    </row>
    <row r="66" spans="2:31" ht="20.100000000000001" customHeight="1" thickTop="1" thickBot="1" x14ac:dyDescent="0.3">
      <c r="B66" s="35">
        <v>3</v>
      </c>
      <c r="C66" s="104"/>
      <c r="D66" s="130" t="s">
        <v>104</v>
      </c>
      <c r="E66" s="130"/>
      <c r="F66" s="131" t="s">
        <v>80</v>
      </c>
      <c r="G66" s="135" t="s">
        <v>105</v>
      </c>
      <c r="H66" s="118"/>
      <c r="I66" s="1025"/>
      <c r="J66" s="972"/>
      <c r="K66" s="972"/>
      <c r="L66" s="972"/>
      <c r="M66" s="1021"/>
      <c r="N66" s="118"/>
      <c r="O66" s="1025"/>
      <c r="P66" s="1013"/>
      <c r="Q66" s="1013"/>
      <c r="R66" s="972"/>
      <c r="S66" s="1021"/>
      <c r="T66" s="118"/>
      <c r="U66" s="969"/>
      <c r="V66" s="1033"/>
      <c r="W66" s="1013"/>
      <c r="X66" s="972"/>
      <c r="Y66" s="1021"/>
      <c r="Z66" s="118"/>
      <c r="AA66" s="1025"/>
      <c r="AB66" s="972"/>
      <c r="AC66" s="972"/>
      <c r="AD66" s="972"/>
      <c r="AE66" s="1021"/>
    </row>
    <row r="67" spans="2:31" ht="20.100000000000001" customHeight="1" thickTop="1" x14ac:dyDescent="0.25">
      <c r="B67" s="35">
        <v>4</v>
      </c>
      <c r="C67" s="306"/>
      <c r="D67" s="307" t="s">
        <v>106</v>
      </c>
      <c r="E67" s="307" t="s">
        <v>1513</v>
      </c>
      <c r="F67" s="308" t="s">
        <v>80</v>
      </c>
      <c r="G67" s="309" t="s">
        <v>107</v>
      </c>
      <c r="H67" s="134"/>
      <c r="I67" s="1025"/>
      <c r="J67" s="972"/>
      <c r="K67" s="972"/>
      <c r="L67" s="972"/>
      <c r="M67" s="1021"/>
      <c r="N67" s="134"/>
      <c r="O67" s="1025"/>
      <c r="P67" s="1013"/>
      <c r="Q67" s="1013"/>
      <c r="R67" s="972"/>
      <c r="S67" s="1021"/>
      <c r="T67" s="134"/>
      <c r="U67" s="969"/>
      <c r="V67" s="1033"/>
      <c r="W67" s="1013"/>
      <c r="X67" s="972"/>
      <c r="Y67" s="1021"/>
      <c r="Z67" s="134"/>
      <c r="AA67" s="1025"/>
      <c r="AB67" s="972"/>
      <c r="AC67" s="972"/>
      <c r="AD67" s="972"/>
      <c r="AE67" s="1021"/>
    </row>
    <row r="68" spans="2:31" ht="20.100000000000001" customHeight="1" thickBot="1" x14ac:dyDescent="0.3">
      <c r="B68" s="815">
        <v>5</v>
      </c>
      <c r="C68" s="104"/>
      <c r="D68" s="130" t="s">
        <v>84</v>
      </c>
      <c r="E68" s="130" t="s">
        <v>1535</v>
      </c>
      <c r="F68" s="131" t="s">
        <v>91</v>
      </c>
      <c r="G68" s="132" t="s">
        <v>93</v>
      </c>
      <c r="H68" s="118"/>
      <c r="I68" s="1025"/>
      <c r="J68" s="972"/>
      <c r="K68" s="972"/>
      <c r="L68" s="972"/>
      <c r="M68" s="1021"/>
      <c r="N68" s="118"/>
      <c r="O68" s="1025"/>
      <c r="P68" s="1013"/>
      <c r="Q68" s="1013"/>
      <c r="R68" s="972"/>
      <c r="S68" s="1021"/>
      <c r="T68" s="118"/>
      <c r="U68" s="969"/>
      <c r="V68" s="1033"/>
      <c r="W68" s="1013"/>
      <c r="X68" s="972"/>
      <c r="Y68" s="1021"/>
      <c r="Z68" s="118"/>
      <c r="AA68" s="1025"/>
      <c r="AB68" s="972"/>
      <c r="AC68" s="972"/>
      <c r="AD68" s="972"/>
      <c r="AE68" s="1021"/>
    </row>
    <row r="69" spans="2:31" ht="20.100000000000001" customHeight="1" thickTop="1" thickBot="1" x14ac:dyDescent="0.3">
      <c r="B69" s="35">
        <v>6</v>
      </c>
      <c r="C69" s="104"/>
      <c r="D69" s="130" t="s">
        <v>85</v>
      </c>
      <c r="E69" s="130" t="s">
        <v>1536</v>
      </c>
      <c r="F69" s="131" t="s">
        <v>91</v>
      </c>
      <c r="G69" s="132" t="s">
        <v>94</v>
      </c>
      <c r="H69" s="134"/>
      <c r="I69" s="1025"/>
      <c r="J69" s="972"/>
      <c r="K69" s="972"/>
      <c r="L69" s="972"/>
      <c r="M69" s="1021"/>
      <c r="N69" s="134"/>
      <c r="O69" s="1025"/>
      <c r="P69" s="1013"/>
      <c r="Q69" s="1013"/>
      <c r="R69" s="972"/>
      <c r="S69" s="1021"/>
      <c r="T69" s="134"/>
      <c r="U69" s="969"/>
      <c r="V69" s="1033"/>
      <c r="W69" s="1013"/>
      <c r="X69" s="972"/>
      <c r="Y69" s="1021"/>
      <c r="Z69" s="134"/>
      <c r="AA69" s="1025"/>
      <c r="AB69" s="972"/>
      <c r="AC69" s="972"/>
      <c r="AD69" s="972"/>
      <c r="AE69" s="1021"/>
    </row>
    <row r="70" spans="2:31" ht="20.100000000000001" customHeight="1" thickTop="1" thickBot="1" x14ac:dyDescent="0.3">
      <c r="B70" s="35">
        <v>7</v>
      </c>
      <c r="C70" s="302"/>
      <c r="D70" s="303" t="s">
        <v>140</v>
      </c>
      <c r="E70" s="303" t="s">
        <v>1514</v>
      </c>
      <c r="F70" s="304" t="s">
        <v>91</v>
      </c>
      <c r="G70" s="305" t="s">
        <v>141</v>
      </c>
      <c r="H70" s="136"/>
      <c r="I70" s="1025"/>
      <c r="J70" s="972"/>
      <c r="K70" s="972"/>
      <c r="L70" s="972"/>
      <c r="M70" s="1021"/>
      <c r="N70" s="136"/>
      <c r="O70" s="1025"/>
      <c r="P70" s="1013"/>
      <c r="Q70" s="1013"/>
      <c r="R70" s="972"/>
      <c r="S70" s="1021"/>
      <c r="T70" s="136"/>
      <c r="U70" s="969"/>
      <c r="V70" s="1033"/>
      <c r="W70" s="1013"/>
      <c r="X70" s="972"/>
      <c r="Y70" s="1021"/>
      <c r="Z70" s="136"/>
      <c r="AA70" s="1025"/>
      <c r="AB70" s="972"/>
      <c r="AC70" s="972"/>
      <c r="AD70" s="972"/>
      <c r="AE70" s="1021"/>
    </row>
    <row r="71" spans="2:31" ht="20.100000000000001" customHeight="1" thickTop="1" thickBot="1" x14ac:dyDescent="0.3">
      <c r="B71" s="35">
        <v>9</v>
      </c>
      <c r="C71" s="104"/>
      <c r="D71" s="130" t="s">
        <v>144</v>
      </c>
      <c r="E71" s="130" t="s">
        <v>1511</v>
      </c>
      <c r="F71" s="131" t="s">
        <v>91</v>
      </c>
      <c r="G71" s="135" t="s">
        <v>145</v>
      </c>
      <c r="H71" s="136"/>
      <c r="I71" s="1025"/>
      <c r="J71" s="972"/>
      <c r="K71" s="972"/>
      <c r="L71" s="972"/>
      <c r="M71" s="1021"/>
      <c r="N71" s="136"/>
      <c r="O71" s="1025"/>
      <c r="P71" s="1013"/>
      <c r="Q71" s="1013"/>
      <c r="R71" s="972"/>
      <c r="S71" s="1021"/>
      <c r="T71" s="136"/>
      <c r="U71" s="969"/>
      <c r="V71" s="1033"/>
      <c r="W71" s="1013"/>
      <c r="X71" s="972"/>
      <c r="Y71" s="1021"/>
      <c r="Z71" s="136"/>
      <c r="AA71" s="1025"/>
      <c r="AB71" s="972"/>
      <c r="AC71" s="972"/>
      <c r="AD71" s="972"/>
      <c r="AE71" s="1021"/>
    </row>
    <row r="72" spans="2:31" ht="20.100000000000001" customHeight="1" thickTop="1" thickBot="1" x14ac:dyDescent="0.3">
      <c r="B72" s="35">
        <v>12</v>
      </c>
      <c r="C72" s="104"/>
      <c r="D72" s="130" t="s">
        <v>116</v>
      </c>
      <c r="E72" s="130"/>
      <c r="F72" s="131" t="s">
        <v>45</v>
      </c>
      <c r="G72" s="135" t="s">
        <v>117</v>
      </c>
      <c r="H72" s="134"/>
      <c r="I72" s="1025"/>
      <c r="J72" s="972"/>
      <c r="K72" s="972"/>
      <c r="L72" s="972"/>
      <c r="M72" s="1021"/>
      <c r="N72" s="134"/>
      <c r="O72" s="1025"/>
      <c r="P72" s="1013"/>
      <c r="Q72" s="1013"/>
      <c r="R72" s="972"/>
      <c r="S72" s="1021"/>
      <c r="T72" s="134"/>
      <c r="U72" s="969"/>
      <c r="V72" s="1033"/>
      <c r="W72" s="1013"/>
      <c r="X72" s="972"/>
      <c r="Y72" s="1021"/>
      <c r="Z72" s="134"/>
      <c r="AA72" s="1025"/>
      <c r="AB72" s="972"/>
      <c r="AC72" s="972"/>
      <c r="AD72" s="972"/>
      <c r="AE72" s="1021"/>
    </row>
    <row r="73" spans="2:31" ht="20.100000000000001" customHeight="1" thickTop="1" thickBot="1" x14ac:dyDescent="0.3">
      <c r="B73" s="35">
        <v>14</v>
      </c>
      <c r="C73" s="104"/>
      <c r="D73" s="130" t="s">
        <v>968</v>
      </c>
      <c r="E73" s="130" t="s">
        <v>1528</v>
      </c>
      <c r="F73" s="131" t="s">
        <v>91</v>
      </c>
      <c r="G73" s="135" t="s">
        <v>957</v>
      </c>
      <c r="H73" s="136"/>
      <c r="I73" s="1025"/>
      <c r="J73" s="972"/>
      <c r="K73" s="972"/>
      <c r="L73" s="972"/>
      <c r="M73" s="1021"/>
      <c r="N73" s="136"/>
      <c r="O73" s="1025"/>
      <c r="P73" s="1013"/>
      <c r="Q73" s="1013"/>
      <c r="R73" s="972"/>
      <c r="S73" s="1021"/>
      <c r="T73" s="136"/>
      <c r="U73" s="969"/>
      <c r="V73" s="1033"/>
      <c r="W73" s="1013"/>
      <c r="X73" s="972"/>
      <c r="Y73" s="1021"/>
      <c r="Z73" s="136"/>
      <c r="AA73" s="1025"/>
      <c r="AB73" s="972"/>
      <c r="AC73" s="972"/>
      <c r="AD73" s="972"/>
      <c r="AE73" s="1021"/>
    </row>
    <row r="74" spans="2:31" ht="20.100000000000001" customHeight="1" thickTop="1" thickBot="1" x14ac:dyDescent="0.3">
      <c r="B74" s="35">
        <v>16</v>
      </c>
      <c r="C74" s="104"/>
      <c r="D74" s="144" t="s">
        <v>148</v>
      </c>
      <c r="E74" s="144" t="s">
        <v>1521</v>
      </c>
      <c r="F74" s="145" t="s">
        <v>80</v>
      </c>
      <c r="G74" s="146" t="s">
        <v>149</v>
      </c>
      <c r="H74" s="136"/>
      <c r="I74" s="1025"/>
      <c r="J74" s="972"/>
      <c r="K74" s="972"/>
      <c r="L74" s="972"/>
      <c r="M74" s="1021"/>
      <c r="N74" s="136"/>
      <c r="O74" s="1025"/>
      <c r="P74" s="1013"/>
      <c r="Q74" s="1013"/>
      <c r="R74" s="972"/>
      <c r="S74" s="1021"/>
      <c r="T74" s="136"/>
      <c r="U74" s="969"/>
      <c r="V74" s="1033"/>
      <c r="W74" s="1013"/>
      <c r="X74" s="972"/>
      <c r="Y74" s="1021"/>
      <c r="Z74" s="136"/>
      <c r="AA74" s="1025"/>
      <c r="AB74" s="972"/>
      <c r="AC74" s="972"/>
      <c r="AD74" s="972"/>
      <c r="AE74" s="1021"/>
    </row>
    <row r="75" spans="2:31" ht="20.100000000000001" customHeight="1" thickTop="1" thickBot="1" x14ac:dyDescent="0.3">
      <c r="B75" s="35">
        <v>17</v>
      </c>
      <c r="C75" s="104"/>
      <c r="D75" s="144" t="s">
        <v>150</v>
      </c>
      <c r="E75" s="144"/>
      <c r="F75" s="145" t="s">
        <v>91</v>
      </c>
      <c r="G75" s="146" t="s">
        <v>151</v>
      </c>
      <c r="H75" s="136"/>
      <c r="I75" s="1025"/>
      <c r="J75" s="972"/>
      <c r="K75" s="972"/>
      <c r="L75" s="972"/>
      <c r="M75" s="1021"/>
      <c r="N75" s="136"/>
      <c r="O75" s="1025"/>
      <c r="P75" s="1013"/>
      <c r="Q75" s="1013"/>
      <c r="R75" s="972"/>
      <c r="S75" s="1021"/>
      <c r="T75" s="136"/>
      <c r="U75" s="969"/>
      <c r="V75" s="1033"/>
      <c r="W75" s="1013"/>
      <c r="X75" s="972"/>
      <c r="Y75" s="1021"/>
      <c r="Z75" s="136"/>
      <c r="AA75" s="1025"/>
      <c r="AB75" s="972"/>
      <c r="AC75" s="972"/>
      <c r="AD75" s="972"/>
      <c r="AE75" s="1021"/>
    </row>
    <row r="76" spans="2:31" ht="20.100000000000001" customHeight="1" thickTop="1" thickBot="1" x14ac:dyDescent="0.3">
      <c r="B76" s="35">
        <v>18</v>
      </c>
      <c r="C76" s="104"/>
      <c r="D76" s="130" t="s">
        <v>152</v>
      </c>
      <c r="E76" s="130" t="s">
        <v>1534</v>
      </c>
      <c r="F76" s="131" t="s">
        <v>91</v>
      </c>
      <c r="G76" s="135" t="s">
        <v>153</v>
      </c>
      <c r="H76" s="136"/>
      <c r="I76" s="1025"/>
      <c r="J76" s="972"/>
      <c r="K76" s="972"/>
      <c r="L76" s="972"/>
      <c r="M76" s="1021"/>
      <c r="N76" s="136"/>
      <c r="O76" s="1025"/>
      <c r="P76" s="1013"/>
      <c r="Q76" s="1013"/>
      <c r="R76" s="972"/>
      <c r="S76" s="1021"/>
      <c r="T76" s="136"/>
      <c r="U76" s="969"/>
      <c r="V76" s="1033"/>
      <c r="W76" s="1013"/>
      <c r="X76" s="972"/>
      <c r="Y76" s="1021"/>
      <c r="Z76" s="136"/>
      <c r="AA76" s="1025"/>
      <c r="AB76" s="972"/>
      <c r="AC76" s="972"/>
      <c r="AD76" s="972"/>
      <c r="AE76" s="1021"/>
    </row>
    <row r="77" spans="2:31" ht="20.100000000000001" customHeight="1" thickTop="1" thickBot="1" x14ac:dyDescent="0.3">
      <c r="B77" s="35">
        <v>19</v>
      </c>
      <c r="C77" s="104"/>
      <c r="D77" s="144" t="s">
        <v>154</v>
      </c>
      <c r="E77" s="144"/>
      <c r="F77" s="145" t="s">
        <v>80</v>
      </c>
      <c r="G77" s="146" t="s">
        <v>155</v>
      </c>
      <c r="H77" s="136"/>
      <c r="I77" s="1025"/>
      <c r="J77" s="972"/>
      <c r="K77" s="972"/>
      <c r="L77" s="972"/>
      <c r="M77" s="1021"/>
      <c r="N77" s="136"/>
      <c r="O77" s="1025"/>
      <c r="P77" s="1013"/>
      <c r="Q77" s="1013"/>
      <c r="R77" s="972"/>
      <c r="S77" s="1021"/>
      <c r="T77" s="136"/>
      <c r="U77" s="969"/>
      <c r="V77" s="1033"/>
      <c r="W77" s="1013"/>
      <c r="X77" s="972"/>
      <c r="Y77" s="1021"/>
      <c r="Z77" s="136"/>
      <c r="AA77" s="1025"/>
      <c r="AB77" s="972"/>
      <c r="AC77" s="972"/>
      <c r="AD77" s="972"/>
      <c r="AE77" s="1021"/>
    </row>
    <row r="78" spans="2:31" ht="20.100000000000001" customHeight="1" thickTop="1" thickBot="1" x14ac:dyDescent="0.3">
      <c r="B78" s="35">
        <v>20</v>
      </c>
      <c r="C78" s="104"/>
      <c r="D78" s="130" t="s">
        <v>156</v>
      </c>
      <c r="E78" s="130" t="s">
        <v>1518</v>
      </c>
      <c r="F78" s="131" t="s">
        <v>80</v>
      </c>
      <c r="G78" s="135" t="s">
        <v>157</v>
      </c>
      <c r="H78" s="136"/>
      <c r="I78" s="1025"/>
      <c r="J78" s="972"/>
      <c r="K78" s="972"/>
      <c r="L78" s="972"/>
      <c r="M78" s="1021"/>
      <c r="N78" s="136"/>
      <c r="O78" s="1025"/>
      <c r="P78" s="1013"/>
      <c r="Q78" s="1013"/>
      <c r="R78" s="972"/>
      <c r="S78" s="1021"/>
      <c r="T78" s="136"/>
      <c r="U78" s="969"/>
      <c r="V78" s="1033"/>
      <c r="W78" s="1013"/>
      <c r="X78" s="972"/>
      <c r="Y78" s="1021"/>
      <c r="Z78" s="136"/>
      <c r="AA78" s="1025"/>
      <c r="AB78" s="972"/>
      <c r="AC78" s="972"/>
      <c r="AD78" s="972"/>
      <c r="AE78" s="1021"/>
    </row>
    <row r="79" spans="2:31" ht="20.100000000000001" customHeight="1" thickTop="1" thickBot="1" x14ac:dyDescent="0.3">
      <c r="B79" s="35">
        <v>21</v>
      </c>
      <c r="C79" s="104"/>
      <c r="D79" s="130" t="s">
        <v>955</v>
      </c>
      <c r="E79" s="130"/>
      <c r="F79" s="131" t="s">
        <v>80</v>
      </c>
      <c r="G79" s="135" t="s">
        <v>956</v>
      </c>
      <c r="H79" s="134"/>
      <c r="I79" s="1025"/>
      <c r="J79" s="972"/>
      <c r="K79" s="972"/>
      <c r="L79" s="972"/>
      <c r="M79" s="1021"/>
      <c r="N79" s="134"/>
      <c r="O79" s="1025"/>
      <c r="P79" s="1013"/>
      <c r="Q79" s="1013"/>
      <c r="R79" s="972"/>
      <c r="S79" s="1021"/>
      <c r="T79" s="134"/>
      <c r="U79" s="969"/>
      <c r="V79" s="1033"/>
      <c r="W79" s="1013"/>
      <c r="X79" s="972"/>
      <c r="Y79" s="1021"/>
      <c r="Z79" s="134"/>
      <c r="AA79" s="1025"/>
      <c r="AB79" s="972"/>
      <c r="AC79" s="972"/>
      <c r="AD79" s="972"/>
      <c r="AE79" s="1021"/>
    </row>
    <row r="80" spans="2:31" ht="20.100000000000001" customHeight="1" thickTop="1" thickBot="1" x14ac:dyDescent="0.3">
      <c r="B80" s="35"/>
      <c r="C80" s="104"/>
      <c r="D80" s="130" t="s">
        <v>162</v>
      </c>
      <c r="E80" s="130"/>
      <c r="F80" s="131" t="s">
        <v>80</v>
      </c>
      <c r="G80" s="135" t="s">
        <v>163</v>
      </c>
      <c r="H80" s="134"/>
      <c r="I80" s="1025"/>
      <c r="J80" s="972"/>
      <c r="K80" s="972"/>
      <c r="L80" s="972"/>
      <c r="M80" s="1021"/>
      <c r="N80" s="134"/>
      <c r="O80" s="1025"/>
      <c r="P80" s="1013"/>
      <c r="Q80" s="1013"/>
      <c r="R80" s="972"/>
      <c r="S80" s="1021"/>
      <c r="T80" s="134"/>
      <c r="U80" s="969"/>
      <c r="V80" s="1033"/>
      <c r="W80" s="1013"/>
      <c r="X80" s="972"/>
      <c r="Y80" s="1021"/>
      <c r="Z80" s="134"/>
      <c r="AA80" s="1025"/>
      <c r="AB80" s="972"/>
      <c r="AC80" s="972"/>
      <c r="AD80" s="972"/>
      <c r="AE80" s="1021"/>
    </row>
    <row r="81" spans="2:31" ht="20.100000000000001" customHeight="1" thickTop="1" thickBot="1" x14ac:dyDescent="0.3">
      <c r="B81" s="35">
        <v>25</v>
      </c>
      <c r="C81" s="104"/>
      <c r="D81" s="144" t="s">
        <v>164</v>
      </c>
      <c r="E81" s="144"/>
      <c r="F81" s="145" t="s">
        <v>80</v>
      </c>
      <c r="G81" s="146" t="s">
        <v>165</v>
      </c>
      <c r="H81" s="136"/>
      <c r="I81" s="1025"/>
      <c r="J81" s="972"/>
      <c r="K81" s="972"/>
      <c r="L81" s="972"/>
      <c r="M81" s="1021"/>
      <c r="N81" s="136"/>
      <c r="O81" s="1025"/>
      <c r="P81" s="1013"/>
      <c r="Q81" s="1013"/>
      <c r="R81" s="972"/>
      <c r="S81" s="1021"/>
      <c r="T81" s="136"/>
      <c r="U81" s="969"/>
      <c r="V81" s="1033"/>
      <c r="W81" s="1013"/>
      <c r="X81" s="972"/>
      <c r="Y81" s="1021"/>
      <c r="Z81" s="136"/>
      <c r="AA81" s="1025"/>
      <c r="AB81" s="972"/>
      <c r="AC81" s="972"/>
      <c r="AD81" s="972"/>
      <c r="AE81" s="1021"/>
    </row>
    <row r="82" spans="2:31" ht="20.100000000000001" customHeight="1" thickTop="1" thickBot="1" x14ac:dyDescent="0.3">
      <c r="B82" s="35">
        <v>27</v>
      </c>
      <c r="C82" s="104"/>
      <c r="D82" s="130" t="s">
        <v>130</v>
      </c>
      <c r="E82" s="130"/>
      <c r="F82" s="131" t="s">
        <v>80</v>
      </c>
      <c r="G82" s="135" t="s">
        <v>131</v>
      </c>
      <c r="H82" s="136"/>
      <c r="I82" s="1025"/>
      <c r="J82" s="972"/>
      <c r="K82" s="972"/>
      <c r="L82" s="972"/>
      <c r="M82" s="1021"/>
      <c r="N82" s="136"/>
      <c r="O82" s="1025"/>
      <c r="P82" s="1013"/>
      <c r="Q82" s="1013"/>
      <c r="R82" s="972"/>
      <c r="S82" s="1021"/>
      <c r="T82" s="136"/>
      <c r="U82" s="969"/>
      <c r="V82" s="1033"/>
      <c r="W82" s="1013"/>
      <c r="X82" s="972"/>
      <c r="Y82" s="1021"/>
      <c r="Z82" s="136"/>
      <c r="AA82" s="1025"/>
      <c r="AB82" s="972"/>
      <c r="AC82" s="972"/>
      <c r="AD82" s="972"/>
      <c r="AE82" s="1021"/>
    </row>
    <row r="83" spans="2:31" ht="20.100000000000001" customHeight="1" thickTop="1" thickBot="1" x14ac:dyDescent="0.3">
      <c r="B83" s="815">
        <v>28</v>
      </c>
      <c r="C83" s="104"/>
      <c r="D83" s="130" t="s">
        <v>132</v>
      </c>
      <c r="E83" s="130"/>
      <c r="F83" s="131" t="s">
        <v>91</v>
      </c>
      <c r="G83" s="135" t="s">
        <v>133</v>
      </c>
      <c r="H83" s="136"/>
      <c r="I83" s="1025"/>
      <c r="J83" s="972"/>
      <c r="K83" s="972"/>
      <c r="L83" s="972"/>
      <c r="M83" s="1021"/>
      <c r="N83" s="136"/>
      <c r="O83" s="1025"/>
      <c r="P83" s="1013"/>
      <c r="Q83" s="1013"/>
      <c r="R83" s="972"/>
      <c r="S83" s="1021"/>
      <c r="T83" s="136"/>
      <c r="U83" s="969"/>
      <c r="V83" s="1033"/>
      <c r="W83" s="1013"/>
      <c r="X83" s="972"/>
      <c r="Y83" s="1021"/>
      <c r="Z83" s="136"/>
      <c r="AA83" s="1025"/>
      <c r="AB83" s="972"/>
      <c r="AC83" s="972"/>
      <c r="AD83" s="972"/>
      <c r="AE83" s="1021"/>
    </row>
    <row r="84" spans="2:31" ht="20.100000000000001" customHeight="1" thickTop="1" thickBot="1" x14ac:dyDescent="0.3">
      <c r="B84" s="35">
        <v>29</v>
      </c>
      <c r="C84" s="104"/>
      <c r="D84" s="130" t="s">
        <v>81</v>
      </c>
      <c r="E84" s="130"/>
      <c r="F84" s="131" t="s">
        <v>134</v>
      </c>
      <c r="G84" s="135" t="s">
        <v>866</v>
      </c>
      <c r="H84" s="136"/>
      <c r="I84" s="1025"/>
      <c r="J84" s="972"/>
      <c r="K84" s="972"/>
      <c r="L84" s="972"/>
      <c r="M84" s="1021"/>
      <c r="N84" s="136"/>
      <c r="O84" s="1025"/>
      <c r="P84" s="1013"/>
      <c r="Q84" s="1013"/>
      <c r="R84" s="972"/>
      <c r="S84" s="1021"/>
      <c r="T84" s="136"/>
      <c r="U84" s="969"/>
      <c r="V84" s="1033"/>
      <c r="W84" s="1013"/>
      <c r="X84" s="972"/>
      <c r="Y84" s="1021"/>
      <c r="Z84" s="136"/>
      <c r="AA84" s="1025"/>
      <c r="AB84" s="972"/>
      <c r="AC84" s="972"/>
      <c r="AD84" s="972"/>
      <c r="AE84" s="1021"/>
    </row>
    <row r="85" spans="2:31" ht="20.100000000000001" customHeight="1" thickTop="1" thickBot="1" x14ac:dyDescent="0.3">
      <c r="B85" s="35">
        <v>30</v>
      </c>
      <c r="C85" s="104"/>
      <c r="D85" s="130" t="s">
        <v>168</v>
      </c>
      <c r="E85" s="130" t="s">
        <v>1519</v>
      </c>
      <c r="F85" s="131" t="s">
        <v>80</v>
      </c>
      <c r="G85" s="135" t="s">
        <v>169</v>
      </c>
      <c r="H85" s="136"/>
      <c r="I85" s="1025"/>
      <c r="J85" s="972"/>
      <c r="K85" s="972"/>
      <c r="L85" s="972"/>
      <c r="M85" s="1021"/>
      <c r="N85" s="136"/>
      <c r="O85" s="1025"/>
      <c r="P85" s="1013"/>
      <c r="Q85" s="1013"/>
      <c r="R85" s="972"/>
      <c r="S85" s="1021"/>
      <c r="T85" s="136"/>
      <c r="U85" s="969"/>
      <c r="V85" s="1033"/>
      <c r="W85" s="1013"/>
      <c r="X85" s="972"/>
      <c r="Y85" s="1021"/>
      <c r="Z85" s="136"/>
      <c r="AA85" s="1025"/>
      <c r="AB85" s="972"/>
      <c r="AC85" s="972"/>
      <c r="AD85" s="972"/>
      <c r="AE85" s="1021"/>
    </row>
    <row r="86" spans="2:31" ht="20.100000000000001" customHeight="1" thickTop="1" thickBot="1" x14ac:dyDescent="0.3">
      <c r="B86" s="35">
        <v>32</v>
      </c>
      <c r="C86" s="104"/>
      <c r="D86" s="130" t="s">
        <v>170</v>
      </c>
      <c r="E86" s="130"/>
      <c r="F86" s="131" t="s">
        <v>80</v>
      </c>
      <c r="G86" s="135" t="s">
        <v>171</v>
      </c>
      <c r="H86" s="136"/>
      <c r="I86" s="1025"/>
      <c r="J86" s="972"/>
      <c r="K86" s="972"/>
      <c r="L86" s="972"/>
      <c r="M86" s="1021"/>
      <c r="N86" s="136"/>
      <c r="O86" s="1025"/>
      <c r="P86" s="1013"/>
      <c r="Q86" s="1013"/>
      <c r="R86" s="972"/>
      <c r="S86" s="1021"/>
      <c r="T86" s="136"/>
      <c r="U86" s="969"/>
      <c r="V86" s="1033"/>
      <c r="W86" s="1013"/>
      <c r="X86" s="972"/>
      <c r="Y86" s="1021"/>
      <c r="Z86" s="136"/>
      <c r="AA86" s="1025"/>
      <c r="AB86" s="972"/>
      <c r="AC86" s="972"/>
      <c r="AD86" s="972"/>
      <c r="AE86" s="1021"/>
    </row>
    <row r="87" spans="2:31" ht="20.100000000000001" customHeight="1" thickTop="1" thickBot="1" x14ac:dyDescent="0.3">
      <c r="B87" s="35">
        <v>33</v>
      </c>
      <c r="C87" s="137"/>
      <c r="D87" s="130" t="s">
        <v>172</v>
      </c>
      <c r="E87" s="130" t="s">
        <v>1510</v>
      </c>
      <c r="F87" s="131" t="s">
        <v>91</v>
      </c>
      <c r="G87" s="135" t="s">
        <v>173</v>
      </c>
      <c r="H87" s="136"/>
      <c r="I87" s="1025"/>
      <c r="J87" s="972"/>
      <c r="K87" s="972"/>
      <c r="L87" s="972"/>
      <c r="M87" s="1021"/>
      <c r="N87" s="136"/>
      <c r="O87" s="1025"/>
      <c r="P87" s="1013"/>
      <c r="Q87" s="1013"/>
      <c r="R87" s="972"/>
      <c r="S87" s="1021"/>
      <c r="T87" s="136"/>
      <c r="U87" s="969"/>
      <c r="V87" s="1033"/>
      <c r="W87" s="1013"/>
      <c r="X87" s="972"/>
      <c r="Y87" s="1021"/>
      <c r="Z87" s="136"/>
      <c r="AA87" s="1025"/>
      <c r="AB87" s="972"/>
      <c r="AC87" s="972"/>
      <c r="AD87" s="972"/>
      <c r="AE87" s="1021"/>
    </row>
    <row r="88" spans="2:31" ht="20.100000000000001" customHeight="1" thickTop="1" thickBot="1" x14ac:dyDescent="0.3">
      <c r="B88" s="35">
        <v>34</v>
      </c>
      <c r="C88" s="137"/>
      <c r="D88" s="144" t="s">
        <v>174</v>
      </c>
      <c r="E88" s="144" t="s">
        <v>1532</v>
      </c>
      <c r="F88" s="145" t="s">
        <v>91</v>
      </c>
      <c r="G88" s="146" t="s">
        <v>175</v>
      </c>
      <c r="H88" s="136"/>
      <c r="I88" s="1025"/>
      <c r="J88" s="972"/>
      <c r="K88" s="972"/>
      <c r="L88" s="972"/>
      <c r="M88" s="1021"/>
      <c r="N88" s="136"/>
      <c r="O88" s="1025"/>
      <c r="P88" s="1013"/>
      <c r="Q88" s="1013"/>
      <c r="R88" s="972"/>
      <c r="S88" s="1021"/>
      <c r="T88" s="136"/>
      <c r="U88" s="969"/>
      <c r="V88" s="1033"/>
      <c r="W88" s="1013"/>
      <c r="X88" s="972"/>
      <c r="Y88" s="1021"/>
      <c r="Z88" s="136"/>
      <c r="AA88" s="1025"/>
      <c r="AB88" s="972"/>
      <c r="AC88" s="972"/>
      <c r="AD88" s="972"/>
      <c r="AE88" s="1021"/>
    </row>
    <row r="89" spans="2:31" ht="20.100000000000001" customHeight="1" thickTop="1" thickBot="1" x14ac:dyDescent="0.3">
      <c r="B89" s="35">
        <v>35</v>
      </c>
      <c r="C89" s="137"/>
      <c r="D89" s="144" t="s">
        <v>176</v>
      </c>
      <c r="E89" s="144"/>
      <c r="F89" s="145" t="s">
        <v>91</v>
      </c>
      <c r="G89" s="146" t="s">
        <v>177</v>
      </c>
      <c r="H89" s="136"/>
      <c r="I89" s="1025"/>
      <c r="J89" s="972"/>
      <c r="K89" s="972"/>
      <c r="L89" s="972"/>
      <c r="M89" s="1021"/>
      <c r="N89" s="136"/>
      <c r="O89" s="1025"/>
      <c r="P89" s="1013"/>
      <c r="Q89" s="1013"/>
      <c r="R89" s="972"/>
      <c r="S89" s="1021"/>
      <c r="T89" s="136"/>
      <c r="U89" s="969"/>
      <c r="V89" s="1033"/>
      <c r="W89" s="1013"/>
      <c r="X89" s="972"/>
      <c r="Y89" s="1021"/>
      <c r="Z89" s="136"/>
      <c r="AA89" s="1025"/>
      <c r="AB89" s="972"/>
      <c r="AC89" s="972"/>
      <c r="AD89" s="972"/>
      <c r="AE89" s="1021"/>
    </row>
    <row r="90" spans="2:31" ht="20.100000000000001" customHeight="1" thickTop="1" thickBot="1" x14ac:dyDescent="0.3">
      <c r="B90" s="35">
        <v>36</v>
      </c>
      <c r="C90" s="104"/>
      <c r="D90" s="130" t="s">
        <v>877</v>
      </c>
      <c r="E90" s="130"/>
      <c r="F90" s="131" t="s">
        <v>91</v>
      </c>
      <c r="G90" s="135" t="s">
        <v>941</v>
      </c>
      <c r="H90" s="136"/>
      <c r="I90" s="1025"/>
      <c r="J90" s="972"/>
      <c r="K90" s="972"/>
      <c r="L90" s="972"/>
      <c r="M90" s="1021"/>
      <c r="N90" s="136"/>
      <c r="O90" s="1025"/>
      <c r="P90" s="1013"/>
      <c r="Q90" s="1013"/>
      <c r="R90" s="972"/>
      <c r="S90" s="1021"/>
      <c r="T90" s="136"/>
      <c r="U90" s="969"/>
      <c r="V90" s="1033"/>
      <c r="W90" s="1013"/>
      <c r="X90" s="972"/>
      <c r="Y90" s="1021"/>
      <c r="Z90" s="136"/>
      <c r="AA90" s="1025"/>
      <c r="AB90" s="972"/>
      <c r="AC90" s="972"/>
      <c r="AD90" s="972"/>
      <c r="AE90" s="1021"/>
    </row>
    <row r="91" spans="2:31" ht="20.100000000000001" customHeight="1" thickTop="1" x14ac:dyDescent="0.25">
      <c r="B91" s="35">
        <v>37</v>
      </c>
      <c r="C91" s="302"/>
      <c r="D91" s="303" t="s">
        <v>876</v>
      </c>
      <c r="E91" s="303"/>
      <c r="F91" s="304" t="s">
        <v>91</v>
      </c>
      <c r="G91" s="305" t="s">
        <v>942</v>
      </c>
      <c r="H91" s="134"/>
      <c r="I91" s="1025"/>
      <c r="J91" s="972"/>
      <c r="K91" s="972"/>
      <c r="L91" s="972"/>
      <c r="M91" s="1021"/>
      <c r="N91" s="134"/>
      <c r="O91" s="1025"/>
      <c r="P91" s="1013"/>
      <c r="Q91" s="1013"/>
      <c r="R91" s="972"/>
      <c r="S91" s="1021"/>
      <c r="T91" s="134"/>
      <c r="U91" s="969"/>
      <c r="V91" s="1033"/>
      <c r="W91" s="1013"/>
      <c r="X91" s="972"/>
      <c r="Y91" s="1021"/>
      <c r="Z91" s="134"/>
      <c r="AA91" s="1025"/>
      <c r="AB91" s="972"/>
      <c r="AC91" s="972"/>
      <c r="AD91" s="972"/>
      <c r="AE91" s="1021"/>
    </row>
    <row r="92" spans="2:31" ht="20.100000000000001" customHeight="1" thickBot="1" x14ac:dyDescent="0.3">
      <c r="B92" s="35">
        <v>38</v>
      </c>
      <c r="C92" s="104"/>
      <c r="D92" s="130" t="s">
        <v>878</v>
      </c>
      <c r="E92" s="130" t="s">
        <v>1529</v>
      </c>
      <c r="F92" s="131" t="s">
        <v>91</v>
      </c>
      <c r="G92" s="135" t="s">
        <v>940</v>
      </c>
      <c r="H92" s="118"/>
      <c r="I92" s="1025"/>
      <c r="J92" s="972"/>
      <c r="K92" s="972"/>
      <c r="L92" s="972"/>
      <c r="M92" s="1021"/>
      <c r="N92" s="118"/>
      <c r="O92" s="1025"/>
      <c r="P92" s="1013"/>
      <c r="Q92" s="1013"/>
      <c r="R92" s="972"/>
      <c r="S92" s="1021"/>
      <c r="T92" s="118"/>
      <c r="U92" s="969"/>
      <c r="V92" s="1033"/>
      <c r="W92" s="1013"/>
      <c r="X92" s="972"/>
      <c r="Y92" s="1021"/>
      <c r="Z92" s="118"/>
      <c r="AA92" s="1025"/>
      <c r="AB92" s="972"/>
      <c r="AC92" s="972"/>
      <c r="AD92" s="972"/>
      <c r="AE92" s="1021"/>
    </row>
    <row r="93" spans="2:31" ht="20.100000000000001" customHeight="1" thickTop="1" thickBot="1" x14ac:dyDescent="0.3">
      <c r="B93" s="35">
        <v>39</v>
      </c>
      <c r="C93" s="104"/>
      <c r="D93" s="130" t="s">
        <v>879</v>
      </c>
      <c r="E93" s="130" t="s">
        <v>1530</v>
      </c>
      <c r="F93" s="131" t="s">
        <v>91</v>
      </c>
      <c r="G93" s="135" t="s">
        <v>939</v>
      </c>
      <c r="H93" s="134"/>
      <c r="I93" s="1025"/>
      <c r="J93" s="972"/>
      <c r="K93" s="972"/>
      <c r="L93" s="972"/>
      <c r="M93" s="1021"/>
      <c r="N93" s="134"/>
      <c r="O93" s="1025"/>
      <c r="P93" s="1013"/>
      <c r="Q93" s="1013"/>
      <c r="R93" s="972"/>
      <c r="S93" s="1021"/>
      <c r="T93" s="134"/>
      <c r="U93" s="969"/>
      <c r="V93" s="1033"/>
      <c r="W93" s="1013"/>
      <c r="X93" s="972"/>
      <c r="Y93" s="1021"/>
      <c r="Z93" s="134"/>
      <c r="AA93" s="1025"/>
      <c r="AB93" s="972"/>
      <c r="AC93" s="972"/>
      <c r="AD93" s="972"/>
      <c r="AE93" s="1021"/>
    </row>
    <row r="94" spans="2:31" ht="20.100000000000001" customHeight="1" thickTop="1" thickBot="1" x14ac:dyDescent="0.3">
      <c r="B94" s="35">
        <v>40</v>
      </c>
      <c r="C94" s="104"/>
      <c r="D94" s="130" t="s">
        <v>880</v>
      </c>
      <c r="E94" s="130"/>
      <c r="F94" s="131" t="s">
        <v>91</v>
      </c>
      <c r="G94" s="135" t="s">
        <v>938</v>
      </c>
      <c r="H94" s="134"/>
      <c r="I94" s="1025"/>
      <c r="J94" s="972"/>
      <c r="K94" s="972"/>
      <c r="L94" s="972"/>
      <c r="M94" s="1021"/>
      <c r="N94" s="134"/>
      <c r="O94" s="1025"/>
      <c r="P94" s="1013"/>
      <c r="Q94" s="1013"/>
      <c r="R94" s="972"/>
      <c r="S94" s="1021"/>
      <c r="T94" s="134"/>
      <c r="U94" s="969"/>
      <c r="V94" s="1033"/>
      <c r="W94" s="1013"/>
      <c r="X94" s="972"/>
      <c r="Y94" s="1021"/>
      <c r="Z94" s="134"/>
      <c r="AA94" s="1025"/>
      <c r="AB94" s="972"/>
      <c r="AC94" s="972"/>
      <c r="AD94" s="972"/>
      <c r="AE94" s="1021"/>
    </row>
    <row r="95" spans="2:31" ht="20.100000000000001" customHeight="1" thickTop="1" thickBot="1" x14ac:dyDescent="0.3">
      <c r="B95" s="35">
        <v>41</v>
      </c>
      <c r="C95" s="104"/>
      <c r="D95" s="130" t="s">
        <v>881</v>
      </c>
      <c r="E95" s="130" t="s">
        <v>1531</v>
      </c>
      <c r="F95" s="131" t="s">
        <v>91</v>
      </c>
      <c r="G95" s="135" t="s">
        <v>937</v>
      </c>
      <c r="H95" s="134"/>
      <c r="I95" s="1025"/>
      <c r="J95" s="972"/>
      <c r="K95" s="972"/>
      <c r="L95" s="972"/>
      <c r="M95" s="1021"/>
      <c r="N95" s="134"/>
      <c r="O95" s="1025"/>
      <c r="P95" s="1013"/>
      <c r="Q95" s="1013"/>
      <c r="R95" s="972"/>
      <c r="S95" s="1021"/>
      <c r="T95" s="134"/>
      <c r="U95" s="969"/>
      <c r="V95" s="1033"/>
      <c r="W95" s="1013"/>
      <c r="X95" s="972"/>
      <c r="Y95" s="1021"/>
      <c r="Z95" s="134"/>
      <c r="AA95" s="1025"/>
      <c r="AB95" s="972"/>
      <c r="AC95" s="972"/>
      <c r="AD95" s="972"/>
      <c r="AE95" s="1021"/>
    </row>
    <row r="96" spans="2:31" ht="20.100000000000001" customHeight="1" thickTop="1" thickBot="1" x14ac:dyDescent="0.3">
      <c r="B96" s="35">
        <v>42</v>
      </c>
      <c r="C96" s="104"/>
      <c r="D96" s="130" t="s">
        <v>882</v>
      </c>
      <c r="E96" s="130"/>
      <c r="F96" s="131" t="s">
        <v>91</v>
      </c>
      <c r="G96" s="135" t="s">
        <v>936</v>
      </c>
      <c r="H96" s="134"/>
      <c r="I96" s="1025"/>
      <c r="J96" s="972"/>
      <c r="K96" s="972"/>
      <c r="L96" s="972"/>
      <c r="M96" s="1021"/>
      <c r="N96" s="134"/>
      <c r="O96" s="1025"/>
      <c r="P96" s="1013"/>
      <c r="Q96" s="1013"/>
      <c r="R96" s="972"/>
      <c r="S96" s="1021"/>
      <c r="T96" s="134"/>
      <c r="U96" s="969"/>
      <c r="V96" s="1033"/>
      <c r="W96" s="1013"/>
      <c r="X96" s="972"/>
      <c r="Y96" s="1021"/>
      <c r="Z96" s="134"/>
      <c r="AA96" s="1025"/>
      <c r="AB96" s="972"/>
      <c r="AC96" s="972"/>
      <c r="AD96" s="972"/>
      <c r="AE96" s="1021"/>
    </row>
    <row r="97" spans="2:31" ht="20.100000000000001" customHeight="1" thickTop="1" thickBot="1" x14ac:dyDescent="0.3">
      <c r="B97" s="35">
        <v>43</v>
      </c>
      <c r="C97" s="104"/>
      <c r="D97" s="130" t="s">
        <v>883</v>
      </c>
      <c r="E97" s="130" t="s">
        <v>1520</v>
      </c>
      <c r="F97" s="131" t="s">
        <v>91</v>
      </c>
      <c r="G97" s="135" t="s">
        <v>935</v>
      </c>
      <c r="H97" s="134"/>
      <c r="I97" s="1025"/>
      <c r="J97" s="972"/>
      <c r="K97" s="972"/>
      <c r="L97" s="972"/>
      <c r="M97" s="1021"/>
      <c r="N97" s="134"/>
      <c r="O97" s="1025"/>
      <c r="P97" s="1013"/>
      <c r="Q97" s="1013"/>
      <c r="R97" s="972"/>
      <c r="S97" s="1021"/>
      <c r="T97" s="134"/>
      <c r="U97" s="969"/>
      <c r="V97" s="1033"/>
      <c r="W97" s="1013"/>
      <c r="X97" s="972"/>
      <c r="Y97" s="1021"/>
      <c r="Z97" s="134"/>
      <c r="AA97" s="1025"/>
      <c r="AB97" s="972"/>
      <c r="AC97" s="972"/>
      <c r="AD97" s="972"/>
      <c r="AE97" s="1021"/>
    </row>
    <row r="98" spans="2:31" ht="20.100000000000001" customHeight="1" thickTop="1" thickBot="1" x14ac:dyDescent="0.3">
      <c r="B98" s="35">
        <v>44</v>
      </c>
      <c r="C98" s="104"/>
      <c r="D98" s="144" t="s">
        <v>884</v>
      </c>
      <c r="E98" s="144"/>
      <c r="F98" s="145" t="s">
        <v>91</v>
      </c>
      <c r="G98" s="146" t="s">
        <v>934</v>
      </c>
      <c r="H98" s="134"/>
      <c r="I98" s="1025"/>
      <c r="J98" s="972"/>
      <c r="K98" s="972"/>
      <c r="L98" s="972"/>
      <c r="M98" s="1021"/>
      <c r="N98" s="134"/>
      <c r="O98" s="1025"/>
      <c r="P98" s="1013"/>
      <c r="Q98" s="1013"/>
      <c r="R98" s="972"/>
      <c r="S98" s="1021"/>
      <c r="T98" s="134"/>
      <c r="U98" s="969"/>
      <c r="V98" s="1033"/>
      <c r="W98" s="1013"/>
      <c r="X98" s="972"/>
      <c r="Y98" s="1021"/>
      <c r="Z98" s="134"/>
      <c r="AA98" s="1025"/>
      <c r="AB98" s="972"/>
      <c r="AC98" s="972"/>
      <c r="AD98" s="972"/>
      <c r="AE98" s="1021"/>
    </row>
    <row r="99" spans="2:31" ht="20.100000000000001" customHeight="1" thickTop="1" x14ac:dyDescent="0.25">
      <c r="B99" s="35">
        <v>45</v>
      </c>
      <c r="C99" s="104"/>
      <c r="D99" s="144" t="s">
        <v>885</v>
      </c>
      <c r="E99" s="144" t="s">
        <v>1516</v>
      </c>
      <c r="F99" s="145" t="s">
        <v>91</v>
      </c>
      <c r="G99" s="146" t="s">
        <v>933</v>
      </c>
      <c r="H99" s="134"/>
      <c r="I99" s="1025"/>
      <c r="J99" s="972"/>
      <c r="K99" s="972"/>
      <c r="L99" s="972"/>
      <c r="M99" s="1021"/>
      <c r="N99" s="134"/>
      <c r="O99" s="1025"/>
      <c r="P99" s="1013"/>
      <c r="Q99" s="1013"/>
      <c r="R99" s="972"/>
      <c r="S99" s="1021"/>
      <c r="T99" s="134"/>
      <c r="U99" s="969"/>
      <c r="V99" s="1033"/>
      <c r="W99" s="1013"/>
      <c r="X99" s="972"/>
      <c r="Y99" s="1021"/>
      <c r="Z99" s="134"/>
      <c r="AA99" s="1025"/>
      <c r="AB99" s="972"/>
      <c r="AC99" s="972"/>
      <c r="AD99" s="972"/>
      <c r="AE99" s="1021"/>
    </row>
    <row r="100" spans="2:31" ht="20.100000000000001" customHeight="1" thickBot="1" x14ac:dyDescent="0.3">
      <c r="B100" s="35">
        <v>46</v>
      </c>
      <c r="C100" s="104"/>
      <c r="D100" s="130" t="s">
        <v>886</v>
      </c>
      <c r="E100" s="130" t="s">
        <v>1522</v>
      </c>
      <c r="F100" s="131" t="s">
        <v>45</v>
      </c>
      <c r="G100" s="135" t="s">
        <v>932</v>
      </c>
      <c r="H100" s="118"/>
      <c r="I100" s="1025"/>
      <c r="J100" s="972"/>
      <c r="K100" s="972"/>
      <c r="L100" s="972"/>
      <c r="M100" s="1021"/>
      <c r="N100" s="118"/>
      <c r="O100" s="1025"/>
      <c r="P100" s="1013"/>
      <c r="Q100" s="1013"/>
      <c r="R100" s="972"/>
      <c r="S100" s="1021"/>
      <c r="T100" s="118"/>
      <c r="U100" s="969"/>
      <c r="V100" s="1033"/>
      <c r="W100" s="1013"/>
      <c r="X100" s="972"/>
      <c r="Y100" s="1021"/>
      <c r="Z100" s="118"/>
      <c r="AA100" s="1025"/>
      <c r="AB100" s="972"/>
      <c r="AC100" s="972"/>
      <c r="AD100" s="972"/>
      <c r="AE100" s="1021"/>
    </row>
    <row r="101" spans="2:31" ht="20.100000000000001" customHeight="1" thickTop="1" thickBot="1" x14ac:dyDescent="0.3">
      <c r="B101" s="35">
        <v>47</v>
      </c>
      <c r="C101" s="104"/>
      <c r="D101" s="144" t="s">
        <v>887</v>
      </c>
      <c r="E101" s="144"/>
      <c r="F101" s="145" t="s">
        <v>45</v>
      </c>
      <c r="G101" s="146" t="s">
        <v>931</v>
      </c>
      <c r="H101" s="134"/>
      <c r="I101" s="1025"/>
      <c r="J101" s="972"/>
      <c r="K101" s="972"/>
      <c r="L101" s="972"/>
      <c r="M101" s="1021"/>
      <c r="N101" s="134"/>
      <c r="O101" s="1025"/>
      <c r="P101" s="1013"/>
      <c r="Q101" s="1013"/>
      <c r="R101" s="972"/>
      <c r="S101" s="1021"/>
      <c r="T101" s="134"/>
      <c r="U101" s="969"/>
      <c r="V101" s="1033"/>
      <c r="W101" s="1013"/>
      <c r="X101" s="972"/>
      <c r="Y101" s="1021"/>
      <c r="Z101" s="134"/>
      <c r="AA101" s="1025"/>
      <c r="AB101" s="972"/>
      <c r="AC101" s="972"/>
      <c r="AD101" s="972"/>
      <c r="AE101" s="1021"/>
    </row>
    <row r="102" spans="2:31" ht="20.100000000000001" customHeight="1" thickTop="1" thickBot="1" x14ac:dyDescent="0.3">
      <c r="C102" s="980" t="s">
        <v>52</v>
      </c>
      <c r="D102" s="981"/>
      <c r="E102" s="981"/>
      <c r="F102" s="981"/>
      <c r="G102" s="982"/>
      <c r="H102" s="136"/>
      <c r="I102" s="810">
        <v>677</v>
      </c>
      <c r="J102" s="811">
        <v>638</v>
      </c>
      <c r="K102" s="811">
        <v>651</v>
      </c>
      <c r="L102" s="811">
        <v>743</v>
      </c>
      <c r="M102" s="812">
        <v>816</v>
      </c>
      <c r="N102" s="136"/>
      <c r="O102" s="810">
        <v>631</v>
      </c>
      <c r="P102" s="811">
        <v>568</v>
      </c>
      <c r="Q102" s="811">
        <v>603</v>
      </c>
      <c r="R102" s="811">
        <v>688</v>
      </c>
      <c r="S102" s="812">
        <v>755</v>
      </c>
      <c r="T102" s="136"/>
      <c r="U102" s="810">
        <v>561</v>
      </c>
      <c r="V102" s="811">
        <v>544</v>
      </c>
      <c r="W102" s="811">
        <v>555</v>
      </c>
      <c r="X102" s="811">
        <v>633</v>
      </c>
      <c r="Y102" s="812">
        <v>695</v>
      </c>
      <c r="Z102" s="136"/>
      <c r="AA102" s="810">
        <v>537</v>
      </c>
      <c r="AB102" s="811">
        <v>520</v>
      </c>
      <c r="AC102" s="811">
        <v>530</v>
      </c>
      <c r="AD102" s="811">
        <v>605</v>
      </c>
      <c r="AE102" s="812">
        <v>665</v>
      </c>
    </row>
    <row r="103" spans="2:31" ht="20.100000000000001" customHeight="1" thickTop="1" thickBot="1" x14ac:dyDescent="0.3">
      <c r="B103" s="107"/>
      <c r="C103" s="1030" t="s">
        <v>416</v>
      </c>
      <c r="D103" s="1031"/>
      <c r="E103" s="1031"/>
      <c r="F103" s="1031"/>
      <c r="G103" s="1032"/>
      <c r="H103" s="108"/>
      <c r="I103" s="113"/>
      <c r="J103" s="112"/>
      <c r="K103" s="112"/>
      <c r="L103" s="112"/>
      <c r="M103" s="115"/>
      <c r="N103" s="108"/>
      <c r="O103" s="113"/>
      <c r="P103" s="112"/>
      <c r="Q103" s="112"/>
      <c r="R103" s="112"/>
      <c r="S103" s="115"/>
      <c r="T103" s="108"/>
      <c r="U103" s="113"/>
      <c r="V103" s="112"/>
      <c r="W103" s="112"/>
      <c r="X103" s="112"/>
      <c r="Y103" s="115"/>
      <c r="Z103" s="108"/>
      <c r="AA103" s="113"/>
      <c r="AB103" s="112"/>
      <c r="AC103" s="112"/>
      <c r="AD103" s="112"/>
      <c r="AE103" s="115"/>
    </row>
    <row r="104" spans="2:31" ht="30" customHeight="1" thickTop="1" thickBot="1" x14ac:dyDescent="0.3">
      <c r="B104" s="895" t="s">
        <v>182</v>
      </c>
      <c r="C104" s="895"/>
      <c r="D104" s="895"/>
      <c r="E104" s="895"/>
      <c r="F104" s="895"/>
      <c r="G104" s="895"/>
      <c r="H104" s="895"/>
      <c r="I104" s="895"/>
      <c r="J104" s="895"/>
      <c r="K104" s="895"/>
      <c r="L104" s="895"/>
      <c r="M104" s="895"/>
      <c r="N104" s="895"/>
      <c r="O104" s="895"/>
      <c r="P104" s="895"/>
      <c r="Q104" s="895"/>
      <c r="R104" s="895"/>
      <c r="S104" s="895"/>
      <c r="T104" s="895"/>
      <c r="U104" s="895"/>
      <c r="V104" s="895"/>
      <c r="W104" s="895"/>
      <c r="X104" s="895"/>
      <c r="Y104" s="895"/>
      <c r="Z104" s="895"/>
      <c r="AA104" s="895"/>
      <c r="AB104" s="895"/>
      <c r="AC104" s="895"/>
      <c r="AD104" s="895"/>
      <c r="AE104" s="895"/>
    </row>
    <row r="105" spans="2:31" ht="20.100000000000001" customHeight="1" thickTop="1" thickBot="1" x14ac:dyDescent="0.3">
      <c r="B105" s="30">
        <v>1</v>
      </c>
      <c r="C105" s="101"/>
      <c r="D105" s="127" t="s">
        <v>183</v>
      </c>
      <c r="E105" s="127"/>
      <c r="F105" s="128" t="s">
        <v>56</v>
      </c>
      <c r="G105" s="133" t="s">
        <v>184</v>
      </c>
      <c r="H105" s="136"/>
      <c r="I105" s="998">
        <v>3159</v>
      </c>
      <c r="J105" s="1015">
        <v>3245</v>
      </c>
      <c r="K105" s="999">
        <v>3315</v>
      </c>
      <c r="L105" s="999">
        <v>3860</v>
      </c>
      <c r="M105" s="1000">
        <v>4277</v>
      </c>
      <c r="N105" s="136"/>
      <c r="O105" s="998">
        <v>3072</v>
      </c>
      <c r="P105" s="1027">
        <v>2885</v>
      </c>
      <c r="Q105" s="1015">
        <v>3072</v>
      </c>
      <c r="R105" s="999">
        <v>3570</v>
      </c>
      <c r="S105" s="1000">
        <v>3964</v>
      </c>
      <c r="T105" s="136"/>
      <c r="U105" s="1024">
        <v>2724</v>
      </c>
      <c r="V105" s="1012">
        <v>2765</v>
      </c>
      <c r="W105" s="1012">
        <v>2828</v>
      </c>
      <c r="X105" s="999">
        <v>3286</v>
      </c>
      <c r="Y105" s="1020">
        <v>3646</v>
      </c>
      <c r="Z105" s="136"/>
      <c r="AA105" s="1024">
        <v>2614</v>
      </c>
      <c r="AB105" s="1012">
        <v>645</v>
      </c>
      <c r="AC105" s="1012">
        <v>2700</v>
      </c>
      <c r="AD105" s="1012">
        <v>3147</v>
      </c>
      <c r="AE105" s="1000">
        <v>3599</v>
      </c>
    </row>
    <row r="106" spans="2:31" ht="20.100000000000001" customHeight="1" thickTop="1" thickBot="1" x14ac:dyDescent="0.3">
      <c r="B106" s="35">
        <v>2</v>
      </c>
      <c r="C106" s="104"/>
      <c r="D106" s="130" t="s">
        <v>185</v>
      </c>
      <c r="E106" s="130"/>
      <c r="F106" s="131" t="s">
        <v>56</v>
      </c>
      <c r="G106" s="135" t="s">
        <v>186</v>
      </c>
      <c r="H106" s="136"/>
      <c r="I106" s="969"/>
      <c r="J106" s="1016"/>
      <c r="K106" s="972"/>
      <c r="L106" s="972"/>
      <c r="M106" s="975"/>
      <c r="N106" s="136"/>
      <c r="O106" s="969"/>
      <c r="P106" s="1028"/>
      <c r="Q106" s="1016"/>
      <c r="R106" s="972"/>
      <c r="S106" s="975"/>
      <c r="T106" s="136"/>
      <c r="U106" s="1025"/>
      <c r="V106" s="1013"/>
      <c r="W106" s="1013"/>
      <c r="X106" s="972"/>
      <c r="Y106" s="1021"/>
      <c r="Z106" s="136"/>
      <c r="AA106" s="1025"/>
      <c r="AB106" s="1013"/>
      <c r="AC106" s="1013"/>
      <c r="AD106" s="1013"/>
      <c r="AE106" s="975"/>
    </row>
    <row r="107" spans="2:31" ht="20.100000000000001" customHeight="1" thickTop="1" thickBot="1" x14ac:dyDescent="0.3">
      <c r="B107" s="35">
        <v>3</v>
      </c>
      <c r="C107" s="104"/>
      <c r="D107" s="130" t="s">
        <v>187</v>
      </c>
      <c r="E107" s="130"/>
      <c r="F107" s="131" t="s">
        <v>56</v>
      </c>
      <c r="G107" s="135" t="s">
        <v>188</v>
      </c>
      <c r="H107" s="136"/>
      <c r="I107" s="969"/>
      <c r="J107" s="1016"/>
      <c r="K107" s="972"/>
      <c r="L107" s="972"/>
      <c r="M107" s="975"/>
      <c r="N107" s="136"/>
      <c r="O107" s="969"/>
      <c r="P107" s="1028"/>
      <c r="Q107" s="1016"/>
      <c r="R107" s="972"/>
      <c r="S107" s="975"/>
      <c r="T107" s="136"/>
      <c r="U107" s="1025"/>
      <c r="V107" s="1013"/>
      <c r="W107" s="1013"/>
      <c r="X107" s="972"/>
      <c r="Y107" s="1021"/>
      <c r="Z107" s="136"/>
      <c r="AA107" s="1025"/>
      <c r="AB107" s="1013"/>
      <c r="AC107" s="1013"/>
      <c r="AD107" s="1013"/>
      <c r="AE107" s="975"/>
    </row>
    <row r="108" spans="2:31" ht="20.100000000000001" customHeight="1" thickTop="1" thickBot="1" x14ac:dyDescent="0.3">
      <c r="B108" s="35">
        <v>4</v>
      </c>
      <c r="C108" s="104"/>
      <c r="D108" s="130" t="s">
        <v>189</v>
      </c>
      <c r="E108" s="130"/>
      <c r="F108" s="131" t="s">
        <v>56</v>
      </c>
      <c r="G108" s="135" t="s">
        <v>190</v>
      </c>
      <c r="H108" s="136"/>
      <c r="I108" s="969"/>
      <c r="J108" s="1016"/>
      <c r="K108" s="972"/>
      <c r="L108" s="972"/>
      <c r="M108" s="975"/>
      <c r="N108" s="136"/>
      <c r="O108" s="969"/>
      <c r="P108" s="1028"/>
      <c r="Q108" s="1016"/>
      <c r="R108" s="972"/>
      <c r="S108" s="975"/>
      <c r="T108" s="136"/>
      <c r="U108" s="1025"/>
      <c r="V108" s="1013"/>
      <c r="W108" s="1013"/>
      <c r="X108" s="972"/>
      <c r="Y108" s="1021"/>
      <c r="Z108" s="136"/>
      <c r="AA108" s="1025"/>
      <c r="AB108" s="1013"/>
      <c r="AC108" s="1013"/>
      <c r="AD108" s="1013"/>
      <c r="AE108" s="975"/>
    </row>
    <row r="109" spans="2:31" ht="20.100000000000001" customHeight="1" thickTop="1" thickBot="1" x14ac:dyDescent="0.3">
      <c r="B109" s="35">
        <v>6</v>
      </c>
      <c r="C109" s="104"/>
      <c r="D109" s="130" t="s">
        <v>193</v>
      </c>
      <c r="E109" s="130"/>
      <c r="F109" s="131" t="s">
        <v>56</v>
      </c>
      <c r="G109" s="135" t="s">
        <v>194</v>
      </c>
      <c r="H109" s="136"/>
      <c r="I109" s="969"/>
      <c r="J109" s="1016"/>
      <c r="K109" s="972"/>
      <c r="L109" s="972"/>
      <c r="M109" s="975"/>
      <c r="N109" s="136"/>
      <c r="O109" s="969"/>
      <c r="P109" s="1028"/>
      <c r="Q109" s="1016"/>
      <c r="R109" s="972"/>
      <c r="S109" s="975"/>
      <c r="T109" s="136"/>
      <c r="U109" s="1025"/>
      <c r="V109" s="1013"/>
      <c r="W109" s="1013"/>
      <c r="X109" s="972"/>
      <c r="Y109" s="1021"/>
      <c r="Z109" s="136"/>
      <c r="AA109" s="1025"/>
      <c r="AB109" s="1013"/>
      <c r="AC109" s="1013"/>
      <c r="AD109" s="1013"/>
      <c r="AE109" s="975"/>
    </row>
    <row r="110" spans="2:31" ht="20.100000000000001" customHeight="1" thickTop="1" thickBot="1" x14ac:dyDescent="0.3">
      <c r="B110" s="35">
        <v>8</v>
      </c>
      <c r="C110" s="104"/>
      <c r="D110" s="130" t="s">
        <v>197</v>
      </c>
      <c r="E110" s="130"/>
      <c r="F110" s="131" t="s">
        <v>80</v>
      </c>
      <c r="G110" s="135" t="s">
        <v>198</v>
      </c>
      <c r="H110" s="136"/>
      <c r="I110" s="969"/>
      <c r="J110" s="1016"/>
      <c r="K110" s="972"/>
      <c r="L110" s="972"/>
      <c r="M110" s="975"/>
      <c r="N110" s="136"/>
      <c r="O110" s="969"/>
      <c r="P110" s="1028"/>
      <c r="Q110" s="1016"/>
      <c r="R110" s="972"/>
      <c r="S110" s="975"/>
      <c r="T110" s="136"/>
      <c r="U110" s="1025"/>
      <c r="V110" s="1013"/>
      <c r="W110" s="1013"/>
      <c r="X110" s="972"/>
      <c r="Y110" s="1021"/>
      <c r="Z110" s="136"/>
      <c r="AA110" s="1025"/>
      <c r="AB110" s="1013"/>
      <c r="AC110" s="1013"/>
      <c r="AD110" s="1013"/>
      <c r="AE110" s="975"/>
    </row>
    <row r="111" spans="2:31" ht="20.100000000000001" customHeight="1" thickTop="1" thickBot="1" x14ac:dyDescent="0.3">
      <c r="B111" s="35">
        <v>9</v>
      </c>
      <c r="C111" s="104"/>
      <c r="D111" s="130" t="s">
        <v>197</v>
      </c>
      <c r="E111" s="130"/>
      <c r="F111" s="131" t="s">
        <v>56</v>
      </c>
      <c r="G111" s="135" t="s">
        <v>198</v>
      </c>
      <c r="H111" s="136"/>
      <c r="I111" s="969"/>
      <c r="J111" s="1016"/>
      <c r="K111" s="972"/>
      <c r="L111" s="972"/>
      <c r="M111" s="975"/>
      <c r="N111" s="136"/>
      <c r="O111" s="969"/>
      <c r="P111" s="1028"/>
      <c r="Q111" s="1016"/>
      <c r="R111" s="972"/>
      <c r="S111" s="975"/>
      <c r="T111" s="136"/>
      <c r="U111" s="1025"/>
      <c r="V111" s="1013"/>
      <c r="W111" s="1013"/>
      <c r="X111" s="972"/>
      <c r="Y111" s="1021"/>
      <c r="Z111" s="136"/>
      <c r="AA111" s="1025"/>
      <c r="AB111" s="1013"/>
      <c r="AC111" s="1013"/>
      <c r="AD111" s="1013"/>
      <c r="AE111" s="975"/>
    </row>
    <row r="112" spans="2:31" ht="20.100000000000001" customHeight="1" thickTop="1" thickBot="1" x14ac:dyDescent="0.3">
      <c r="B112" s="35">
        <v>10</v>
      </c>
      <c r="C112" s="104"/>
      <c r="D112" s="130" t="s">
        <v>199</v>
      </c>
      <c r="E112" s="130"/>
      <c r="F112" s="131" t="s">
        <v>80</v>
      </c>
      <c r="G112" s="135" t="s">
        <v>200</v>
      </c>
      <c r="H112" s="136"/>
      <c r="I112" s="969"/>
      <c r="J112" s="1016"/>
      <c r="K112" s="972"/>
      <c r="L112" s="972"/>
      <c r="M112" s="975"/>
      <c r="N112" s="136"/>
      <c r="O112" s="969"/>
      <c r="P112" s="1028"/>
      <c r="Q112" s="1016"/>
      <c r="R112" s="972"/>
      <c r="S112" s="975"/>
      <c r="T112" s="136"/>
      <c r="U112" s="1025"/>
      <c r="V112" s="1013"/>
      <c r="W112" s="1013"/>
      <c r="X112" s="972"/>
      <c r="Y112" s="1021"/>
      <c r="Z112" s="136"/>
      <c r="AA112" s="1025"/>
      <c r="AB112" s="1013"/>
      <c r="AC112" s="1013"/>
      <c r="AD112" s="1013"/>
      <c r="AE112" s="975"/>
    </row>
    <row r="113" spans="2:37" ht="20.100000000000001" customHeight="1" thickTop="1" thickBot="1" x14ac:dyDescent="0.3">
      <c r="B113" s="35">
        <v>11</v>
      </c>
      <c r="C113" s="104"/>
      <c r="D113" s="130" t="s">
        <v>201</v>
      </c>
      <c r="E113" s="130"/>
      <c r="F113" s="131" t="s">
        <v>80</v>
      </c>
      <c r="G113" s="135" t="s">
        <v>397</v>
      </c>
      <c r="H113" s="136"/>
      <c r="I113" s="969"/>
      <c r="J113" s="1016"/>
      <c r="K113" s="972"/>
      <c r="L113" s="972"/>
      <c r="M113" s="975"/>
      <c r="N113" s="136"/>
      <c r="O113" s="969"/>
      <c r="P113" s="1028"/>
      <c r="Q113" s="1016"/>
      <c r="R113" s="972"/>
      <c r="S113" s="975"/>
      <c r="T113" s="136"/>
      <c r="U113" s="1025"/>
      <c r="V113" s="1013"/>
      <c r="W113" s="1013"/>
      <c r="X113" s="972"/>
      <c r="Y113" s="1021"/>
      <c r="Z113" s="136"/>
      <c r="AA113" s="1025"/>
      <c r="AB113" s="1013"/>
      <c r="AC113" s="1013"/>
      <c r="AD113" s="1013"/>
      <c r="AE113" s="975"/>
    </row>
    <row r="114" spans="2:37" ht="20.100000000000001" customHeight="1" thickTop="1" thickBot="1" x14ac:dyDescent="0.3">
      <c r="B114" s="35">
        <v>12</v>
      </c>
      <c r="C114" s="104"/>
      <c r="D114" s="130" t="s">
        <v>201</v>
      </c>
      <c r="E114" s="130"/>
      <c r="F114" s="131" t="s">
        <v>56</v>
      </c>
      <c r="G114" s="135" t="s">
        <v>397</v>
      </c>
      <c r="H114" s="136"/>
      <c r="I114" s="969"/>
      <c r="J114" s="1016"/>
      <c r="K114" s="972"/>
      <c r="L114" s="972"/>
      <c r="M114" s="975"/>
      <c r="N114" s="136"/>
      <c r="O114" s="969"/>
      <c r="P114" s="1028"/>
      <c r="Q114" s="1016"/>
      <c r="R114" s="972"/>
      <c r="S114" s="975"/>
      <c r="T114" s="136"/>
      <c r="U114" s="1025"/>
      <c r="V114" s="1013"/>
      <c r="W114" s="1013"/>
      <c r="X114" s="972"/>
      <c r="Y114" s="1021"/>
      <c r="Z114" s="136"/>
      <c r="AA114" s="1025"/>
      <c r="AB114" s="1013"/>
      <c r="AC114" s="1013"/>
      <c r="AD114" s="1013"/>
      <c r="AE114" s="975"/>
      <c r="AK114" s="1">
        <v>2840</v>
      </c>
    </row>
    <row r="115" spans="2:37" ht="20.100000000000001" customHeight="1" thickTop="1" thickBot="1" x14ac:dyDescent="0.3">
      <c r="B115" s="35">
        <v>13</v>
      </c>
      <c r="C115" s="104"/>
      <c r="D115" s="130" t="s">
        <v>203</v>
      </c>
      <c r="E115" s="130"/>
      <c r="F115" s="131" t="s">
        <v>44</v>
      </c>
      <c r="G115" s="135" t="s">
        <v>204</v>
      </c>
      <c r="H115" s="136"/>
      <c r="I115" s="969"/>
      <c r="J115" s="1016"/>
      <c r="K115" s="972"/>
      <c r="L115" s="972"/>
      <c r="M115" s="975"/>
      <c r="N115" s="136"/>
      <c r="O115" s="969"/>
      <c r="P115" s="1028"/>
      <c r="Q115" s="1016"/>
      <c r="R115" s="972"/>
      <c r="S115" s="975"/>
      <c r="T115" s="136"/>
      <c r="U115" s="1025"/>
      <c r="V115" s="1013"/>
      <c r="W115" s="1013"/>
      <c r="X115" s="972"/>
      <c r="Y115" s="1021"/>
      <c r="Z115" s="136"/>
      <c r="AA115" s="1025"/>
      <c r="AB115" s="1013"/>
      <c r="AC115" s="1013"/>
      <c r="AD115" s="1013"/>
      <c r="AE115" s="975"/>
    </row>
    <row r="116" spans="2:37" ht="20.100000000000001" customHeight="1" thickTop="1" thickBot="1" x14ac:dyDescent="0.3">
      <c r="B116" s="35">
        <v>14</v>
      </c>
      <c r="C116" s="104"/>
      <c r="D116" s="130" t="s">
        <v>205</v>
      </c>
      <c r="E116" s="130"/>
      <c r="F116" s="131" t="s">
        <v>80</v>
      </c>
      <c r="G116" s="135" t="s">
        <v>206</v>
      </c>
      <c r="H116" s="136"/>
      <c r="I116" s="969"/>
      <c r="J116" s="1016"/>
      <c r="K116" s="972"/>
      <c r="L116" s="972"/>
      <c r="M116" s="975"/>
      <c r="N116" s="136"/>
      <c r="O116" s="969"/>
      <c r="P116" s="1028"/>
      <c r="Q116" s="1016"/>
      <c r="R116" s="972"/>
      <c r="S116" s="975"/>
      <c r="T116" s="136"/>
      <c r="U116" s="1025"/>
      <c r="V116" s="1013"/>
      <c r="W116" s="1013"/>
      <c r="X116" s="972"/>
      <c r="Y116" s="1021"/>
      <c r="Z116" s="136"/>
      <c r="AA116" s="1025"/>
      <c r="AB116" s="1013"/>
      <c r="AC116" s="1013"/>
      <c r="AD116" s="1013"/>
      <c r="AE116" s="975"/>
    </row>
    <row r="117" spans="2:37" ht="20.100000000000001" customHeight="1" thickTop="1" thickBot="1" x14ac:dyDescent="0.3">
      <c r="B117" s="35">
        <v>15</v>
      </c>
      <c r="C117" s="104"/>
      <c r="D117" s="130" t="s">
        <v>205</v>
      </c>
      <c r="E117" s="130"/>
      <c r="F117" s="131" t="s">
        <v>56</v>
      </c>
      <c r="G117" s="135" t="s">
        <v>206</v>
      </c>
      <c r="H117" s="136"/>
      <c r="I117" s="969"/>
      <c r="J117" s="1016"/>
      <c r="K117" s="972"/>
      <c r="L117" s="972"/>
      <c r="M117" s="975"/>
      <c r="N117" s="136"/>
      <c r="O117" s="969"/>
      <c r="P117" s="1028"/>
      <c r="Q117" s="1016"/>
      <c r="R117" s="972"/>
      <c r="S117" s="975"/>
      <c r="T117" s="136"/>
      <c r="U117" s="1025"/>
      <c r="V117" s="1013"/>
      <c r="W117" s="1013"/>
      <c r="X117" s="972"/>
      <c r="Y117" s="1021"/>
      <c r="Z117" s="136"/>
      <c r="AA117" s="1025"/>
      <c r="AB117" s="1013"/>
      <c r="AC117" s="1013"/>
      <c r="AD117" s="1013"/>
      <c r="AE117" s="975"/>
    </row>
    <row r="118" spans="2:37" ht="20.100000000000001" customHeight="1" thickTop="1" thickBot="1" x14ac:dyDescent="0.3">
      <c r="B118" s="35">
        <v>16</v>
      </c>
      <c r="C118" s="104"/>
      <c r="D118" s="130" t="s">
        <v>207</v>
      </c>
      <c r="E118" s="130"/>
      <c r="F118" s="131" t="s">
        <v>134</v>
      </c>
      <c r="G118" s="135" t="s">
        <v>208</v>
      </c>
      <c r="H118" s="136"/>
      <c r="I118" s="969"/>
      <c r="J118" s="1016"/>
      <c r="K118" s="972"/>
      <c r="L118" s="972"/>
      <c r="M118" s="975"/>
      <c r="N118" s="136"/>
      <c r="O118" s="969"/>
      <c r="P118" s="1028"/>
      <c r="Q118" s="1016"/>
      <c r="R118" s="972"/>
      <c r="S118" s="975"/>
      <c r="T118" s="136"/>
      <c r="U118" s="1025"/>
      <c r="V118" s="1013"/>
      <c r="W118" s="1013"/>
      <c r="X118" s="972"/>
      <c r="Y118" s="1021"/>
      <c r="Z118" s="136"/>
      <c r="AA118" s="1025"/>
      <c r="AB118" s="1013"/>
      <c r="AC118" s="1013"/>
      <c r="AD118" s="1013"/>
      <c r="AE118" s="975"/>
    </row>
    <row r="119" spans="2:37" ht="20.100000000000001" customHeight="1" thickTop="1" thickBot="1" x14ac:dyDescent="0.3">
      <c r="B119" s="35">
        <v>17</v>
      </c>
      <c r="C119" s="104"/>
      <c r="D119" s="130" t="s">
        <v>207</v>
      </c>
      <c r="E119" s="130"/>
      <c r="F119" s="131" t="s">
        <v>56</v>
      </c>
      <c r="G119" s="135" t="s">
        <v>208</v>
      </c>
      <c r="H119" s="136"/>
      <c r="I119" s="969"/>
      <c r="J119" s="1016"/>
      <c r="K119" s="972"/>
      <c r="L119" s="972"/>
      <c r="M119" s="975"/>
      <c r="N119" s="136"/>
      <c r="O119" s="969"/>
      <c r="P119" s="1028"/>
      <c r="Q119" s="1016"/>
      <c r="R119" s="972"/>
      <c r="S119" s="975"/>
      <c r="T119" s="136"/>
      <c r="U119" s="1025"/>
      <c r="V119" s="1013"/>
      <c r="W119" s="1013"/>
      <c r="X119" s="972"/>
      <c r="Y119" s="1021"/>
      <c r="Z119" s="136"/>
      <c r="AA119" s="1025"/>
      <c r="AB119" s="1013"/>
      <c r="AC119" s="1013"/>
      <c r="AD119" s="1013"/>
      <c r="AE119" s="975"/>
    </row>
    <row r="120" spans="2:37" ht="20.100000000000001" customHeight="1" thickTop="1" thickBot="1" x14ac:dyDescent="0.3">
      <c r="B120" s="35">
        <v>18</v>
      </c>
      <c r="C120" s="104"/>
      <c r="D120" s="130" t="s">
        <v>209</v>
      </c>
      <c r="E120" s="130"/>
      <c r="F120" s="131" t="s">
        <v>56</v>
      </c>
      <c r="G120" s="135" t="s">
        <v>210</v>
      </c>
      <c r="H120" s="136"/>
      <c r="I120" s="969"/>
      <c r="J120" s="1016"/>
      <c r="K120" s="972"/>
      <c r="L120" s="972"/>
      <c r="M120" s="975"/>
      <c r="N120" s="136"/>
      <c r="O120" s="969"/>
      <c r="P120" s="1028"/>
      <c r="Q120" s="1016"/>
      <c r="R120" s="972"/>
      <c r="S120" s="975"/>
      <c r="T120" s="136"/>
      <c r="U120" s="1025"/>
      <c r="V120" s="1013"/>
      <c r="W120" s="1013"/>
      <c r="X120" s="972"/>
      <c r="Y120" s="1021"/>
      <c r="Z120" s="136"/>
      <c r="AA120" s="1025"/>
      <c r="AB120" s="1013"/>
      <c r="AC120" s="1013"/>
      <c r="AD120" s="1013"/>
      <c r="AE120" s="975"/>
    </row>
    <row r="121" spans="2:37" ht="20.100000000000001" customHeight="1" thickTop="1" thickBot="1" x14ac:dyDescent="0.3">
      <c r="B121" s="35">
        <v>19</v>
      </c>
      <c r="C121" s="104"/>
      <c r="D121" s="130" t="s">
        <v>211</v>
      </c>
      <c r="E121" s="130"/>
      <c r="F121" s="131" t="s">
        <v>56</v>
      </c>
      <c r="G121" s="135" t="s">
        <v>212</v>
      </c>
      <c r="H121" s="136"/>
      <c r="I121" s="969"/>
      <c r="J121" s="1016"/>
      <c r="K121" s="972"/>
      <c r="L121" s="972"/>
      <c r="M121" s="975"/>
      <c r="N121" s="136"/>
      <c r="O121" s="969"/>
      <c r="P121" s="1028"/>
      <c r="Q121" s="1016"/>
      <c r="R121" s="972"/>
      <c r="S121" s="975"/>
      <c r="T121" s="136"/>
      <c r="U121" s="1025"/>
      <c r="V121" s="1013"/>
      <c r="W121" s="1013"/>
      <c r="X121" s="972"/>
      <c r="Y121" s="1021"/>
      <c r="Z121" s="136"/>
      <c r="AA121" s="1025"/>
      <c r="AB121" s="1013"/>
      <c r="AC121" s="1013"/>
      <c r="AD121" s="1013"/>
      <c r="AE121" s="975"/>
    </row>
    <row r="122" spans="2:37" ht="20.100000000000001" customHeight="1" thickTop="1" thickBot="1" x14ac:dyDescent="0.3">
      <c r="B122" s="35">
        <v>20</v>
      </c>
      <c r="C122" s="104"/>
      <c r="D122" s="130" t="s">
        <v>213</v>
      </c>
      <c r="E122" s="130"/>
      <c r="F122" s="131" t="s">
        <v>56</v>
      </c>
      <c r="G122" s="135" t="s">
        <v>214</v>
      </c>
      <c r="H122" s="136"/>
      <c r="I122" s="969"/>
      <c r="J122" s="1016"/>
      <c r="K122" s="972"/>
      <c r="L122" s="972"/>
      <c r="M122" s="975"/>
      <c r="N122" s="136"/>
      <c r="O122" s="969"/>
      <c r="P122" s="1028"/>
      <c r="Q122" s="1016"/>
      <c r="R122" s="972"/>
      <c r="S122" s="975"/>
      <c r="T122" s="136"/>
      <c r="U122" s="1025"/>
      <c r="V122" s="1013"/>
      <c r="W122" s="1013"/>
      <c r="X122" s="972"/>
      <c r="Y122" s="1021"/>
      <c r="Z122" s="136"/>
      <c r="AA122" s="1025"/>
      <c r="AB122" s="1013"/>
      <c r="AC122" s="1013"/>
      <c r="AD122" s="1013"/>
      <c r="AE122" s="975"/>
    </row>
    <row r="123" spans="2:37" ht="20.100000000000001" customHeight="1" thickTop="1" thickBot="1" x14ac:dyDescent="0.3">
      <c r="B123" s="35">
        <v>21</v>
      </c>
      <c r="C123" s="104"/>
      <c r="D123" s="130" t="s">
        <v>215</v>
      </c>
      <c r="E123" s="130"/>
      <c r="F123" s="131" t="s">
        <v>134</v>
      </c>
      <c r="G123" s="135" t="s">
        <v>216</v>
      </c>
      <c r="H123" s="136"/>
      <c r="I123" s="969"/>
      <c r="J123" s="1016"/>
      <c r="K123" s="972"/>
      <c r="L123" s="972"/>
      <c r="M123" s="975"/>
      <c r="N123" s="136"/>
      <c r="O123" s="969"/>
      <c r="P123" s="1028"/>
      <c r="Q123" s="1016"/>
      <c r="R123" s="972"/>
      <c r="S123" s="975"/>
      <c r="T123" s="136"/>
      <c r="U123" s="1025"/>
      <c r="V123" s="1013"/>
      <c r="W123" s="1013"/>
      <c r="X123" s="972"/>
      <c r="Y123" s="1021"/>
      <c r="Z123" s="136"/>
      <c r="AA123" s="1025"/>
      <c r="AB123" s="1013"/>
      <c r="AC123" s="1013"/>
      <c r="AD123" s="1013"/>
      <c r="AE123" s="975"/>
    </row>
    <row r="124" spans="2:37" ht="20.100000000000001" customHeight="1" thickTop="1" thickBot="1" x14ac:dyDescent="0.3">
      <c r="B124" s="35">
        <v>22</v>
      </c>
      <c r="C124" s="104"/>
      <c r="D124" s="130" t="s">
        <v>217</v>
      </c>
      <c r="E124" s="130"/>
      <c r="F124" s="131" t="s">
        <v>80</v>
      </c>
      <c r="G124" s="135" t="s">
        <v>218</v>
      </c>
      <c r="H124" s="136"/>
      <c r="I124" s="969"/>
      <c r="J124" s="1016"/>
      <c r="K124" s="972"/>
      <c r="L124" s="972"/>
      <c r="M124" s="975"/>
      <c r="N124" s="136"/>
      <c r="O124" s="969"/>
      <c r="P124" s="1028"/>
      <c r="Q124" s="1016"/>
      <c r="R124" s="972"/>
      <c r="S124" s="975"/>
      <c r="T124" s="136"/>
      <c r="U124" s="1025"/>
      <c r="V124" s="1013"/>
      <c r="W124" s="1013"/>
      <c r="X124" s="972"/>
      <c r="Y124" s="1021"/>
      <c r="Z124" s="136"/>
      <c r="AA124" s="1025"/>
      <c r="AB124" s="1013"/>
      <c r="AC124" s="1013"/>
      <c r="AD124" s="1013"/>
      <c r="AE124" s="975"/>
    </row>
    <row r="125" spans="2:37" ht="20.100000000000001" customHeight="1" thickTop="1" thickBot="1" x14ac:dyDescent="0.3">
      <c r="B125" s="35">
        <v>23</v>
      </c>
      <c r="C125" s="104"/>
      <c r="D125" s="130" t="s">
        <v>217</v>
      </c>
      <c r="E125" s="130"/>
      <c r="F125" s="131" t="s">
        <v>56</v>
      </c>
      <c r="G125" s="135" t="s">
        <v>218</v>
      </c>
      <c r="H125" s="136"/>
      <c r="I125" s="969"/>
      <c r="J125" s="1016"/>
      <c r="K125" s="972"/>
      <c r="L125" s="972"/>
      <c r="M125" s="975"/>
      <c r="N125" s="136"/>
      <c r="O125" s="969"/>
      <c r="P125" s="1028"/>
      <c r="Q125" s="1016"/>
      <c r="R125" s="972"/>
      <c r="S125" s="975"/>
      <c r="T125" s="136"/>
      <c r="U125" s="1025"/>
      <c r="V125" s="1013"/>
      <c r="W125" s="1013"/>
      <c r="X125" s="972"/>
      <c r="Y125" s="1021"/>
      <c r="Z125" s="136"/>
      <c r="AA125" s="1025"/>
      <c r="AB125" s="1013"/>
      <c r="AC125" s="1013"/>
      <c r="AD125" s="1013"/>
      <c r="AE125" s="975"/>
    </row>
    <row r="126" spans="2:37" ht="20.100000000000001" customHeight="1" thickTop="1" thickBot="1" x14ac:dyDescent="0.3">
      <c r="B126" s="35">
        <v>24</v>
      </c>
      <c r="C126" s="104"/>
      <c r="D126" s="130" t="s">
        <v>219</v>
      </c>
      <c r="E126" s="130"/>
      <c r="F126" s="131" t="s">
        <v>56</v>
      </c>
      <c r="G126" s="135" t="s">
        <v>220</v>
      </c>
      <c r="H126" s="136"/>
      <c r="I126" s="969"/>
      <c r="J126" s="1016"/>
      <c r="K126" s="972"/>
      <c r="L126" s="972"/>
      <c r="M126" s="975"/>
      <c r="N126" s="136"/>
      <c r="O126" s="969"/>
      <c r="P126" s="1028"/>
      <c r="Q126" s="1016"/>
      <c r="R126" s="972"/>
      <c r="S126" s="975"/>
      <c r="T126" s="136"/>
      <c r="U126" s="1025"/>
      <c r="V126" s="1013"/>
      <c r="W126" s="1013"/>
      <c r="X126" s="972"/>
      <c r="Y126" s="1021"/>
      <c r="Z126" s="136"/>
      <c r="AA126" s="1025"/>
      <c r="AB126" s="1013"/>
      <c r="AC126" s="1013"/>
      <c r="AD126" s="1013"/>
      <c r="AE126" s="975"/>
    </row>
    <row r="127" spans="2:37" ht="20.100000000000001" customHeight="1" thickTop="1" thickBot="1" x14ac:dyDescent="0.3">
      <c r="B127" s="35">
        <v>25</v>
      </c>
      <c r="C127" s="104"/>
      <c r="D127" s="130" t="s">
        <v>221</v>
      </c>
      <c r="E127" s="130"/>
      <c r="F127" s="131" t="s">
        <v>56</v>
      </c>
      <c r="G127" s="135" t="s">
        <v>222</v>
      </c>
      <c r="H127" s="136"/>
      <c r="I127" s="969"/>
      <c r="J127" s="1016"/>
      <c r="K127" s="972"/>
      <c r="L127" s="972"/>
      <c r="M127" s="975"/>
      <c r="N127" s="136"/>
      <c r="O127" s="969"/>
      <c r="P127" s="1028"/>
      <c r="Q127" s="1016"/>
      <c r="R127" s="972"/>
      <c r="S127" s="975"/>
      <c r="T127" s="136"/>
      <c r="U127" s="1025"/>
      <c r="V127" s="1013"/>
      <c r="W127" s="1013"/>
      <c r="X127" s="972"/>
      <c r="Y127" s="1021"/>
      <c r="Z127" s="136"/>
      <c r="AA127" s="1025"/>
      <c r="AB127" s="1013"/>
      <c r="AC127" s="1013"/>
      <c r="AD127" s="1013"/>
      <c r="AE127" s="975"/>
    </row>
    <row r="128" spans="2:37" ht="20.100000000000001" customHeight="1" thickTop="1" thickBot="1" x14ac:dyDescent="0.3">
      <c r="B128" s="35">
        <v>27</v>
      </c>
      <c r="C128" s="104"/>
      <c r="D128" s="130" t="s">
        <v>225</v>
      </c>
      <c r="E128" s="130"/>
      <c r="F128" s="131" t="s">
        <v>91</v>
      </c>
      <c r="G128" s="135" t="s">
        <v>226</v>
      </c>
      <c r="H128" s="136"/>
      <c r="I128" s="969"/>
      <c r="J128" s="1016"/>
      <c r="K128" s="972"/>
      <c r="L128" s="972"/>
      <c r="M128" s="975"/>
      <c r="N128" s="136"/>
      <c r="O128" s="969"/>
      <c r="P128" s="1028"/>
      <c r="Q128" s="1016"/>
      <c r="R128" s="972"/>
      <c r="S128" s="975"/>
      <c r="T128" s="136"/>
      <c r="U128" s="1025"/>
      <c r="V128" s="1013"/>
      <c r="W128" s="1013"/>
      <c r="X128" s="972"/>
      <c r="Y128" s="1021"/>
      <c r="Z128" s="136"/>
      <c r="AA128" s="1025"/>
      <c r="AB128" s="1013"/>
      <c r="AC128" s="1013"/>
      <c r="AD128" s="1013"/>
      <c r="AE128" s="975"/>
    </row>
    <row r="129" spans="2:31" ht="20.100000000000001" customHeight="1" thickTop="1" thickBot="1" x14ac:dyDescent="0.3">
      <c r="B129" s="35">
        <v>28</v>
      </c>
      <c r="C129" s="104"/>
      <c r="D129" s="130" t="s">
        <v>227</v>
      </c>
      <c r="E129" s="130"/>
      <c r="F129" s="131" t="s">
        <v>56</v>
      </c>
      <c r="G129" s="135" t="s">
        <v>202</v>
      </c>
      <c r="H129" s="136"/>
      <c r="I129" s="969"/>
      <c r="J129" s="1016"/>
      <c r="K129" s="972"/>
      <c r="L129" s="972"/>
      <c r="M129" s="975"/>
      <c r="N129" s="136"/>
      <c r="O129" s="969"/>
      <c r="P129" s="1028"/>
      <c r="Q129" s="1016"/>
      <c r="R129" s="972"/>
      <c r="S129" s="975"/>
      <c r="T129" s="136"/>
      <c r="U129" s="1025"/>
      <c r="V129" s="1013"/>
      <c r="W129" s="1013"/>
      <c r="X129" s="972"/>
      <c r="Y129" s="1021"/>
      <c r="Z129" s="136"/>
      <c r="AA129" s="1025"/>
      <c r="AB129" s="1013"/>
      <c r="AC129" s="1013"/>
      <c r="AD129" s="1013"/>
      <c r="AE129" s="975"/>
    </row>
    <row r="130" spans="2:31" ht="20.100000000000001" customHeight="1" thickTop="1" thickBot="1" x14ac:dyDescent="0.3">
      <c r="B130" s="35">
        <v>29</v>
      </c>
      <c r="C130" s="104"/>
      <c r="D130" s="130" t="s">
        <v>228</v>
      </c>
      <c r="E130" s="130"/>
      <c r="F130" s="131" t="s">
        <v>56</v>
      </c>
      <c r="G130" s="135" t="s">
        <v>229</v>
      </c>
      <c r="H130" s="136"/>
      <c r="I130" s="969"/>
      <c r="J130" s="1016"/>
      <c r="K130" s="972"/>
      <c r="L130" s="972"/>
      <c r="M130" s="975"/>
      <c r="N130" s="136"/>
      <c r="O130" s="969"/>
      <c r="P130" s="1028"/>
      <c r="Q130" s="1016"/>
      <c r="R130" s="972"/>
      <c r="S130" s="975"/>
      <c r="T130" s="136"/>
      <c r="U130" s="1025"/>
      <c r="V130" s="1013"/>
      <c r="W130" s="1013"/>
      <c r="X130" s="972"/>
      <c r="Y130" s="1021"/>
      <c r="Z130" s="136"/>
      <c r="AA130" s="1025"/>
      <c r="AB130" s="1013"/>
      <c r="AC130" s="1013"/>
      <c r="AD130" s="1013"/>
      <c r="AE130" s="975"/>
    </row>
    <row r="131" spans="2:31" ht="20.100000000000001" customHeight="1" thickTop="1" thickBot="1" x14ac:dyDescent="0.3">
      <c r="B131" s="35">
        <v>30</v>
      </c>
      <c r="C131" s="104"/>
      <c r="D131" s="130" t="s">
        <v>230</v>
      </c>
      <c r="E131" s="130"/>
      <c r="F131" s="131" t="s">
        <v>56</v>
      </c>
      <c r="G131" s="135" t="s">
        <v>231</v>
      </c>
      <c r="H131" s="136"/>
      <c r="I131" s="969"/>
      <c r="J131" s="1016"/>
      <c r="K131" s="972"/>
      <c r="L131" s="972"/>
      <c r="M131" s="975"/>
      <c r="N131" s="136"/>
      <c r="O131" s="969"/>
      <c r="P131" s="1028"/>
      <c r="Q131" s="1016"/>
      <c r="R131" s="972"/>
      <c r="S131" s="975"/>
      <c r="T131" s="136"/>
      <c r="U131" s="1025"/>
      <c r="V131" s="1013"/>
      <c r="W131" s="1013"/>
      <c r="X131" s="972"/>
      <c r="Y131" s="1021"/>
      <c r="Z131" s="136"/>
      <c r="AA131" s="1025"/>
      <c r="AB131" s="1013"/>
      <c r="AC131" s="1013"/>
      <c r="AD131" s="1013"/>
      <c r="AE131" s="975"/>
    </row>
    <row r="132" spans="2:31" ht="20.100000000000001" customHeight="1" thickTop="1" thickBot="1" x14ac:dyDescent="0.3">
      <c r="B132" s="35">
        <v>31</v>
      </c>
      <c r="C132" s="104"/>
      <c r="D132" s="130" t="s">
        <v>232</v>
      </c>
      <c r="E132" s="130"/>
      <c r="F132" s="131" t="s">
        <v>56</v>
      </c>
      <c r="G132" s="135" t="s">
        <v>233</v>
      </c>
      <c r="H132" s="136"/>
      <c r="I132" s="969"/>
      <c r="J132" s="1016"/>
      <c r="K132" s="972"/>
      <c r="L132" s="972"/>
      <c r="M132" s="975"/>
      <c r="N132" s="136"/>
      <c r="O132" s="969"/>
      <c r="P132" s="1028"/>
      <c r="Q132" s="1016"/>
      <c r="R132" s="972"/>
      <c r="S132" s="975"/>
      <c r="T132" s="136"/>
      <c r="U132" s="1025"/>
      <c r="V132" s="1013"/>
      <c r="W132" s="1013"/>
      <c r="X132" s="972"/>
      <c r="Y132" s="1021"/>
      <c r="Z132" s="136"/>
      <c r="AA132" s="1025"/>
      <c r="AB132" s="1013"/>
      <c r="AC132" s="1013"/>
      <c r="AD132" s="1013"/>
      <c r="AE132" s="975"/>
    </row>
    <row r="133" spans="2:31" ht="20.25" customHeight="1" thickTop="1" thickBot="1" x14ac:dyDescent="0.3">
      <c r="B133" s="35">
        <v>32</v>
      </c>
      <c r="C133" s="104"/>
      <c r="D133" s="130" t="s">
        <v>234</v>
      </c>
      <c r="E133" s="130"/>
      <c r="F133" s="131" t="s">
        <v>80</v>
      </c>
      <c r="G133" s="135" t="s">
        <v>235</v>
      </c>
      <c r="H133" s="136"/>
      <c r="I133" s="969"/>
      <c r="J133" s="1016"/>
      <c r="K133" s="972"/>
      <c r="L133" s="972"/>
      <c r="M133" s="975"/>
      <c r="N133" s="136"/>
      <c r="O133" s="969"/>
      <c r="P133" s="1028"/>
      <c r="Q133" s="1016"/>
      <c r="R133" s="972"/>
      <c r="S133" s="975"/>
      <c r="T133" s="136"/>
      <c r="U133" s="1025"/>
      <c r="V133" s="1013"/>
      <c r="W133" s="1013"/>
      <c r="X133" s="972"/>
      <c r="Y133" s="1021"/>
      <c r="Z133" s="136"/>
      <c r="AA133" s="1025"/>
      <c r="AB133" s="1013"/>
      <c r="AC133" s="1013"/>
      <c r="AD133" s="1013"/>
      <c r="AE133" s="975"/>
    </row>
    <row r="134" spans="2:31" ht="19.5" customHeight="1" thickTop="1" thickBot="1" x14ac:dyDescent="0.3">
      <c r="B134" s="35">
        <v>33</v>
      </c>
      <c r="C134" s="104"/>
      <c r="D134" s="130" t="s">
        <v>236</v>
      </c>
      <c r="E134" s="130"/>
      <c r="F134" s="131" t="s">
        <v>80</v>
      </c>
      <c r="G134" s="135" t="s">
        <v>237</v>
      </c>
      <c r="H134" s="136"/>
      <c r="I134" s="1014"/>
      <c r="J134" s="1017"/>
      <c r="K134" s="1018"/>
      <c r="L134" s="1018"/>
      <c r="M134" s="1019"/>
      <c r="N134" s="136"/>
      <c r="O134" s="1014"/>
      <c r="P134" s="1029"/>
      <c r="Q134" s="1017"/>
      <c r="R134" s="1018"/>
      <c r="S134" s="1019"/>
      <c r="T134" s="136"/>
      <c r="U134" s="1026"/>
      <c r="V134" s="1022"/>
      <c r="W134" s="1022"/>
      <c r="X134" s="1018"/>
      <c r="Y134" s="1023"/>
      <c r="Z134" s="136"/>
      <c r="AA134" s="1026"/>
      <c r="AB134" s="1022"/>
      <c r="AC134" s="1022"/>
      <c r="AD134" s="1022"/>
      <c r="AE134" s="1019"/>
    </row>
    <row r="135" spans="2:31" ht="20.100000000000001" customHeight="1" thickTop="1" x14ac:dyDescent="0.25">
      <c r="B135" s="35"/>
      <c r="C135" s="980" t="s">
        <v>52</v>
      </c>
      <c r="D135" s="981"/>
      <c r="E135" s="981"/>
      <c r="F135" s="981"/>
      <c r="G135" s="982"/>
      <c r="H135" s="118"/>
      <c r="I135" s="298">
        <v>545</v>
      </c>
      <c r="J135" s="299">
        <v>560</v>
      </c>
      <c r="K135" s="299">
        <v>572</v>
      </c>
      <c r="L135" s="299">
        <v>666</v>
      </c>
      <c r="M135" s="300">
        <v>738</v>
      </c>
      <c r="N135" s="118"/>
      <c r="O135" s="298">
        <v>530</v>
      </c>
      <c r="P135" s="299">
        <v>499</v>
      </c>
      <c r="Q135" s="299">
        <v>530</v>
      </c>
      <c r="R135" s="299">
        <v>616</v>
      </c>
      <c r="S135" s="300">
        <v>684</v>
      </c>
      <c r="T135" s="118"/>
      <c r="U135" s="298">
        <v>470</v>
      </c>
      <c r="V135" s="299">
        <v>478</v>
      </c>
      <c r="W135" s="299">
        <v>488</v>
      </c>
      <c r="X135" s="299">
        <v>567</v>
      </c>
      <c r="Y135" s="300">
        <v>629</v>
      </c>
      <c r="Z135" s="118"/>
      <c r="AA135" s="298">
        <v>451</v>
      </c>
      <c r="AB135" s="299">
        <v>457</v>
      </c>
      <c r="AC135" s="299">
        <v>466</v>
      </c>
      <c r="AD135" s="299">
        <v>543</v>
      </c>
      <c r="AE135" s="300">
        <v>622</v>
      </c>
    </row>
    <row r="136" spans="2:31" ht="20.100000000000001" customHeight="1" thickBot="1" x14ac:dyDescent="0.3">
      <c r="B136" s="107"/>
      <c r="C136" s="983" t="s">
        <v>416</v>
      </c>
      <c r="D136" s="984"/>
      <c r="E136" s="984"/>
      <c r="F136" s="984"/>
      <c r="G136" s="985"/>
      <c r="H136" s="808"/>
      <c r="I136" s="109"/>
      <c r="J136" s="250"/>
      <c r="K136" s="250"/>
      <c r="L136" s="250"/>
      <c r="M136" s="251"/>
      <c r="N136" s="808"/>
      <c r="O136" s="109"/>
      <c r="P136" s="110"/>
      <c r="Q136" s="110"/>
      <c r="R136" s="110"/>
      <c r="S136" s="111"/>
      <c r="T136" s="108"/>
      <c r="U136" s="109"/>
      <c r="V136" s="110"/>
      <c r="W136" s="110"/>
      <c r="X136" s="110"/>
      <c r="Y136" s="111"/>
      <c r="Z136" s="108"/>
      <c r="AA136" s="109"/>
      <c r="AB136" s="110"/>
      <c r="AC136" s="110"/>
      <c r="AD136" s="110"/>
      <c r="AE136" s="111"/>
    </row>
    <row r="137" spans="2:31" ht="30" customHeight="1" thickTop="1" thickBot="1" x14ac:dyDescent="0.3">
      <c r="B137" s="895" t="s">
        <v>238</v>
      </c>
      <c r="C137" s="1004"/>
      <c r="D137" s="1004"/>
      <c r="E137" s="1004"/>
      <c r="F137" s="1004"/>
      <c r="G137" s="1004"/>
      <c r="H137" s="1005"/>
      <c r="I137" s="1004"/>
      <c r="J137" s="1004"/>
      <c r="K137" s="1004"/>
      <c r="L137" s="1004"/>
      <c r="M137" s="1004"/>
      <c r="N137" s="1005"/>
      <c r="O137" s="1004"/>
      <c r="P137" s="1004"/>
      <c r="Q137" s="1004"/>
      <c r="R137" s="1004"/>
      <c r="S137" s="1004"/>
      <c r="T137" s="1004"/>
      <c r="U137" s="1004"/>
      <c r="V137" s="1004"/>
      <c r="W137" s="1004"/>
      <c r="X137" s="1004"/>
      <c r="Y137" s="1004"/>
      <c r="Z137" s="1005"/>
      <c r="AA137" s="1005"/>
      <c r="AB137" s="1005"/>
      <c r="AC137" s="1005"/>
      <c r="AD137" s="1005"/>
      <c r="AE137" s="1005"/>
    </row>
    <row r="138" spans="2:31" ht="20.100000000000001" customHeight="1" thickTop="1" x14ac:dyDescent="0.25">
      <c r="B138" s="30">
        <v>1</v>
      </c>
      <c r="C138" s="101"/>
      <c r="D138" s="138" t="s">
        <v>239</v>
      </c>
      <c r="E138" s="138"/>
      <c r="F138" s="139" t="s">
        <v>91</v>
      </c>
      <c r="G138" s="140" t="s">
        <v>240</v>
      </c>
      <c r="H138" s="118"/>
      <c r="I138" s="998">
        <f>PRODUCT(I179,5.796)</f>
        <v>3483.3960000000002</v>
      </c>
      <c r="J138" s="999">
        <v>3290</v>
      </c>
      <c r="K138" s="999">
        <f>PRODUCT(K179,5.796)</f>
        <v>3367.4760000000001</v>
      </c>
      <c r="L138" s="999">
        <f>PRODUCT(L179,5.796)</f>
        <v>3900.7080000000001</v>
      </c>
      <c r="M138" s="1000">
        <f>PRODUCT(M179,5.796)</f>
        <v>4318.0200000000004</v>
      </c>
      <c r="N138" s="118"/>
      <c r="O138" s="998">
        <f>PRODUCT(O179,5.796)</f>
        <v>3239.9639999999999</v>
      </c>
      <c r="P138" s="999">
        <v>2925</v>
      </c>
      <c r="Q138" s="999">
        <f>PRODUCT(Q179,5.796)</f>
        <v>3118.248</v>
      </c>
      <c r="R138" s="999">
        <f>PRODUCT(R179,5.796)</f>
        <v>3610.9080000000004</v>
      </c>
      <c r="S138" s="1000">
        <f>PRODUCT(S179,5.796)</f>
        <v>3999.2400000000002</v>
      </c>
      <c r="T138" s="118"/>
      <c r="U138" s="998">
        <f>PRODUCT(U179,5.796)</f>
        <v>2880.6120000000001</v>
      </c>
      <c r="V138" s="999">
        <v>2800</v>
      </c>
      <c r="W138" s="999">
        <f>PRODUCT(W179,5.796)</f>
        <v>2869.02</v>
      </c>
      <c r="X138" s="999">
        <f>PRODUCT(X179,5.796)</f>
        <v>3321.1080000000002</v>
      </c>
      <c r="Y138" s="1000">
        <f>PRODUCT(Y179,5.796)</f>
        <v>3680.46</v>
      </c>
      <c r="Z138" s="118"/>
      <c r="AA138" s="998">
        <f>PRODUCT(AA179,5.796)</f>
        <v>2764.692</v>
      </c>
      <c r="AB138" s="999">
        <v>2680</v>
      </c>
      <c r="AC138" s="999">
        <f>PRODUCT(AC179,5.796)</f>
        <v>2741.5080000000003</v>
      </c>
      <c r="AD138" s="999">
        <f>PRODUCT(AD179,5.796)</f>
        <v>3176.2080000000001</v>
      </c>
      <c r="AE138" s="1000">
        <f>PRODUCT(AE179,5.796)</f>
        <v>3518.172</v>
      </c>
    </row>
    <row r="139" spans="2:31" ht="20.100000000000001" customHeight="1" x14ac:dyDescent="0.25">
      <c r="B139" s="815">
        <v>2</v>
      </c>
      <c r="C139" s="302"/>
      <c r="D139" s="303" t="s">
        <v>303</v>
      </c>
      <c r="E139" s="303"/>
      <c r="F139" s="304" t="s">
        <v>134</v>
      </c>
      <c r="G139" s="329" t="s">
        <v>304</v>
      </c>
      <c r="H139" s="118"/>
      <c r="I139" s="969"/>
      <c r="J139" s="972"/>
      <c r="K139" s="972"/>
      <c r="L139" s="972"/>
      <c r="M139" s="975"/>
      <c r="N139" s="118"/>
      <c r="O139" s="969"/>
      <c r="P139" s="972"/>
      <c r="Q139" s="972"/>
      <c r="R139" s="972"/>
      <c r="S139" s="975"/>
      <c r="T139" s="118"/>
      <c r="U139" s="969"/>
      <c r="V139" s="972"/>
      <c r="W139" s="972"/>
      <c r="X139" s="972"/>
      <c r="Y139" s="975"/>
      <c r="Z139" s="118"/>
      <c r="AA139" s="969"/>
      <c r="AB139" s="972"/>
      <c r="AC139" s="972"/>
      <c r="AD139" s="972"/>
      <c r="AE139" s="975"/>
    </row>
    <row r="140" spans="2:31" ht="20.100000000000001" customHeight="1" x14ac:dyDescent="0.25">
      <c r="B140" s="35">
        <v>3</v>
      </c>
      <c r="C140" s="302"/>
      <c r="D140" s="303" t="s">
        <v>959</v>
      </c>
      <c r="E140" s="303"/>
      <c r="F140" s="304" t="s">
        <v>91</v>
      </c>
      <c r="G140" s="143" t="s">
        <v>958</v>
      </c>
      <c r="H140" s="118"/>
      <c r="I140" s="969"/>
      <c r="J140" s="972"/>
      <c r="K140" s="972"/>
      <c r="L140" s="972"/>
      <c r="M140" s="975"/>
      <c r="N140" s="118"/>
      <c r="O140" s="969"/>
      <c r="P140" s="972"/>
      <c r="Q140" s="972"/>
      <c r="R140" s="972"/>
      <c r="S140" s="975"/>
      <c r="T140" s="118"/>
      <c r="U140" s="969"/>
      <c r="V140" s="972"/>
      <c r="W140" s="972"/>
      <c r="X140" s="972"/>
      <c r="Y140" s="975"/>
      <c r="Z140" s="118"/>
      <c r="AA140" s="969"/>
      <c r="AB140" s="972"/>
      <c r="AC140" s="972"/>
      <c r="AD140" s="972"/>
      <c r="AE140" s="975"/>
    </row>
    <row r="141" spans="2:31" ht="20.100000000000001" customHeight="1" x14ac:dyDescent="0.25">
      <c r="B141" s="35">
        <v>4</v>
      </c>
      <c r="C141" s="104"/>
      <c r="D141" s="130" t="s">
        <v>305</v>
      </c>
      <c r="E141" s="130"/>
      <c r="F141" s="131" t="s">
        <v>134</v>
      </c>
      <c r="G141" s="135" t="s">
        <v>306</v>
      </c>
      <c r="H141" s="118"/>
      <c r="I141" s="969"/>
      <c r="J141" s="972"/>
      <c r="K141" s="972"/>
      <c r="L141" s="972"/>
      <c r="M141" s="975"/>
      <c r="N141" s="118"/>
      <c r="O141" s="969"/>
      <c r="P141" s="972"/>
      <c r="Q141" s="972"/>
      <c r="R141" s="972"/>
      <c r="S141" s="975"/>
      <c r="T141" s="118"/>
      <c r="U141" s="969"/>
      <c r="V141" s="972"/>
      <c r="W141" s="972"/>
      <c r="X141" s="972"/>
      <c r="Y141" s="975"/>
      <c r="Z141" s="118"/>
      <c r="AA141" s="969"/>
      <c r="AB141" s="972"/>
      <c r="AC141" s="972"/>
      <c r="AD141" s="972"/>
      <c r="AE141" s="975"/>
    </row>
    <row r="142" spans="2:31" ht="20.100000000000001" customHeight="1" x14ac:dyDescent="0.25">
      <c r="B142" s="35">
        <v>5</v>
      </c>
      <c r="C142" s="104"/>
      <c r="D142" s="141" t="s">
        <v>241</v>
      </c>
      <c r="E142" s="141"/>
      <c r="F142" s="142" t="s">
        <v>134</v>
      </c>
      <c r="G142" s="143" t="s">
        <v>242</v>
      </c>
      <c r="H142" s="118"/>
      <c r="I142" s="969"/>
      <c r="J142" s="972"/>
      <c r="K142" s="972"/>
      <c r="L142" s="972"/>
      <c r="M142" s="975"/>
      <c r="N142" s="118"/>
      <c r="O142" s="969"/>
      <c r="P142" s="972"/>
      <c r="Q142" s="972"/>
      <c r="R142" s="972"/>
      <c r="S142" s="975"/>
      <c r="T142" s="118"/>
      <c r="U142" s="969"/>
      <c r="V142" s="972"/>
      <c r="W142" s="972"/>
      <c r="X142" s="972"/>
      <c r="Y142" s="975"/>
      <c r="Z142" s="118"/>
      <c r="AA142" s="969"/>
      <c r="AB142" s="972"/>
      <c r="AC142" s="972"/>
      <c r="AD142" s="972"/>
      <c r="AE142" s="975"/>
    </row>
    <row r="143" spans="2:31" ht="20.100000000000001" customHeight="1" x14ac:dyDescent="0.25">
      <c r="B143" s="35">
        <v>6</v>
      </c>
      <c r="C143" s="104"/>
      <c r="D143" s="141" t="s">
        <v>243</v>
      </c>
      <c r="E143" s="141"/>
      <c r="F143" s="142" t="s">
        <v>134</v>
      </c>
      <c r="G143" s="143" t="s">
        <v>244</v>
      </c>
      <c r="H143" s="118"/>
      <c r="I143" s="969"/>
      <c r="J143" s="972"/>
      <c r="K143" s="972"/>
      <c r="L143" s="972"/>
      <c r="M143" s="975"/>
      <c r="N143" s="118"/>
      <c r="O143" s="969"/>
      <c r="P143" s="972"/>
      <c r="Q143" s="972"/>
      <c r="R143" s="972"/>
      <c r="S143" s="975"/>
      <c r="T143" s="118"/>
      <c r="U143" s="969"/>
      <c r="V143" s="972"/>
      <c r="W143" s="972"/>
      <c r="X143" s="972"/>
      <c r="Y143" s="975"/>
      <c r="Z143" s="118"/>
      <c r="AA143" s="969"/>
      <c r="AB143" s="972"/>
      <c r="AC143" s="972"/>
      <c r="AD143" s="972"/>
      <c r="AE143" s="975"/>
    </row>
    <row r="144" spans="2:31" ht="20.100000000000001" customHeight="1" x14ac:dyDescent="0.25">
      <c r="B144" s="35">
        <v>7</v>
      </c>
      <c r="C144" s="104"/>
      <c r="D144" s="141" t="s">
        <v>245</v>
      </c>
      <c r="E144" s="141"/>
      <c r="F144" s="142" t="s">
        <v>134</v>
      </c>
      <c r="G144" s="143" t="s">
        <v>246</v>
      </c>
      <c r="H144" s="118"/>
      <c r="I144" s="969"/>
      <c r="J144" s="972"/>
      <c r="K144" s="972"/>
      <c r="L144" s="972"/>
      <c r="M144" s="975"/>
      <c r="N144" s="118"/>
      <c r="O144" s="969"/>
      <c r="P144" s="972"/>
      <c r="Q144" s="972"/>
      <c r="R144" s="972"/>
      <c r="S144" s="975"/>
      <c r="T144" s="118"/>
      <c r="U144" s="969"/>
      <c r="V144" s="972"/>
      <c r="W144" s="972"/>
      <c r="X144" s="972"/>
      <c r="Y144" s="975"/>
      <c r="Z144" s="118"/>
      <c r="AA144" s="969"/>
      <c r="AB144" s="972"/>
      <c r="AC144" s="972"/>
      <c r="AD144" s="972"/>
      <c r="AE144" s="975"/>
    </row>
    <row r="145" spans="2:31" ht="20.100000000000001" customHeight="1" x14ac:dyDescent="0.25">
      <c r="B145" s="35">
        <v>8</v>
      </c>
      <c r="C145" s="104"/>
      <c r="D145" s="141" t="s">
        <v>247</v>
      </c>
      <c r="E145" s="141"/>
      <c r="F145" s="142" t="s">
        <v>80</v>
      </c>
      <c r="G145" s="143" t="s">
        <v>248</v>
      </c>
      <c r="H145" s="118"/>
      <c r="I145" s="969"/>
      <c r="J145" s="972"/>
      <c r="K145" s="972"/>
      <c r="L145" s="972"/>
      <c r="M145" s="975"/>
      <c r="N145" s="118"/>
      <c r="O145" s="969"/>
      <c r="P145" s="972"/>
      <c r="Q145" s="972"/>
      <c r="R145" s="972"/>
      <c r="S145" s="975"/>
      <c r="T145" s="118"/>
      <c r="U145" s="969"/>
      <c r="V145" s="972"/>
      <c r="W145" s="972"/>
      <c r="X145" s="972"/>
      <c r="Y145" s="975"/>
      <c r="Z145" s="118"/>
      <c r="AA145" s="969"/>
      <c r="AB145" s="972"/>
      <c r="AC145" s="972"/>
      <c r="AD145" s="972"/>
      <c r="AE145" s="975"/>
    </row>
    <row r="146" spans="2:31" ht="20.100000000000001" customHeight="1" x14ac:dyDescent="0.25">
      <c r="B146" s="35">
        <v>9</v>
      </c>
      <c r="C146" s="104"/>
      <c r="D146" s="130" t="s">
        <v>313</v>
      </c>
      <c r="E146" s="130"/>
      <c r="F146" s="131" t="s">
        <v>134</v>
      </c>
      <c r="G146" s="135" t="s">
        <v>314</v>
      </c>
      <c r="H146" s="118"/>
      <c r="I146" s="969"/>
      <c r="J146" s="972"/>
      <c r="K146" s="972"/>
      <c r="L146" s="972"/>
      <c r="M146" s="975"/>
      <c r="N146" s="118"/>
      <c r="O146" s="969"/>
      <c r="P146" s="972"/>
      <c r="Q146" s="972"/>
      <c r="R146" s="972"/>
      <c r="S146" s="975"/>
      <c r="T146" s="118"/>
      <c r="U146" s="969"/>
      <c r="V146" s="972"/>
      <c r="W146" s="972"/>
      <c r="X146" s="972"/>
      <c r="Y146" s="975"/>
      <c r="Z146" s="118"/>
      <c r="AA146" s="969"/>
      <c r="AB146" s="972"/>
      <c r="AC146" s="972"/>
      <c r="AD146" s="972"/>
      <c r="AE146" s="975"/>
    </row>
    <row r="147" spans="2:31" ht="20.100000000000001" customHeight="1" x14ac:dyDescent="0.25">
      <c r="B147" s="35">
        <v>12</v>
      </c>
      <c r="C147" s="104"/>
      <c r="D147" s="141" t="s">
        <v>253</v>
      </c>
      <c r="E147" s="141"/>
      <c r="F147" s="142" t="s">
        <v>134</v>
      </c>
      <c r="G147" s="143" t="s">
        <v>254</v>
      </c>
      <c r="H147" s="118"/>
      <c r="I147" s="969"/>
      <c r="J147" s="972"/>
      <c r="K147" s="972"/>
      <c r="L147" s="972"/>
      <c r="M147" s="975"/>
      <c r="N147" s="118"/>
      <c r="O147" s="969"/>
      <c r="P147" s="972"/>
      <c r="Q147" s="972"/>
      <c r="R147" s="972"/>
      <c r="S147" s="975"/>
      <c r="T147" s="118"/>
      <c r="U147" s="969"/>
      <c r="V147" s="972"/>
      <c r="W147" s="972"/>
      <c r="X147" s="972"/>
      <c r="Y147" s="975"/>
      <c r="Z147" s="118"/>
      <c r="AA147" s="969"/>
      <c r="AB147" s="972"/>
      <c r="AC147" s="972"/>
      <c r="AD147" s="972"/>
      <c r="AE147" s="975"/>
    </row>
    <row r="148" spans="2:31" ht="20.100000000000001" customHeight="1" x14ac:dyDescent="0.25">
      <c r="B148" s="35">
        <v>13</v>
      </c>
      <c r="C148" s="104"/>
      <c r="D148" s="141" t="s">
        <v>255</v>
      </c>
      <c r="E148" s="141"/>
      <c r="F148" s="142" t="s">
        <v>80</v>
      </c>
      <c r="G148" s="143" t="s">
        <v>256</v>
      </c>
      <c r="H148" s="118"/>
      <c r="I148" s="969"/>
      <c r="J148" s="972"/>
      <c r="K148" s="972"/>
      <c r="L148" s="972"/>
      <c r="M148" s="975"/>
      <c r="N148" s="118"/>
      <c r="O148" s="969"/>
      <c r="P148" s="972"/>
      <c r="Q148" s="972"/>
      <c r="R148" s="972"/>
      <c r="S148" s="975"/>
      <c r="T148" s="118"/>
      <c r="U148" s="969"/>
      <c r="V148" s="972"/>
      <c r="W148" s="972"/>
      <c r="X148" s="972"/>
      <c r="Y148" s="975"/>
      <c r="Z148" s="118"/>
      <c r="AA148" s="969"/>
      <c r="AB148" s="972"/>
      <c r="AC148" s="972"/>
      <c r="AD148" s="972"/>
      <c r="AE148" s="975"/>
    </row>
    <row r="149" spans="2:31" ht="20.100000000000001" customHeight="1" x14ac:dyDescent="0.25">
      <c r="B149" s="35">
        <v>14</v>
      </c>
      <c r="C149" s="104"/>
      <c r="D149" s="141" t="s">
        <v>961</v>
      </c>
      <c r="E149" s="141"/>
      <c r="F149" s="142" t="s">
        <v>91</v>
      </c>
      <c r="G149" s="143" t="s">
        <v>960</v>
      </c>
      <c r="H149" s="118"/>
      <c r="I149" s="969"/>
      <c r="J149" s="972"/>
      <c r="K149" s="972"/>
      <c r="L149" s="972"/>
      <c r="M149" s="975"/>
      <c r="N149" s="118"/>
      <c r="O149" s="969"/>
      <c r="P149" s="972"/>
      <c r="Q149" s="972"/>
      <c r="R149" s="972"/>
      <c r="S149" s="975"/>
      <c r="T149" s="118"/>
      <c r="U149" s="969"/>
      <c r="V149" s="972"/>
      <c r="W149" s="972"/>
      <c r="X149" s="972"/>
      <c r="Y149" s="975"/>
      <c r="Z149" s="118"/>
      <c r="AA149" s="969"/>
      <c r="AB149" s="972"/>
      <c r="AC149" s="972"/>
      <c r="AD149" s="972"/>
      <c r="AE149" s="975"/>
    </row>
    <row r="150" spans="2:31" ht="20.100000000000001" customHeight="1" x14ac:dyDescent="0.25">
      <c r="B150" s="35">
        <v>15</v>
      </c>
      <c r="C150" s="104"/>
      <c r="D150" s="141" t="s">
        <v>257</v>
      </c>
      <c r="E150" s="141"/>
      <c r="F150" s="142" t="s">
        <v>258</v>
      </c>
      <c r="G150" s="143" t="s">
        <v>259</v>
      </c>
      <c r="H150" s="118"/>
      <c r="I150" s="969"/>
      <c r="J150" s="972"/>
      <c r="K150" s="972"/>
      <c r="L150" s="972"/>
      <c r="M150" s="975"/>
      <c r="N150" s="118"/>
      <c r="O150" s="969"/>
      <c r="P150" s="972"/>
      <c r="Q150" s="972"/>
      <c r="R150" s="972"/>
      <c r="S150" s="975"/>
      <c r="T150" s="118"/>
      <c r="U150" s="969"/>
      <c r="V150" s="972"/>
      <c r="W150" s="972"/>
      <c r="X150" s="972"/>
      <c r="Y150" s="975"/>
      <c r="Z150" s="118"/>
      <c r="AA150" s="969"/>
      <c r="AB150" s="972"/>
      <c r="AC150" s="972"/>
      <c r="AD150" s="972"/>
      <c r="AE150" s="975"/>
    </row>
    <row r="151" spans="2:31" ht="20.100000000000001" customHeight="1" x14ac:dyDescent="0.25">
      <c r="B151" s="35">
        <v>16</v>
      </c>
      <c r="C151" s="104"/>
      <c r="D151" s="141" t="s">
        <v>260</v>
      </c>
      <c r="E151" s="141"/>
      <c r="F151" s="142" t="s">
        <v>258</v>
      </c>
      <c r="G151" s="143" t="s">
        <v>261</v>
      </c>
      <c r="H151" s="118"/>
      <c r="I151" s="969"/>
      <c r="J151" s="972"/>
      <c r="K151" s="972"/>
      <c r="L151" s="972"/>
      <c r="M151" s="975"/>
      <c r="N151" s="118"/>
      <c r="O151" s="969"/>
      <c r="P151" s="972"/>
      <c r="Q151" s="972"/>
      <c r="R151" s="972"/>
      <c r="S151" s="975"/>
      <c r="T151" s="118"/>
      <c r="U151" s="969"/>
      <c r="V151" s="972"/>
      <c r="W151" s="972"/>
      <c r="X151" s="972"/>
      <c r="Y151" s="975"/>
      <c r="Z151" s="118"/>
      <c r="AA151" s="969"/>
      <c r="AB151" s="972"/>
      <c r="AC151" s="972"/>
      <c r="AD151" s="972"/>
      <c r="AE151" s="975"/>
    </row>
    <row r="152" spans="2:31" ht="20.100000000000001" customHeight="1" x14ac:dyDescent="0.25">
      <c r="B152" s="35">
        <v>17</v>
      </c>
      <c r="C152" s="104"/>
      <c r="D152" s="141" t="s">
        <v>262</v>
      </c>
      <c r="E152" s="141"/>
      <c r="F152" s="142" t="s">
        <v>258</v>
      </c>
      <c r="G152" s="143" t="s">
        <v>263</v>
      </c>
      <c r="H152" s="118"/>
      <c r="I152" s="969"/>
      <c r="J152" s="972"/>
      <c r="K152" s="972"/>
      <c r="L152" s="972"/>
      <c r="M152" s="975"/>
      <c r="N152" s="118"/>
      <c r="O152" s="969"/>
      <c r="P152" s="972"/>
      <c r="Q152" s="972"/>
      <c r="R152" s="972"/>
      <c r="S152" s="975"/>
      <c r="T152" s="118"/>
      <c r="U152" s="969"/>
      <c r="V152" s="972"/>
      <c r="W152" s="972"/>
      <c r="X152" s="972"/>
      <c r="Y152" s="975"/>
      <c r="Z152" s="118"/>
      <c r="AA152" s="969"/>
      <c r="AB152" s="972"/>
      <c r="AC152" s="972"/>
      <c r="AD152" s="972"/>
      <c r="AE152" s="975"/>
    </row>
    <row r="153" spans="2:31" ht="20.100000000000001" customHeight="1" x14ac:dyDescent="0.25">
      <c r="B153" s="35">
        <v>18</v>
      </c>
      <c r="C153" s="104"/>
      <c r="D153" s="141" t="s">
        <v>264</v>
      </c>
      <c r="E153" s="141"/>
      <c r="F153" s="142" t="s">
        <v>258</v>
      </c>
      <c r="G153" s="143" t="s">
        <v>265</v>
      </c>
      <c r="H153" s="118"/>
      <c r="I153" s="969"/>
      <c r="J153" s="972"/>
      <c r="K153" s="972"/>
      <c r="L153" s="972"/>
      <c r="M153" s="975"/>
      <c r="N153" s="118"/>
      <c r="O153" s="969"/>
      <c r="P153" s="972"/>
      <c r="Q153" s="972"/>
      <c r="R153" s="972"/>
      <c r="S153" s="975"/>
      <c r="T153" s="118"/>
      <c r="U153" s="969"/>
      <c r="V153" s="972"/>
      <c r="W153" s="972"/>
      <c r="X153" s="972"/>
      <c r="Y153" s="975"/>
      <c r="Z153" s="118"/>
      <c r="AA153" s="969"/>
      <c r="AB153" s="972"/>
      <c r="AC153" s="972"/>
      <c r="AD153" s="972"/>
      <c r="AE153" s="975"/>
    </row>
    <row r="154" spans="2:31" ht="20.100000000000001" customHeight="1" x14ac:dyDescent="0.25">
      <c r="B154" s="35">
        <v>19</v>
      </c>
      <c r="C154" s="104"/>
      <c r="D154" s="141" t="s">
        <v>266</v>
      </c>
      <c r="E154" s="141"/>
      <c r="F154" s="142" t="s">
        <v>258</v>
      </c>
      <c r="G154" s="143" t="s">
        <v>267</v>
      </c>
      <c r="H154" s="118"/>
      <c r="I154" s="969"/>
      <c r="J154" s="972"/>
      <c r="K154" s="972"/>
      <c r="L154" s="972"/>
      <c r="M154" s="975"/>
      <c r="N154" s="118"/>
      <c r="O154" s="969"/>
      <c r="P154" s="972"/>
      <c r="Q154" s="972"/>
      <c r="R154" s="972"/>
      <c r="S154" s="975"/>
      <c r="T154" s="118"/>
      <c r="U154" s="969"/>
      <c r="V154" s="972"/>
      <c r="W154" s="972"/>
      <c r="X154" s="972"/>
      <c r="Y154" s="975"/>
      <c r="Z154" s="118"/>
      <c r="AA154" s="969"/>
      <c r="AB154" s="972"/>
      <c r="AC154" s="972"/>
      <c r="AD154" s="972"/>
      <c r="AE154" s="975"/>
    </row>
    <row r="155" spans="2:31" ht="20.100000000000001" customHeight="1" x14ac:dyDescent="0.25">
      <c r="B155" s="35">
        <v>20</v>
      </c>
      <c r="C155" s="104"/>
      <c r="D155" s="141" t="s">
        <v>268</v>
      </c>
      <c r="E155" s="141"/>
      <c r="F155" s="142" t="s">
        <v>258</v>
      </c>
      <c r="G155" s="143" t="s">
        <v>269</v>
      </c>
      <c r="H155" s="118"/>
      <c r="I155" s="969"/>
      <c r="J155" s="972"/>
      <c r="K155" s="972"/>
      <c r="L155" s="972"/>
      <c r="M155" s="975"/>
      <c r="N155" s="118"/>
      <c r="O155" s="969"/>
      <c r="P155" s="972"/>
      <c r="Q155" s="972"/>
      <c r="R155" s="972"/>
      <c r="S155" s="975"/>
      <c r="T155" s="118"/>
      <c r="U155" s="969"/>
      <c r="V155" s="972"/>
      <c r="W155" s="972"/>
      <c r="X155" s="972"/>
      <c r="Y155" s="975"/>
      <c r="Z155" s="118"/>
      <c r="AA155" s="969"/>
      <c r="AB155" s="972"/>
      <c r="AC155" s="972"/>
      <c r="AD155" s="972"/>
      <c r="AE155" s="975"/>
    </row>
    <row r="156" spans="2:31" ht="20.100000000000001" customHeight="1" x14ac:dyDescent="0.25">
      <c r="B156" s="35">
        <v>21</v>
      </c>
      <c r="C156" s="104"/>
      <c r="D156" s="141" t="s">
        <v>270</v>
      </c>
      <c r="E156" s="141"/>
      <c r="F156" s="142" t="s">
        <v>258</v>
      </c>
      <c r="G156" s="143" t="s">
        <v>271</v>
      </c>
      <c r="H156" s="118"/>
      <c r="I156" s="969"/>
      <c r="J156" s="972"/>
      <c r="K156" s="972"/>
      <c r="L156" s="972"/>
      <c r="M156" s="975"/>
      <c r="N156" s="118"/>
      <c r="O156" s="969"/>
      <c r="P156" s="972"/>
      <c r="Q156" s="972"/>
      <c r="R156" s="972"/>
      <c r="S156" s="975"/>
      <c r="T156" s="118"/>
      <c r="U156" s="969"/>
      <c r="V156" s="972"/>
      <c r="W156" s="972"/>
      <c r="X156" s="972"/>
      <c r="Y156" s="975"/>
      <c r="Z156" s="118"/>
      <c r="AA156" s="969"/>
      <c r="AB156" s="972"/>
      <c r="AC156" s="972"/>
      <c r="AD156" s="972"/>
      <c r="AE156" s="975"/>
    </row>
    <row r="157" spans="2:31" ht="20.100000000000001" customHeight="1" x14ac:dyDescent="0.25">
      <c r="B157" s="35">
        <v>22</v>
      </c>
      <c r="C157" s="104"/>
      <c r="D157" s="141" t="s">
        <v>272</v>
      </c>
      <c r="E157" s="141"/>
      <c r="F157" s="142" t="s">
        <v>258</v>
      </c>
      <c r="G157" s="143" t="s">
        <v>273</v>
      </c>
      <c r="H157" s="118"/>
      <c r="I157" s="969"/>
      <c r="J157" s="972"/>
      <c r="K157" s="972"/>
      <c r="L157" s="972"/>
      <c r="M157" s="975"/>
      <c r="N157" s="118"/>
      <c r="O157" s="969"/>
      <c r="P157" s="972"/>
      <c r="Q157" s="972"/>
      <c r="R157" s="972"/>
      <c r="S157" s="975"/>
      <c r="T157" s="118"/>
      <c r="U157" s="969"/>
      <c r="V157" s="972"/>
      <c r="W157" s="972"/>
      <c r="X157" s="972"/>
      <c r="Y157" s="975"/>
      <c r="Z157" s="118"/>
      <c r="AA157" s="969"/>
      <c r="AB157" s="972"/>
      <c r="AC157" s="972"/>
      <c r="AD157" s="972"/>
      <c r="AE157" s="975"/>
    </row>
    <row r="158" spans="2:31" ht="20.100000000000001" customHeight="1" x14ac:dyDescent="0.25">
      <c r="B158" s="35">
        <v>23</v>
      </c>
      <c r="C158" s="104"/>
      <c r="D158" s="141" t="s">
        <v>274</v>
      </c>
      <c r="E158" s="141"/>
      <c r="F158" s="142" t="s">
        <v>258</v>
      </c>
      <c r="G158" s="143" t="s">
        <v>275</v>
      </c>
      <c r="H158" s="118"/>
      <c r="I158" s="969"/>
      <c r="J158" s="972"/>
      <c r="K158" s="972"/>
      <c r="L158" s="972"/>
      <c r="M158" s="975"/>
      <c r="N158" s="118"/>
      <c r="O158" s="969"/>
      <c r="P158" s="972"/>
      <c r="Q158" s="972"/>
      <c r="R158" s="972"/>
      <c r="S158" s="975"/>
      <c r="T158" s="118"/>
      <c r="U158" s="969"/>
      <c r="V158" s="972"/>
      <c r="W158" s="972"/>
      <c r="X158" s="972"/>
      <c r="Y158" s="975"/>
      <c r="Z158" s="118"/>
      <c r="AA158" s="969"/>
      <c r="AB158" s="972"/>
      <c r="AC158" s="972"/>
      <c r="AD158" s="972"/>
      <c r="AE158" s="975"/>
    </row>
    <row r="159" spans="2:31" ht="20.100000000000001" customHeight="1" x14ac:dyDescent="0.25">
      <c r="B159" s="35">
        <v>24</v>
      </c>
      <c r="C159" s="104"/>
      <c r="D159" s="130" t="s">
        <v>315</v>
      </c>
      <c r="E159" s="130"/>
      <c r="F159" s="131" t="s">
        <v>134</v>
      </c>
      <c r="G159" s="135" t="s">
        <v>316</v>
      </c>
      <c r="H159" s="118"/>
      <c r="I159" s="969"/>
      <c r="J159" s="972"/>
      <c r="K159" s="972"/>
      <c r="L159" s="972"/>
      <c r="M159" s="975"/>
      <c r="N159" s="118"/>
      <c r="O159" s="969"/>
      <c r="P159" s="972"/>
      <c r="Q159" s="972"/>
      <c r="R159" s="972"/>
      <c r="S159" s="975"/>
      <c r="T159" s="118"/>
      <c r="U159" s="969"/>
      <c r="V159" s="972"/>
      <c r="W159" s="972"/>
      <c r="X159" s="972"/>
      <c r="Y159" s="975"/>
      <c r="Z159" s="118"/>
      <c r="AA159" s="969"/>
      <c r="AB159" s="972"/>
      <c r="AC159" s="972"/>
      <c r="AD159" s="972"/>
      <c r="AE159" s="975"/>
    </row>
    <row r="160" spans="2:31" ht="20.100000000000001" customHeight="1" x14ac:dyDescent="0.25">
      <c r="B160" s="35">
        <v>25</v>
      </c>
      <c r="C160" s="104"/>
      <c r="D160" s="141" t="s">
        <v>276</v>
      </c>
      <c r="E160" s="141"/>
      <c r="F160" s="142" t="s">
        <v>91</v>
      </c>
      <c r="G160" s="143" t="s">
        <v>277</v>
      </c>
      <c r="H160" s="118"/>
      <c r="I160" s="969"/>
      <c r="J160" s="972"/>
      <c r="K160" s="972"/>
      <c r="L160" s="972"/>
      <c r="M160" s="975"/>
      <c r="N160" s="118"/>
      <c r="O160" s="969"/>
      <c r="P160" s="972"/>
      <c r="Q160" s="972"/>
      <c r="R160" s="972"/>
      <c r="S160" s="975"/>
      <c r="T160" s="118"/>
      <c r="U160" s="969"/>
      <c r="V160" s="972"/>
      <c r="W160" s="972"/>
      <c r="X160" s="972"/>
      <c r="Y160" s="975"/>
      <c r="Z160" s="118"/>
      <c r="AA160" s="969"/>
      <c r="AB160" s="972"/>
      <c r="AC160" s="972"/>
      <c r="AD160" s="972"/>
      <c r="AE160" s="975"/>
    </row>
    <row r="161" spans="2:37" ht="20.100000000000001" customHeight="1" x14ac:dyDescent="0.25">
      <c r="B161" s="35">
        <v>26</v>
      </c>
      <c r="C161" s="104"/>
      <c r="D161" s="141" t="s">
        <v>278</v>
      </c>
      <c r="E161" s="141"/>
      <c r="F161" s="142" t="s">
        <v>91</v>
      </c>
      <c r="G161" s="143" t="s">
        <v>279</v>
      </c>
      <c r="H161" s="118"/>
      <c r="I161" s="969"/>
      <c r="J161" s="972"/>
      <c r="K161" s="972"/>
      <c r="L161" s="972"/>
      <c r="M161" s="975"/>
      <c r="N161" s="118"/>
      <c r="O161" s="969"/>
      <c r="P161" s="972"/>
      <c r="Q161" s="972"/>
      <c r="R161" s="972"/>
      <c r="S161" s="975"/>
      <c r="T161" s="118"/>
      <c r="U161" s="969"/>
      <c r="V161" s="972"/>
      <c r="W161" s="972"/>
      <c r="X161" s="972"/>
      <c r="Y161" s="975"/>
      <c r="Z161" s="118"/>
      <c r="AA161" s="969"/>
      <c r="AB161" s="972"/>
      <c r="AC161" s="972"/>
      <c r="AD161" s="972"/>
      <c r="AE161" s="975"/>
    </row>
    <row r="162" spans="2:37" ht="20.100000000000001" customHeight="1" x14ac:dyDescent="0.25">
      <c r="B162" s="35">
        <v>28</v>
      </c>
      <c r="C162" s="104"/>
      <c r="D162" s="141" t="s">
        <v>282</v>
      </c>
      <c r="E162" s="141"/>
      <c r="F162" s="142" t="s">
        <v>258</v>
      </c>
      <c r="G162" s="143" t="s">
        <v>283</v>
      </c>
      <c r="H162" s="118"/>
      <c r="I162" s="969"/>
      <c r="J162" s="972"/>
      <c r="K162" s="972"/>
      <c r="L162" s="972"/>
      <c r="M162" s="975"/>
      <c r="N162" s="118"/>
      <c r="O162" s="969"/>
      <c r="P162" s="972"/>
      <c r="Q162" s="972"/>
      <c r="R162" s="972"/>
      <c r="S162" s="975"/>
      <c r="T162" s="118"/>
      <c r="U162" s="969"/>
      <c r="V162" s="972"/>
      <c r="W162" s="972"/>
      <c r="X162" s="972"/>
      <c r="Y162" s="975"/>
      <c r="Z162" s="118"/>
      <c r="AA162" s="969"/>
      <c r="AB162" s="972"/>
      <c r="AC162" s="972"/>
      <c r="AD162" s="972"/>
      <c r="AE162" s="975"/>
    </row>
    <row r="163" spans="2:37" ht="20.100000000000001" customHeight="1" x14ac:dyDescent="0.25">
      <c r="B163" s="35">
        <v>29</v>
      </c>
      <c r="C163" s="104"/>
      <c r="D163" s="141" t="s">
        <v>284</v>
      </c>
      <c r="E163" s="141"/>
      <c r="F163" s="142" t="s">
        <v>258</v>
      </c>
      <c r="G163" s="143" t="s">
        <v>285</v>
      </c>
      <c r="H163" s="118"/>
      <c r="I163" s="969"/>
      <c r="J163" s="972"/>
      <c r="K163" s="972"/>
      <c r="L163" s="972"/>
      <c r="M163" s="975"/>
      <c r="N163" s="118"/>
      <c r="O163" s="969"/>
      <c r="P163" s="972"/>
      <c r="Q163" s="972"/>
      <c r="R163" s="972"/>
      <c r="S163" s="975"/>
      <c r="T163" s="118"/>
      <c r="U163" s="969"/>
      <c r="V163" s="972"/>
      <c r="W163" s="972"/>
      <c r="X163" s="972"/>
      <c r="Y163" s="975"/>
      <c r="Z163" s="118"/>
      <c r="AA163" s="969"/>
      <c r="AB163" s="972"/>
      <c r="AC163" s="972"/>
      <c r="AD163" s="972"/>
      <c r="AE163" s="975"/>
    </row>
    <row r="164" spans="2:37" ht="20.100000000000001" customHeight="1" x14ac:dyDescent="0.25">
      <c r="B164" s="35">
        <v>30</v>
      </c>
      <c r="C164" s="104"/>
      <c r="D164" s="141" t="s">
        <v>286</v>
      </c>
      <c r="E164" s="141"/>
      <c r="F164" s="142" t="s">
        <v>258</v>
      </c>
      <c r="G164" s="143" t="s">
        <v>287</v>
      </c>
      <c r="H164" s="118"/>
      <c r="I164" s="969"/>
      <c r="J164" s="972"/>
      <c r="K164" s="972"/>
      <c r="L164" s="972"/>
      <c r="M164" s="975"/>
      <c r="N164" s="118"/>
      <c r="O164" s="969"/>
      <c r="P164" s="972"/>
      <c r="Q164" s="972"/>
      <c r="R164" s="972"/>
      <c r="S164" s="975"/>
      <c r="T164" s="118"/>
      <c r="U164" s="969"/>
      <c r="V164" s="972"/>
      <c r="W164" s="972"/>
      <c r="X164" s="972"/>
      <c r="Y164" s="975"/>
      <c r="Z164" s="118"/>
      <c r="AA164" s="969"/>
      <c r="AB164" s="972"/>
      <c r="AC164" s="972"/>
      <c r="AD164" s="972"/>
      <c r="AE164" s="975"/>
    </row>
    <row r="165" spans="2:37" ht="20.100000000000001" customHeight="1" x14ac:dyDescent="0.25">
      <c r="B165" s="35">
        <v>31</v>
      </c>
      <c r="C165" s="104"/>
      <c r="D165" s="141" t="s">
        <v>288</v>
      </c>
      <c r="E165" s="141"/>
      <c r="F165" s="142" t="s">
        <v>258</v>
      </c>
      <c r="G165" s="143" t="s">
        <v>289</v>
      </c>
      <c r="H165" s="118"/>
      <c r="I165" s="969"/>
      <c r="J165" s="972"/>
      <c r="K165" s="972"/>
      <c r="L165" s="972"/>
      <c r="M165" s="975"/>
      <c r="N165" s="118"/>
      <c r="O165" s="969"/>
      <c r="P165" s="972"/>
      <c r="Q165" s="972"/>
      <c r="R165" s="972"/>
      <c r="S165" s="975"/>
      <c r="T165" s="118"/>
      <c r="U165" s="969"/>
      <c r="V165" s="972"/>
      <c r="W165" s="972"/>
      <c r="X165" s="972"/>
      <c r="Y165" s="975"/>
      <c r="Z165" s="118"/>
      <c r="AA165" s="969"/>
      <c r="AB165" s="972"/>
      <c r="AC165" s="972"/>
      <c r="AD165" s="972"/>
      <c r="AE165" s="975"/>
    </row>
    <row r="166" spans="2:37" ht="20.100000000000001" customHeight="1" x14ac:dyDescent="0.25">
      <c r="B166" s="35">
        <v>32</v>
      </c>
      <c r="C166" s="104"/>
      <c r="D166" s="141" t="s">
        <v>290</v>
      </c>
      <c r="E166" s="141"/>
      <c r="F166" s="142" t="s">
        <v>258</v>
      </c>
      <c r="G166" s="143" t="s">
        <v>291</v>
      </c>
      <c r="H166" s="118"/>
      <c r="I166" s="969"/>
      <c r="J166" s="972"/>
      <c r="K166" s="972"/>
      <c r="L166" s="972"/>
      <c r="M166" s="975"/>
      <c r="N166" s="118"/>
      <c r="O166" s="969"/>
      <c r="P166" s="972"/>
      <c r="Q166" s="972"/>
      <c r="R166" s="972"/>
      <c r="S166" s="975"/>
      <c r="T166" s="118"/>
      <c r="U166" s="969"/>
      <c r="V166" s="972"/>
      <c r="W166" s="972"/>
      <c r="X166" s="972"/>
      <c r="Y166" s="975"/>
      <c r="Z166" s="118"/>
      <c r="AA166" s="969"/>
      <c r="AB166" s="972"/>
      <c r="AC166" s="972"/>
      <c r="AD166" s="972"/>
      <c r="AE166" s="975"/>
    </row>
    <row r="167" spans="2:37" ht="20.100000000000001" customHeight="1" x14ac:dyDescent="0.25">
      <c r="B167" s="35">
        <v>33</v>
      </c>
      <c r="C167" s="104"/>
      <c r="D167" s="141" t="s">
        <v>292</v>
      </c>
      <c r="E167" s="141"/>
      <c r="F167" s="142" t="s">
        <v>258</v>
      </c>
      <c r="G167" s="143" t="s">
        <v>293</v>
      </c>
      <c r="H167" s="118"/>
      <c r="I167" s="969"/>
      <c r="J167" s="972"/>
      <c r="K167" s="972"/>
      <c r="L167" s="972"/>
      <c r="M167" s="975"/>
      <c r="N167" s="118"/>
      <c r="O167" s="969"/>
      <c r="P167" s="972"/>
      <c r="Q167" s="972"/>
      <c r="R167" s="972"/>
      <c r="S167" s="975"/>
      <c r="T167" s="118"/>
      <c r="U167" s="969"/>
      <c r="V167" s="972"/>
      <c r="W167" s="972"/>
      <c r="X167" s="972"/>
      <c r="Y167" s="975"/>
      <c r="Z167" s="118"/>
      <c r="AA167" s="969"/>
      <c r="AB167" s="972"/>
      <c r="AC167" s="972"/>
      <c r="AD167" s="972"/>
      <c r="AE167" s="975"/>
    </row>
    <row r="168" spans="2:37" ht="20.100000000000001" customHeight="1" x14ac:dyDescent="0.25">
      <c r="B168" s="35">
        <v>34</v>
      </c>
      <c r="C168" s="104"/>
      <c r="D168" s="141" t="s">
        <v>294</v>
      </c>
      <c r="E168" s="141"/>
      <c r="F168" s="142" t="s">
        <v>258</v>
      </c>
      <c r="G168" s="143" t="s">
        <v>295</v>
      </c>
      <c r="H168" s="118"/>
      <c r="I168" s="969"/>
      <c r="J168" s="972"/>
      <c r="K168" s="972"/>
      <c r="L168" s="972"/>
      <c r="M168" s="975"/>
      <c r="N168" s="118"/>
      <c r="O168" s="969"/>
      <c r="P168" s="972"/>
      <c r="Q168" s="972"/>
      <c r="R168" s="972"/>
      <c r="S168" s="975"/>
      <c r="T168" s="118"/>
      <c r="U168" s="969"/>
      <c r="V168" s="972"/>
      <c r="W168" s="972"/>
      <c r="X168" s="972"/>
      <c r="Y168" s="975"/>
      <c r="Z168" s="118"/>
      <c r="AA168" s="969"/>
      <c r="AB168" s="972"/>
      <c r="AC168" s="972"/>
      <c r="AD168" s="972"/>
      <c r="AE168" s="975"/>
      <c r="AK168"/>
    </row>
    <row r="169" spans="2:37" ht="20.25" customHeight="1" x14ac:dyDescent="0.25">
      <c r="B169" s="35">
        <v>36</v>
      </c>
      <c r="C169" s="104"/>
      <c r="D169" s="141" t="s">
        <v>298</v>
      </c>
      <c r="E169" s="141"/>
      <c r="F169" s="142" t="s">
        <v>258</v>
      </c>
      <c r="G169" s="143" t="s">
        <v>299</v>
      </c>
      <c r="H169" s="118"/>
      <c r="I169" s="969"/>
      <c r="J169" s="972"/>
      <c r="K169" s="972"/>
      <c r="L169" s="972"/>
      <c r="M169" s="975"/>
      <c r="N169" s="118"/>
      <c r="O169" s="969"/>
      <c r="P169" s="972"/>
      <c r="Q169" s="972"/>
      <c r="R169" s="972"/>
      <c r="S169" s="975"/>
      <c r="T169" s="118"/>
      <c r="U169" s="969"/>
      <c r="V169" s="972"/>
      <c r="W169" s="972"/>
      <c r="X169" s="972"/>
      <c r="Y169" s="975"/>
      <c r="Z169" s="118"/>
      <c r="AA169" s="969"/>
      <c r="AB169" s="972"/>
      <c r="AC169" s="972"/>
      <c r="AD169" s="972"/>
      <c r="AE169" s="975"/>
    </row>
    <row r="170" spans="2:37" ht="20.100000000000001" customHeight="1" x14ac:dyDescent="0.25">
      <c r="B170" s="35">
        <v>37</v>
      </c>
      <c r="C170" s="104"/>
      <c r="D170" s="130" t="s">
        <v>319</v>
      </c>
      <c r="E170" s="130"/>
      <c r="F170" s="131" t="s">
        <v>258</v>
      </c>
      <c r="G170" s="135" t="s">
        <v>320</v>
      </c>
      <c r="H170" s="118"/>
      <c r="I170" s="969"/>
      <c r="J170" s="972"/>
      <c r="K170" s="972"/>
      <c r="L170" s="972"/>
      <c r="M170" s="975"/>
      <c r="N170" s="118"/>
      <c r="O170" s="969"/>
      <c r="P170" s="972"/>
      <c r="Q170" s="972"/>
      <c r="R170" s="972"/>
      <c r="S170" s="975"/>
      <c r="T170" s="118"/>
      <c r="U170" s="969"/>
      <c r="V170" s="972"/>
      <c r="W170" s="972"/>
      <c r="X170" s="972"/>
      <c r="Y170" s="975"/>
      <c r="Z170" s="118"/>
      <c r="AA170" s="969"/>
      <c r="AB170" s="972"/>
      <c r="AC170" s="972"/>
      <c r="AD170" s="972"/>
      <c r="AE170" s="975"/>
    </row>
    <row r="171" spans="2:37" ht="20.100000000000001" customHeight="1" x14ac:dyDescent="0.25">
      <c r="B171" s="35">
        <v>38</v>
      </c>
      <c r="C171" s="104"/>
      <c r="D171" s="130" t="s">
        <v>321</v>
      </c>
      <c r="E171" s="130"/>
      <c r="F171" s="131" t="s">
        <v>258</v>
      </c>
      <c r="G171" s="135" t="s">
        <v>322</v>
      </c>
      <c r="H171" s="118"/>
      <c r="I171" s="969"/>
      <c r="J171" s="972"/>
      <c r="K171" s="972"/>
      <c r="L171" s="972"/>
      <c r="M171" s="975"/>
      <c r="N171" s="118"/>
      <c r="O171" s="969"/>
      <c r="P171" s="972"/>
      <c r="Q171" s="972"/>
      <c r="R171" s="972"/>
      <c r="S171" s="975"/>
      <c r="T171" s="118"/>
      <c r="U171" s="969"/>
      <c r="V171" s="972"/>
      <c r="W171" s="972"/>
      <c r="X171" s="972"/>
      <c r="Y171" s="975"/>
      <c r="Z171" s="118"/>
      <c r="AA171" s="969"/>
      <c r="AB171" s="972"/>
      <c r="AC171" s="972"/>
      <c r="AD171" s="972"/>
      <c r="AE171" s="975"/>
    </row>
    <row r="172" spans="2:37" ht="20.100000000000001" customHeight="1" x14ac:dyDescent="0.25">
      <c r="B172" s="35">
        <v>39</v>
      </c>
      <c r="C172" s="104"/>
      <c r="D172" s="130" t="s">
        <v>323</v>
      </c>
      <c r="E172" s="130"/>
      <c r="F172" s="131" t="s">
        <v>258</v>
      </c>
      <c r="G172" s="135" t="s">
        <v>324</v>
      </c>
      <c r="H172" s="118"/>
      <c r="I172" s="969"/>
      <c r="J172" s="972"/>
      <c r="K172" s="972"/>
      <c r="L172" s="972"/>
      <c r="M172" s="975"/>
      <c r="N172" s="118"/>
      <c r="O172" s="969"/>
      <c r="P172" s="972"/>
      <c r="Q172" s="972"/>
      <c r="R172" s="972"/>
      <c r="S172" s="975"/>
      <c r="T172" s="118"/>
      <c r="U172" s="969"/>
      <c r="V172" s="972"/>
      <c r="W172" s="972"/>
      <c r="X172" s="972"/>
      <c r="Y172" s="975"/>
      <c r="Z172" s="118"/>
      <c r="AA172" s="969"/>
      <c r="AB172" s="972"/>
      <c r="AC172" s="972"/>
      <c r="AD172" s="972"/>
      <c r="AE172" s="975"/>
    </row>
    <row r="173" spans="2:37" ht="20.100000000000001" customHeight="1" x14ac:dyDescent="0.25">
      <c r="B173" s="35">
        <v>40</v>
      </c>
      <c r="C173" s="104"/>
      <c r="D173" s="130" t="s">
        <v>354</v>
      </c>
      <c r="E173" s="130"/>
      <c r="F173" s="131" t="s">
        <v>258</v>
      </c>
      <c r="G173" s="135" t="s">
        <v>355</v>
      </c>
      <c r="H173" s="118"/>
      <c r="I173" s="969"/>
      <c r="J173" s="972"/>
      <c r="K173" s="972"/>
      <c r="L173" s="972"/>
      <c r="M173" s="975"/>
      <c r="N173" s="118"/>
      <c r="O173" s="969"/>
      <c r="P173" s="972"/>
      <c r="Q173" s="972"/>
      <c r="R173" s="972"/>
      <c r="S173" s="975"/>
      <c r="T173" s="118"/>
      <c r="U173" s="969"/>
      <c r="V173" s="972"/>
      <c r="W173" s="972"/>
      <c r="X173" s="972"/>
      <c r="Y173" s="975"/>
      <c r="Z173" s="118"/>
      <c r="AA173" s="969"/>
      <c r="AB173" s="972"/>
      <c r="AC173" s="972"/>
      <c r="AD173" s="972"/>
      <c r="AE173" s="975"/>
    </row>
    <row r="174" spans="2:37" ht="20.100000000000001" customHeight="1" x14ac:dyDescent="0.25">
      <c r="B174" s="35">
        <v>41</v>
      </c>
      <c r="C174" s="104"/>
      <c r="D174" s="130" t="s">
        <v>325</v>
      </c>
      <c r="E174" s="130"/>
      <c r="F174" s="131" t="s">
        <v>258</v>
      </c>
      <c r="G174" s="135" t="s">
        <v>326</v>
      </c>
      <c r="H174" s="118"/>
      <c r="I174" s="969"/>
      <c r="J174" s="972"/>
      <c r="K174" s="972"/>
      <c r="L174" s="972"/>
      <c r="M174" s="975"/>
      <c r="N174" s="118"/>
      <c r="O174" s="969"/>
      <c r="P174" s="972"/>
      <c r="Q174" s="972"/>
      <c r="R174" s="972"/>
      <c r="S174" s="975"/>
      <c r="T174" s="118"/>
      <c r="U174" s="969"/>
      <c r="V174" s="972"/>
      <c r="W174" s="972"/>
      <c r="X174" s="972"/>
      <c r="Y174" s="975"/>
      <c r="Z174" s="118"/>
      <c r="AA174" s="969"/>
      <c r="AB174" s="972"/>
      <c r="AC174" s="972"/>
      <c r="AD174" s="972"/>
      <c r="AE174" s="975"/>
    </row>
    <row r="175" spans="2:37" ht="20.100000000000001" customHeight="1" x14ac:dyDescent="0.25">
      <c r="B175" s="35">
        <v>42</v>
      </c>
      <c r="C175" s="104"/>
      <c r="D175" s="130" t="s">
        <v>327</v>
      </c>
      <c r="E175" s="130"/>
      <c r="F175" s="131" t="s">
        <v>258</v>
      </c>
      <c r="G175" s="135" t="s">
        <v>328</v>
      </c>
      <c r="H175" s="118"/>
      <c r="I175" s="969"/>
      <c r="J175" s="972"/>
      <c r="K175" s="972"/>
      <c r="L175" s="972"/>
      <c r="M175" s="975"/>
      <c r="N175" s="118"/>
      <c r="O175" s="969"/>
      <c r="P175" s="972"/>
      <c r="Q175" s="972"/>
      <c r="R175" s="972"/>
      <c r="S175" s="975"/>
      <c r="T175" s="118"/>
      <c r="U175" s="969"/>
      <c r="V175" s="972"/>
      <c r="W175" s="972"/>
      <c r="X175" s="972"/>
      <c r="Y175" s="975"/>
      <c r="Z175" s="118"/>
      <c r="AA175" s="969"/>
      <c r="AB175" s="972"/>
      <c r="AC175" s="972"/>
      <c r="AD175" s="972"/>
      <c r="AE175" s="975"/>
    </row>
    <row r="176" spans="2:37" ht="19.5" customHeight="1" x14ac:dyDescent="0.25">
      <c r="B176" s="35">
        <v>43</v>
      </c>
      <c r="C176" s="104"/>
      <c r="D176" s="141" t="s">
        <v>300</v>
      </c>
      <c r="E176" s="141"/>
      <c r="F176" s="142" t="s">
        <v>258</v>
      </c>
      <c r="G176" s="143" t="s">
        <v>301</v>
      </c>
      <c r="H176" s="118"/>
      <c r="I176" s="969"/>
      <c r="J176" s="972"/>
      <c r="K176" s="972"/>
      <c r="L176" s="972"/>
      <c r="M176" s="975"/>
      <c r="N176" s="118"/>
      <c r="O176" s="969"/>
      <c r="P176" s="972"/>
      <c r="Q176" s="972"/>
      <c r="R176" s="972"/>
      <c r="S176" s="975"/>
      <c r="T176" s="118"/>
      <c r="U176" s="969"/>
      <c r="V176" s="972"/>
      <c r="W176" s="972"/>
      <c r="X176" s="972"/>
      <c r="Y176" s="975"/>
      <c r="Z176" s="118"/>
      <c r="AA176" s="969"/>
      <c r="AB176" s="972"/>
      <c r="AC176" s="972"/>
      <c r="AD176" s="972"/>
      <c r="AE176" s="975"/>
    </row>
    <row r="177" spans="2:31" ht="19.5" customHeight="1" x14ac:dyDescent="0.25">
      <c r="B177" s="35">
        <v>44</v>
      </c>
      <c r="C177" s="104"/>
      <c r="D177" s="144" t="s">
        <v>382</v>
      </c>
      <c r="E177" s="144"/>
      <c r="F177" s="145" t="s">
        <v>258</v>
      </c>
      <c r="G177" s="146" t="s">
        <v>383</v>
      </c>
      <c r="H177" s="118"/>
      <c r="I177" s="969"/>
      <c r="J177" s="972"/>
      <c r="K177" s="972"/>
      <c r="L177" s="972"/>
      <c r="M177" s="975"/>
      <c r="N177" s="118"/>
      <c r="O177" s="969"/>
      <c r="P177" s="972"/>
      <c r="Q177" s="972"/>
      <c r="R177" s="972"/>
      <c r="S177" s="975"/>
      <c r="T177" s="118"/>
      <c r="U177" s="969"/>
      <c r="V177" s="972"/>
      <c r="W177" s="972"/>
      <c r="X177" s="972"/>
      <c r="Y177" s="975"/>
      <c r="Z177" s="118"/>
      <c r="AA177" s="969"/>
      <c r="AB177" s="972"/>
      <c r="AC177" s="972"/>
      <c r="AD177" s="972"/>
      <c r="AE177" s="975"/>
    </row>
    <row r="178" spans="2:31" ht="20.100000000000001" customHeight="1" x14ac:dyDescent="0.25">
      <c r="B178" s="35">
        <v>45</v>
      </c>
      <c r="C178" s="104"/>
      <c r="D178" s="144" t="s">
        <v>384</v>
      </c>
      <c r="E178" s="144"/>
      <c r="F178" s="145" t="s">
        <v>258</v>
      </c>
      <c r="G178" s="146" t="s">
        <v>385</v>
      </c>
      <c r="H178" s="118"/>
      <c r="I178" s="969"/>
      <c r="J178" s="972"/>
      <c r="K178" s="972"/>
      <c r="L178" s="972"/>
      <c r="M178" s="975"/>
      <c r="N178" s="118"/>
      <c r="O178" s="969"/>
      <c r="P178" s="972"/>
      <c r="Q178" s="972"/>
      <c r="R178" s="972"/>
      <c r="S178" s="975"/>
      <c r="T178" s="118"/>
      <c r="U178" s="969"/>
      <c r="V178" s="972"/>
      <c r="W178" s="972"/>
      <c r="X178" s="972"/>
      <c r="Y178" s="975"/>
      <c r="Z178" s="118"/>
      <c r="AA178" s="969"/>
      <c r="AB178" s="972"/>
      <c r="AC178" s="972"/>
      <c r="AD178" s="972"/>
      <c r="AE178" s="975"/>
    </row>
    <row r="179" spans="2:31" ht="20.100000000000001" customHeight="1" x14ac:dyDescent="0.25">
      <c r="C179" s="980" t="s">
        <v>52</v>
      </c>
      <c r="D179" s="981"/>
      <c r="E179" s="981"/>
      <c r="F179" s="981"/>
      <c r="G179" s="982"/>
      <c r="H179" s="118"/>
      <c r="I179" s="356">
        <v>601</v>
      </c>
      <c r="J179" s="811">
        <v>568</v>
      </c>
      <c r="K179" s="811">
        <v>581</v>
      </c>
      <c r="L179" s="811">
        <v>673</v>
      </c>
      <c r="M179" s="357">
        <v>745</v>
      </c>
      <c r="N179" s="118"/>
      <c r="O179" s="356">
        <v>559</v>
      </c>
      <c r="P179" s="811">
        <v>505</v>
      </c>
      <c r="Q179" s="811">
        <v>538</v>
      </c>
      <c r="R179" s="811">
        <v>623</v>
      </c>
      <c r="S179" s="357">
        <v>690</v>
      </c>
      <c r="T179" s="118"/>
      <c r="U179" s="356">
        <v>497</v>
      </c>
      <c r="V179" s="811">
        <v>484</v>
      </c>
      <c r="W179" s="811">
        <v>495</v>
      </c>
      <c r="X179" s="811">
        <v>573</v>
      </c>
      <c r="Y179" s="357">
        <v>635</v>
      </c>
      <c r="Z179" s="118"/>
      <c r="AA179" s="356">
        <v>477</v>
      </c>
      <c r="AB179" s="811">
        <v>463</v>
      </c>
      <c r="AC179" s="811">
        <v>473</v>
      </c>
      <c r="AD179" s="811">
        <v>548</v>
      </c>
      <c r="AE179" s="357">
        <v>607</v>
      </c>
    </row>
    <row r="180" spans="2:31" ht="20.100000000000001" customHeight="1" thickBot="1" x14ac:dyDescent="0.3">
      <c r="B180" s="107"/>
      <c r="C180" s="1009" t="s">
        <v>416</v>
      </c>
      <c r="D180" s="1010"/>
      <c r="E180" s="1010"/>
      <c r="F180" s="1010"/>
      <c r="G180" s="1011"/>
      <c r="H180" s="108"/>
      <c r="I180" s="113"/>
      <c r="J180" s="112"/>
      <c r="K180" s="112"/>
      <c r="L180" s="112"/>
      <c r="M180" s="115"/>
      <c r="N180" s="108"/>
      <c r="O180" s="113"/>
      <c r="P180" s="112"/>
      <c r="Q180" s="112"/>
      <c r="R180" s="112"/>
      <c r="S180" s="115"/>
      <c r="T180" s="108"/>
      <c r="U180" s="113"/>
      <c r="V180" s="112"/>
      <c r="W180" s="112"/>
      <c r="X180" s="112"/>
      <c r="Y180" s="115"/>
      <c r="Z180" s="108"/>
      <c r="AA180" s="113"/>
      <c r="AB180" s="112"/>
      <c r="AC180" s="112"/>
      <c r="AD180" s="112"/>
      <c r="AE180" s="115"/>
    </row>
    <row r="181" spans="2:31" ht="30" customHeight="1" thickTop="1" thickBot="1" x14ac:dyDescent="0.3">
      <c r="B181" s="895" t="s">
        <v>302</v>
      </c>
      <c r="C181" s="1004"/>
      <c r="D181" s="1004"/>
      <c r="E181" s="1004"/>
      <c r="F181" s="1004"/>
      <c r="G181" s="1004"/>
      <c r="H181" s="1005"/>
      <c r="I181" s="1004"/>
      <c r="J181" s="1004"/>
      <c r="K181" s="1004"/>
      <c r="L181" s="1004"/>
      <c r="M181" s="1004"/>
      <c r="N181" s="1005"/>
      <c r="O181" s="1004"/>
      <c r="P181" s="1004"/>
      <c r="Q181" s="1004"/>
      <c r="R181" s="1004"/>
      <c r="S181" s="1004"/>
      <c r="T181" s="1004"/>
      <c r="U181" s="1004"/>
      <c r="V181" s="1004"/>
      <c r="W181" s="1004"/>
      <c r="X181" s="1004"/>
      <c r="Y181" s="1004"/>
      <c r="Z181" s="1005"/>
      <c r="AA181" s="1005"/>
      <c r="AB181" s="1005"/>
      <c r="AC181" s="1005"/>
      <c r="AD181" s="1005"/>
      <c r="AE181" s="1005"/>
    </row>
    <row r="182" spans="2:31" ht="20.100000000000001" customHeight="1" thickTop="1" x14ac:dyDescent="0.25">
      <c r="B182" s="30">
        <v>1</v>
      </c>
      <c r="C182" s="101"/>
      <c r="D182" s="127" t="s">
        <v>342</v>
      </c>
      <c r="E182" s="127"/>
      <c r="F182" s="128" t="s">
        <v>91</v>
      </c>
      <c r="G182" s="133" t="s">
        <v>343</v>
      </c>
      <c r="H182" s="118"/>
      <c r="I182" s="998">
        <f>PRODUCT(I219,5.796)</f>
        <v>3715.2360000000003</v>
      </c>
      <c r="J182" s="999">
        <v>3505</v>
      </c>
      <c r="K182" s="999">
        <f>PRODUCT(K219,5.796)</f>
        <v>3570.3360000000002</v>
      </c>
      <c r="L182" s="999">
        <f>PRODUCT(L219,5.796)</f>
        <v>4097.7719999999999</v>
      </c>
      <c r="M182" s="1000">
        <f>PRODUCT(M219,5.796)</f>
        <v>4526.6760000000004</v>
      </c>
      <c r="N182" s="118"/>
      <c r="O182" s="998">
        <f>PRODUCT(O219,5.796)</f>
        <v>3460.212</v>
      </c>
      <c r="P182" s="999">
        <v>3115</v>
      </c>
      <c r="Q182" s="999">
        <f>PRODUCT(Q219,5.796)</f>
        <v>3303.7200000000003</v>
      </c>
      <c r="R182" s="999">
        <f>PRODUCT(R219,5.796)</f>
        <v>3796.38</v>
      </c>
      <c r="S182" s="1000">
        <f>PRODUCT(S219,5.796)</f>
        <v>4190.5079999999998</v>
      </c>
      <c r="T182" s="118"/>
      <c r="U182" s="998">
        <f>PRODUCT(U219,5.796)</f>
        <v>3071.88</v>
      </c>
      <c r="V182" s="999">
        <v>2985</v>
      </c>
      <c r="W182" s="999">
        <f>PRODUCT(W219,5.796)</f>
        <v>3042.9</v>
      </c>
      <c r="X182" s="999">
        <f>PRODUCT(X219,5.796)</f>
        <v>3494.9880000000003</v>
      </c>
      <c r="Y182" s="1000">
        <f>PRODUCT(Y219,5.796)</f>
        <v>3854.34</v>
      </c>
      <c r="Z182" s="118"/>
      <c r="AA182" s="998">
        <f>PRODUCT(AA219,5.796)</f>
        <v>2944.3679999999999</v>
      </c>
      <c r="AB182" s="999">
        <v>2855</v>
      </c>
      <c r="AC182" s="999">
        <f>PRODUCT(AC219,5.796)</f>
        <v>2909.5920000000001</v>
      </c>
      <c r="AD182" s="999">
        <f>PRODUCT(AD219,5.796)</f>
        <v>3344.2920000000004</v>
      </c>
      <c r="AE182" s="1000">
        <f>PRODUCT(AE219,5.796)</f>
        <v>3686.2560000000003</v>
      </c>
    </row>
    <row r="183" spans="2:31" ht="20.100000000000001" customHeight="1" x14ac:dyDescent="0.25">
      <c r="B183" s="35">
        <v>2</v>
      </c>
      <c r="C183" s="104"/>
      <c r="D183" s="130" t="s">
        <v>344</v>
      </c>
      <c r="E183" s="130"/>
      <c r="F183" s="131" t="s">
        <v>91</v>
      </c>
      <c r="G183" s="135" t="s">
        <v>345</v>
      </c>
      <c r="H183" s="118"/>
      <c r="I183" s="969"/>
      <c r="J183" s="972"/>
      <c r="K183" s="972"/>
      <c r="L183" s="972"/>
      <c r="M183" s="975"/>
      <c r="N183" s="118"/>
      <c r="O183" s="969"/>
      <c r="P183" s="972"/>
      <c r="Q183" s="972"/>
      <c r="R183" s="972"/>
      <c r="S183" s="975"/>
      <c r="T183" s="118"/>
      <c r="U183" s="969"/>
      <c r="V183" s="972"/>
      <c r="W183" s="972"/>
      <c r="X183" s="972"/>
      <c r="Y183" s="975"/>
      <c r="Z183" s="118"/>
      <c r="AA183" s="969"/>
      <c r="AB183" s="972"/>
      <c r="AC183" s="972"/>
      <c r="AD183" s="972"/>
      <c r="AE183" s="975"/>
    </row>
    <row r="184" spans="2:31" ht="20.100000000000001" customHeight="1" x14ac:dyDescent="0.25">
      <c r="B184" s="35">
        <v>5</v>
      </c>
      <c r="C184" s="104"/>
      <c r="D184" s="130" t="s">
        <v>307</v>
      </c>
      <c r="E184" s="130"/>
      <c r="F184" s="131" t="s">
        <v>134</v>
      </c>
      <c r="G184" s="135" t="s">
        <v>308</v>
      </c>
      <c r="H184" s="118"/>
      <c r="I184" s="969"/>
      <c r="J184" s="972"/>
      <c r="K184" s="972"/>
      <c r="L184" s="972"/>
      <c r="M184" s="975"/>
      <c r="N184" s="118"/>
      <c r="O184" s="969"/>
      <c r="P184" s="972"/>
      <c r="Q184" s="972"/>
      <c r="R184" s="972"/>
      <c r="S184" s="975"/>
      <c r="T184" s="118"/>
      <c r="U184" s="969"/>
      <c r="V184" s="972"/>
      <c r="W184" s="972"/>
      <c r="X184" s="972"/>
      <c r="Y184" s="975"/>
      <c r="Z184" s="118"/>
      <c r="AA184" s="969"/>
      <c r="AB184" s="972"/>
      <c r="AC184" s="972"/>
      <c r="AD184" s="972"/>
      <c r="AE184" s="975"/>
    </row>
    <row r="185" spans="2:31" ht="20.100000000000001" customHeight="1" x14ac:dyDescent="0.25">
      <c r="B185" s="35">
        <v>6</v>
      </c>
      <c r="C185" s="104"/>
      <c r="D185" s="130" t="s">
        <v>309</v>
      </c>
      <c r="E185" s="130"/>
      <c r="F185" s="131" t="s">
        <v>134</v>
      </c>
      <c r="G185" s="135" t="s">
        <v>310</v>
      </c>
      <c r="H185" s="118"/>
      <c r="I185" s="969"/>
      <c r="J185" s="972"/>
      <c r="K185" s="972"/>
      <c r="L185" s="972"/>
      <c r="M185" s="975"/>
      <c r="N185" s="118"/>
      <c r="O185" s="969"/>
      <c r="P185" s="972"/>
      <c r="Q185" s="972"/>
      <c r="R185" s="972"/>
      <c r="S185" s="975"/>
      <c r="T185" s="118"/>
      <c r="U185" s="969"/>
      <c r="V185" s="972"/>
      <c r="W185" s="972"/>
      <c r="X185" s="972"/>
      <c r="Y185" s="975"/>
      <c r="Z185" s="118"/>
      <c r="AA185" s="969"/>
      <c r="AB185" s="972"/>
      <c r="AC185" s="972"/>
      <c r="AD185" s="972"/>
      <c r="AE185" s="975"/>
    </row>
    <row r="186" spans="2:31" ht="20.100000000000001" customHeight="1" x14ac:dyDescent="0.25">
      <c r="B186" s="35">
        <v>7</v>
      </c>
      <c r="C186" s="104"/>
      <c r="D186" s="130" t="s">
        <v>311</v>
      </c>
      <c r="E186" s="130"/>
      <c r="F186" s="131" t="s">
        <v>134</v>
      </c>
      <c r="G186" s="135" t="s">
        <v>312</v>
      </c>
      <c r="H186" s="118"/>
      <c r="I186" s="969"/>
      <c r="J186" s="972"/>
      <c r="K186" s="972"/>
      <c r="L186" s="972"/>
      <c r="M186" s="975"/>
      <c r="N186" s="118"/>
      <c r="O186" s="969"/>
      <c r="P186" s="972"/>
      <c r="Q186" s="972"/>
      <c r="R186" s="972"/>
      <c r="S186" s="975"/>
      <c r="T186" s="118"/>
      <c r="U186" s="969"/>
      <c r="V186" s="972"/>
      <c r="W186" s="972"/>
      <c r="X186" s="972"/>
      <c r="Y186" s="975"/>
      <c r="Z186" s="118"/>
      <c r="AA186" s="969"/>
      <c r="AB186" s="972"/>
      <c r="AC186" s="972"/>
      <c r="AD186" s="972"/>
      <c r="AE186" s="975"/>
    </row>
    <row r="187" spans="2:31" ht="20.100000000000001" customHeight="1" x14ac:dyDescent="0.25">
      <c r="B187" s="35">
        <v>8</v>
      </c>
      <c r="C187" s="104"/>
      <c r="D187" s="130" t="s">
        <v>317</v>
      </c>
      <c r="E187" s="130"/>
      <c r="F187" s="131" t="s">
        <v>134</v>
      </c>
      <c r="G187" s="135" t="s">
        <v>318</v>
      </c>
      <c r="H187" s="118"/>
      <c r="I187" s="969"/>
      <c r="J187" s="972"/>
      <c r="K187" s="972"/>
      <c r="L187" s="972"/>
      <c r="M187" s="975"/>
      <c r="N187" s="118"/>
      <c r="O187" s="969"/>
      <c r="P187" s="972"/>
      <c r="Q187" s="972"/>
      <c r="R187" s="972"/>
      <c r="S187" s="975"/>
      <c r="T187" s="118"/>
      <c r="U187" s="969"/>
      <c r="V187" s="972"/>
      <c r="W187" s="972"/>
      <c r="X187" s="972"/>
      <c r="Y187" s="975"/>
      <c r="Z187" s="118"/>
      <c r="AA187" s="969"/>
      <c r="AB187" s="972"/>
      <c r="AC187" s="972"/>
      <c r="AD187" s="972"/>
      <c r="AE187" s="975"/>
    </row>
    <row r="188" spans="2:31" ht="20.100000000000001" customHeight="1" x14ac:dyDescent="0.25">
      <c r="B188" s="35">
        <v>9</v>
      </c>
      <c r="C188" s="104"/>
      <c r="D188" s="130" t="s">
        <v>350</v>
      </c>
      <c r="E188" s="130"/>
      <c r="F188" s="131" t="s">
        <v>134</v>
      </c>
      <c r="G188" s="135" t="s">
        <v>351</v>
      </c>
      <c r="H188" s="118"/>
      <c r="I188" s="969"/>
      <c r="J188" s="972"/>
      <c r="K188" s="972"/>
      <c r="L188" s="972"/>
      <c r="M188" s="975"/>
      <c r="N188" s="118"/>
      <c r="O188" s="969"/>
      <c r="P188" s="972"/>
      <c r="Q188" s="972"/>
      <c r="R188" s="972"/>
      <c r="S188" s="975"/>
      <c r="T188" s="118"/>
      <c r="U188" s="969"/>
      <c r="V188" s="972"/>
      <c r="W188" s="972"/>
      <c r="X188" s="972"/>
      <c r="Y188" s="975"/>
      <c r="Z188" s="118"/>
      <c r="AA188" s="969"/>
      <c r="AB188" s="972"/>
      <c r="AC188" s="972"/>
      <c r="AD188" s="972"/>
      <c r="AE188" s="975"/>
    </row>
    <row r="189" spans="2:31" ht="20.100000000000001" customHeight="1" x14ac:dyDescent="0.25">
      <c r="B189" s="35">
        <v>10</v>
      </c>
      <c r="C189" s="104"/>
      <c r="D189" s="130" t="s">
        <v>352</v>
      </c>
      <c r="E189" s="130"/>
      <c r="F189" s="131" t="s">
        <v>134</v>
      </c>
      <c r="G189" s="135" t="s">
        <v>353</v>
      </c>
      <c r="H189" s="118"/>
      <c r="I189" s="969"/>
      <c r="J189" s="972"/>
      <c r="K189" s="972"/>
      <c r="L189" s="972"/>
      <c r="M189" s="975"/>
      <c r="N189" s="118"/>
      <c r="O189" s="969"/>
      <c r="P189" s="972"/>
      <c r="Q189" s="972"/>
      <c r="R189" s="972"/>
      <c r="S189" s="975"/>
      <c r="T189" s="118"/>
      <c r="U189" s="969"/>
      <c r="V189" s="972"/>
      <c r="W189" s="972"/>
      <c r="X189" s="972"/>
      <c r="Y189" s="975"/>
      <c r="Z189" s="118"/>
      <c r="AA189" s="969"/>
      <c r="AB189" s="972"/>
      <c r="AC189" s="972"/>
      <c r="AD189" s="972"/>
      <c r="AE189" s="975"/>
    </row>
    <row r="190" spans="2:31" ht="20.100000000000001" customHeight="1" x14ac:dyDescent="0.25">
      <c r="B190" s="35">
        <v>11</v>
      </c>
      <c r="C190" s="104"/>
      <c r="D190" s="130" t="s">
        <v>356</v>
      </c>
      <c r="E190" s="130"/>
      <c r="F190" s="131" t="s">
        <v>134</v>
      </c>
      <c r="G190" s="135" t="s">
        <v>357</v>
      </c>
      <c r="H190" s="118"/>
      <c r="I190" s="969"/>
      <c r="J190" s="972"/>
      <c r="K190" s="972"/>
      <c r="L190" s="972"/>
      <c r="M190" s="975"/>
      <c r="N190" s="118"/>
      <c r="O190" s="969"/>
      <c r="P190" s="972"/>
      <c r="Q190" s="972"/>
      <c r="R190" s="972"/>
      <c r="S190" s="975"/>
      <c r="T190" s="118"/>
      <c r="U190" s="969"/>
      <c r="V190" s="972"/>
      <c r="W190" s="972"/>
      <c r="X190" s="972"/>
      <c r="Y190" s="975"/>
      <c r="Z190" s="118"/>
      <c r="AA190" s="969"/>
      <c r="AB190" s="972"/>
      <c r="AC190" s="972"/>
      <c r="AD190" s="972"/>
      <c r="AE190" s="975"/>
    </row>
    <row r="191" spans="2:31" ht="20.100000000000001" customHeight="1" x14ac:dyDescent="0.25">
      <c r="B191" s="35">
        <v>12</v>
      </c>
      <c r="C191" s="104"/>
      <c r="D191" s="130" t="s">
        <v>358</v>
      </c>
      <c r="E191" s="130"/>
      <c r="F191" s="131" t="s">
        <v>134</v>
      </c>
      <c r="G191" s="135" t="s">
        <v>359</v>
      </c>
      <c r="H191" s="118"/>
      <c r="I191" s="969"/>
      <c r="J191" s="972"/>
      <c r="K191" s="972"/>
      <c r="L191" s="972"/>
      <c r="M191" s="975"/>
      <c r="N191" s="118"/>
      <c r="O191" s="969"/>
      <c r="P191" s="972"/>
      <c r="Q191" s="972"/>
      <c r="R191" s="972"/>
      <c r="S191" s="975"/>
      <c r="T191" s="118"/>
      <c r="U191" s="969"/>
      <c r="V191" s="972"/>
      <c r="W191" s="972"/>
      <c r="X191" s="972"/>
      <c r="Y191" s="975"/>
      <c r="Z191" s="118"/>
      <c r="AA191" s="969"/>
      <c r="AB191" s="972"/>
      <c r="AC191" s="972"/>
      <c r="AD191" s="972"/>
      <c r="AE191" s="975"/>
    </row>
    <row r="192" spans="2:31" ht="20.100000000000001" customHeight="1" x14ac:dyDescent="0.25">
      <c r="B192" s="35">
        <v>13</v>
      </c>
      <c r="C192" s="104"/>
      <c r="D192" s="130" t="s">
        <v>360</v>
      </c>
      <c r="E192" s="130"/>
      <c r="F192" s="131" t="s">
        <v>258</v>
      </c>
      <c r="G192" s="135" t="s">
        <v>361</v>
      </c>
      <c r="H192" s="118"/>
      <c r="I192" s="969"/>
      <c r="J192" s="972"/>
      <c r="K192" s="972"/>
      <c r="L192" s="972"/>
      <c r="M192" s="975"/>
      <c r="N192" s="118"/>
      <c r="O192" s="969"/>
      <c r="P192" s="972"/>
      <c r="Q192" s="972"/>
      <c r="R192" s="972"/>
      <c r="S192" s="975"/>
      <c r="T192" s="118"/>
      <c r="U192" s="969"/>
      <c r="V192" s="972"/>
      <c r="W192" s="972"/>
      <c r="X192" s="972"/>
      <c r="Y192" s="975"/>
      <c r="Z192" s="118"/>
      <c r="AA192" s="969"/>
      <c r="AB192" s="972"/>
      <c r="AC192" s="972"/>
      <c r="AD192" s="972"/>
      <c r="AE192" s="975"/>
    </row>
    <row r="193" spans="2:31" ht="20.100000000000001" customHeight="1" x14ac:dyDescent="0.25">
      <c r="B193" s="35">
        <v>14</v>
      </c>
      <c r="C193" s="104"/>
      <c r="D193" s="130" t="s">
        <v>362</v>
      </c>
      <c r="E193" s="130"/>
      <c r="F193" s="131" t="s">
        <v>258</v>
      </c>
      <c r="G193" s="135" t="s">
        <v>363</v>
      </c>
      <c r="H193" s="118"/>
      <c r="I193" s="969"/>
      <c r="J193" s="972"/>
      <c r="K193" s="972"/>
      <c r="L193" s="972"/>
      <c r="M193" s="975"/>
      <c r="N193" s="118"/>
      <c r="O193" s="969"/>
      <c r="P193" s="972"/>
      <c r="Q193" s="972"/>
      <c r="R193" s="972"/>
      <c r="S193" s="975"/>
      <c r="T193" s="118"/>
      <c r="U193" s="969"/>
      <c r="V193" s="972"/>
      <c r="W193" s="972"/>
      <c r="X193" s="972"/>
      <c r="Y193" s="975"/>
      <c r="Z193" s="118"/>
      <c r="AA193" s="969"/>
      <c r="AB193" s="972"/>
      <c r="AC193" s="972"/>
      <c r="AD193" s="972"/>
      <c r="AE193" s="975"/>
    </row>
    <row r="194" spans="2:31" ht="20.100000000000001" customHeight="1" x14ac:dyDescent="0.25">
      <c r="B194" s="35">
        <v>15</v>
      </c>
      <c r="C194" s="104"/>
      <c r="D194" s="130" t="s">
        <v>364</v>
      </c>
      <c r="E194" s="130"/>
      <c r="F194" s="131" t="s">
        <v>258</v>
      </c>
      <c r="G194" s="135" t="s">
        <v>365</v>
      </c>
      <c r="H194" s="118"/>
      <c r="I194" s="969"/>
      <c r="J194" s="972"/>
      <c r="K194" s="972"/>
      <c r="L194" s="972"/>
      <c r="M194" s="975"/>
      <c r="N194" s="118"/>
      <c r="O194" s="969"/>
      <c r="P194" s="972"/>
      <c r="Q194" s="972"/>
      <c r="R194" s="972"/>
      <c r="S194" s="975"/>
      <c r="T194" s="118"/>
      <c r="U194" s="969"/>
      <c r="V194" s="972"/>
      <c r="W194" s="972"/>
      <c r="X194" s="972"/>
      <c r="Y194" s="975"/>
      <c r="Z194" s="118"/>
      <c r="AA194" s="969"/>
      <c r="AB194" s="972"/>
      <c r="AC194" s="972"/>
      <c r="AD194" s="972"/>
      <c r="AE194" s="975"/>
    </row>
    <row r="195" spans="2:31" ht="20.100000000000001" customHeight="1" x14ac:dyDescent="0.25">
      <c r="B195" s="35">
        <v>16</v>
      </c>
      <c r="C195" s="104"/>
      <c r="D195" s="130" t="s">
        <v>366</v>
      </c>
      <c r="E195" s="130"/>
      <c r="F195" s="131" t="s">
        <v>258</v>
      </c>
      <c r="G195" s="135" t="s">
        <v>367</v>
      </c>
      <c r="H195" s="118"/>
      <c r="I195" s="969"/>
      <c r="J195" s="972"/>
      <c r="K195" s="972"/>
      <c r="L195" s="972"/>
      <c r="M195" s="975"/>
      <c r="N195" s="118"/>
      <c r="O195" s="969"/>
      <c r="P195" s="972"/>
      <c r="Q195" s="972"/>
      <c r="R195" s="972"/>
      <c r="S195" s="975"/>
      <c r="T195" s="118"/>
      <c r="U195" s="969"/>
      <c r="V195" s="972"/>
      <c r="W195" s="972"/>
      <c r="X195" s="972"/>
      <c r="Y195" s="975"/>
      <c r="Z195" s="118"/>
      <c r="AA195" s="969"/>
      <c r="AB195" s="972"/>
      <c r="AC195" s="972"/>
      <c r="AD195" s="972"/>
      <c r="AE195" s="975"/>
    </row>
    <row r="196" spans="2:31" ht="20.100000000000001" customHeight="1" x14ac:dyDescent="0.25">
      <c r="B196" s="35">
        <v>17</v>
      </c>
      <c r="C196" s="104"/>
      <c r="D196" s="130" t="s">
        <v>368</v>
      </c>
      <c r="E196" s="130"/>
      <c r="F196" s="131" t="s">
        <v>258</v>
      </c>
      <c r="G196" s="135" t="s">
        <v>369</v>
      </c>
      <c r="H196" s="118"/>
      <c r="I196" s="969"/>
      <c r="J196" s="972"/>
      <c r="K196" s="972"/>
      <c r="L196" s="972"/>
      <c r="M196" s="975"/>
      <c r="N196" s="118"/>
      <c r="O196" s="969"/>
      <c r="P196" s="972"/>
      <c r="Q196" s="972"/>
      <c r="R196" s="972"/>
      <c r="S196" s="975"/>
      <c r="T196" s="118"/>
      <c r="U196" s="969"/>
      <c r="V196" s="972"/>
      <c r="W196" s="972"/>
      <c r="X196" s="972"/>
      <c r="Y196" s="975"/>
      <c r="Z196" s="118"/>
      <c r="AA196" s="969"/>
      <c r="AB196" s="972"/>
      <c r="AC196" s="972"/>
      <c r="AD196" s="972"/>
      <c r="AE196" s="975"/>
    </row>
    <row r="197" spans="2:31" ht="20.100000000000001" customHeight="1" x14ac:dyDescent="0.25">
      <c r="B197" s="35">
        <v>18</v>
      </c>
      <c r="C197" s="104"/>
      <c r="D197" s="144" t="s">
        <v>372</v>
      </c>
      <c r="E197" s="144"/>
      <c r="F197" s="145" t="s">
        <v>258</v>
      </c>
      <c r="G197" s="146" t="s">
        <v>373</v>
      </c>
      <c r="H197" s="118"/>
      <c r="I197" s="969"/>
      <c r="J197" s="972"/>
      <c r="K197" s="972"/>
      <c r="L197" s="972"/>
      <c r="M197" s="975"/>
      <c r="N197" s="118"/>
      <c r="O197" s="969"/>
      <c r="P197" s="972"/>
      <c r="Q197" s="972"/>
      <c r="R197" s="972"/>
      <c r="S197" s="975"/>
      <c r="T197" s="118"/>
      <c r="U197" s="969"/>
      <c r="V197" s="972"/>
      <c r="W197" s="972"/>
      <c r="X197" s="972"/>
      <c r="Y197" s="975"/>
      <c r="Z197" s="118"/>
      <c r="AA197" s="969"/>
      <c r="AB197" s="972"/>
      <c r="AC197" s="972"/>
      <c r="AD197" s="972"/>
      <c r="AE197" s="975"/>
    </row>
    <row r="198" spans="2:31" ht="20.100000000000001" customHeight="1" x14ac:dyDescent="0.25">
      <c r="B198" s="35">
        <v>19</v>
      </c>
      <c r="C198" s="104"/>
      <c r="D198" s="144" t="s">
        <v>374</v>
      </c>
      <c r="E198" s="144"/>
      <c r="F198" s="145" t="s">
        <v>258</v>
      </c>
      <c r="G198" s="146" t="s">
        <v>375</v>
      </c>
      <c r="H198" s="118"/>
      <c r="I198" s="969"/>
      <c r="J198" s="972"/>
      <c r="K198" s="972"/>
      <c r="L198" s="972"/>
      <c r="M198" s="975"/>
      <c r="N198" s="118"/>
      <c r="O198" s="969"/>
      <c r="P198" s="972"/>
      <c r="Q198" s="972"/>
      <c r="R198" s="972"/>
      <c r="S198" s="975"/>
      <c r="T198" s="118"/>
      <c r="U198" s="969"/>
      <c r="V198" s="972"/>
      <c r="W198" s="972"/>
      <c r="X198" s="972"/>
      <c r="Y198" s="975"/>
      <c r="Z198" s="118"/>
      <c r="AA198" s="969"/>
      <c r="AB198" s="972"/>
      <c r="AC198" s="972"/>
      <c r="AD198" s="972"/>
      <c r="AE198" s="975"/>
    </row>
    <row r="199" spans="2:31" ht="20.100000000000001" customHeight="1" x14ac:dyDescent="0.25">
      <c r="B199" s="35">
        <v>20</v>
      </c>
      <c r="C199" s="104"/>
      <c r="D199" s="144" t="s">
        <v>376</v>
      </c>
      <c r="E199" s="144"/>
      <c r="F199" s="145" t="s">
        <v>258</v>
      </c>
      <c r="G199" s="146" t="s">
        <v>377</v>
      </c>
      <c r="H199" s="118"/>
      <c r="I199" s="969"/>
      <c r="J199" s="972"/>
      <c r="K199" s="972"/>
      <c r="L199" s="972"/>
      <c r="M199" s="975"/>
      <c r="N199" s="118"/>
      <c r="O199" s="969"/>
      <c r="P199" s="972"/>
      <c r="Q199" s="972"/>
      <c r="R199" s="972"/>
      <c r="S199" s="975"/>
      <c r="T199" s="118"/>
      <c r="U199" s="969"/>
      <c r="V199" s="972"/>
      <c r="W199" s="972"/>
      <c r="X199" s="972"/>
      <c r="Y199" s="975"/>
      <c r="Z199" s="118"/>
      <c r="AA199" s="969"/>
      <c r="AB199" s="972"/>
      <c r="AC199" s="972"/>
      <c r="AD199" s="972"/>
      <c r="AE199" s="975"/>
    </row>
    <row r="200" spans="2:31" ht="20.100000000000001" customHeight="1" x14ac:dyDescent="0.25">
      <c r="B200" s="35">
        <v>21</v>
      </c>
      <c r="C200" s="104"/>
      <c r="D200" s="144" t="s">
        <v>329</v>
      </c>
      <c r="E200" s="144"/>
      <c r="F200" s="145" t="s">
        <v>258</v>
      </c>
      <c r="G200" s="146" t="s">
        <v>330</v>
      </c>
      <c r="H200" s="118"/>
      <c r="I200" s="969"/>
      <c r="J200" s="972"/>
      <c r="K200" s="972"/>
      <c r="L200" s="972"/>
      <c r="M200" s="975"/>
      <c r="N200" s="118"/>
      <c r="O200" s="969"/>
      <c r="P200" s="972"/>
      <c r="Q200" s="972"/>
      <c r="R200" s="972"/>
      <c r="S200" s="975"/>
      <c r="T200" s="118"/>
      <c r="U200" s="969"/>
      <c r="V200" s="972"/>
      <c r="W200" s="972"/>
      <c r="X200" s="972"/>
      <c r="Y200" s="975"/>
      <c r="Z200" s="118"/>
      <c r="AA200" s="969"/>
      <c r="AB200" s="972"/>
      <c r="AC200" s="972"/>
      <c r="AD200" s="972"/>
      <c r="AE200" s="975"/>
    </row>
    <row r="201" spans="2:31" ht="20.100000000000001" customHeight="1" x14ac:dyDescent="0.25">
      <c r="B201" s="35">
        <v>22</v>
      </c>
      <c r="C201" s="104"/>
      <c r="D201" s="144" t="s">
        <v>331</v>
      </c>
      <c r="E201" s="144"/>
      <c r="F201" s="145" t="s">
        <v>258</v>
      </c>
      <c r="G201" s="146" t="s">
        <v>332</v>
      </c>
      <c r="H201" s="118"/>
      <c r="I201" s="969"/>
      <c r="J201" s="972"/>
      <c r="K201" s="972"/>
      <c r="L201" s="972"/>
      <c r="M201" s="975"/>
      <c r="N201" s="118"/>
      <c r="O201" s="969"/>
      <c r="P201" s="972"/>
      <c r="Q201" s="972"/>
      <c r="R201" s="972"/>
      <c r="S201" s="975"/>
      <c r="T201" s="118"/>
      <c r="U201" s="969"/>
      <c r="V201" s="972"/>
      <c r="W201" s="972"/>
      <c r="X201" s="972"/>
      <c r="Y201" s="975"/>
      <c r="Z201" s="118"/>
      <c r="AA201" s="969"/>
      <c r="AB201" s="972"/>
      <c r="AC201" s="972"/>
      <c r="AD201" s="972"/>
      <c r="AE201" s="975"/>
    </row>
    <row r="202" spans="2:31" ht="20.100000000000001" customHeight="1" x14ac:dyDescent="0.25">
      <c r="B202" s="35">
        <v>23</v>
      </c>
      <c r="C202" s="104"/>
      <c r="D202" s="144" t="s">
        <v>333</v>
      </c>
      <c r="E202" s="144"/>
      <c r="F202" s="145" t="s">
        <v>258</v>
      </c>
      <c r="G202" s="146" t="s">
        <v>334</v>
      </c>
      <c r="H202" s="118"/>
      <c r="I202" s="969"/>
      <c r="J202" s="972"/>
      <c r="K202" s="972"/>
      <c r="L202" s="972"/>
      <c r="M202" s="975"/>
      <c r="N202" s="118"/>
      <c r="O202" s="969"/>
      <c r="P202" s="972"/>
      <c r="Q202" s="972"/>
      <c r="R202" s="972"/>
      <c r="S202" s="975"/>
      <c r="T202" s="118"/>
      <c r="U202" s="969"/>
      <c r="V202" s="972"/>
      <c r="W202" s="972"/>
      <c r="X202" s="972"/>
      <c r="Y202" s="975"/>
      <c r="Z202" s="118"/>
      <c r="AA202" s="969"/>
      <c r="AB202" s="972"/>
      <c r="AC202" s="972"/>
      <c r="AD202" s="972"/>
      <c r="AE202" s="975"/>
    </row>
    <row r="203" spans="2:31" ht="20.100000000000001" customHeight="1" x14ac:dyDescent="0.25">
      <c r="B203" s="35">
        <v>24</v>
      </c>
      <c r="C203" s="104"/>
      <c r="D203" s="144" t="s">
        <v>335</v>
      </c>
      <c r="E203" s="144"/>
      <c r="F203" s="145" t="s">
        <v>258</v>
      </c>
      <c r="G203" s="146" t="s">
        <v>336</v>
      </c>
      <c r="H203" s="118"/>
      <c r="I203" s="969"/>
      <c r="J203" s="972"/>
      <c r="K203" s="972"/>
      <c r="L203" s="972"/>
      <c r="M203" s="975"/>
      <c r="N203" s="118"/>
      <c r="O203" s="969"/>
      <c r="P203" s="972"/>
      <c r="Q203" s="972"/>
      <c r="R203" s="972"/>
      <c r="S203" s="975"/>
      <c r="T203" s="118"/>
      <c r="U203" s="969"/>
      <c r="V203" s="972"/>
      <c r="W203" s="972"/>
      <c r="X203" s="972"/>
      <c r="Y203" s="975"/>
      <c r="Z203" s="118"/>
      <c r="AA203" s="969"/>
      <c r="AB203" s="972"/>
      <c r="AC203" s="972"/>
      <c r="AD203" s="972"/>
      <c r="AE203" s="975"/>
    </row>
    <row r="204" spans="2:31" ht="19.5" customHeight="1" x14ac:dyDescent="0.25">
      <c r="B204" s="35">
        <v>25</v>
      </c>
      <c r="C204" s="104"/>
      <c r="D204" s="144" t="s">
        <v>337</v>
      </c>
      <c r="E204" s="144"/>
      <c r="F204" s="145" t="s">
        <v>258</v>
      </c>
      <c r="G204" s="146" t="s">
        <v>338</v>
      </c>
      <c r="H204" s="118"/>
      <c r="I204" s="969"/>
      <c r="J204" s="972"/>
      <c r="K204" s="972"/>
      <c r="L204" s="972"/>
      <c r="M204" s="975"/>
      <c r="N204" s="118"/>
      <c r="O204" s="969"/>
      <c r="P204" s="972"/>
      <c r="Q204" s="972"/>
      <c r="R204" s="972"/>
      <c r="S204" s="975"/>
      <c r="T204" s="118"/>
      <c r="U204" s="969"/>
      <c r="V204" s="972"/>
      <c r="W204" s="972"/>
      <c r="X204" s="972"/>
      <c r="Y204" s="975"/>
      <c r="Z204" s="118"/>
      <c r="AA204" s="969"/>
      <c r="AB204" s="972"/>
      <c r="AC204" s="972"/>
      <c r="AD204" s="972"/>
      <c r="AE204" s="975"/>
    </row>
    <row r="205" spans="2:31" ht="20.100000000000001" customHeight="1" x14ac:dyDescent="0.25">
      <c r="B205" s="35">
        <v>27</v>
      </c>
      <c r="C205" s="104"/>
      <c r="D205" s="130" t="s">
        <v>897</v>
      </c>
      <c r="E205" s="130"/>
      <c r="F205" s="131" t="s">
        <v>134</v>
      </c>
      <c r="G205" s="135" t="s">
        <v>943</v>
      </c>
      <c r="H205" s="118"/>
      <c r="I205" s="969"/>
      <c r="J205" s="972"/>
      <c r="K205" s="972"/>
      <c r="L205" s="972"/>
      <c r="M205" s="975"/>
      <c r="N205" s="118"/>
      <c r="O205" s="969"/>
      <c r="P205" s="972"/>
      <c r="Q205" s="972"/>
      <c r="R205" s="972"/>
      <c r="S205" s="975"/>
      <c r="T205" s="118"/>
      <c r="U205" s="969"/>
      <c r="V205" s="972"/>
      <c r="W205" s="972"/>
      <c r="X205" s="972"/>
      <c r="Y205" s="975"/>
      <c r="Z205" s="118"/>
      <c r="AA205" s="969"/>
      <c r="AB205" s="972"/>
      <c r="AC205" s="972"/>
      <c r="AD205" s="972"/>
      <c r="AE205" s="975"/>
    </row>
    <row r="206" spans="2:31" ht="20.100000000000001" customHeight="1" x14ac:dyDescent="0.25">
      <c r="B206" s="35">
        <v>28</v>
      </c>
      <c r="C206" s="104"/>
      <c r="D206" s="130" t="s">
        <v>898</v>
      </c>
      <c r="E206" s="130"/>
      <c r="F206" s="131" t="s">
        <v>134</v>
      </c>
      <c r="G206" s="135" t="s">
        <v>945</v>
      </c>
      <c r="H206" s="118"/>
      <c r="I206" s="969"/>
      <c r="J206" s="972"/>
      <c r="K206" s="972"/>
      <c r="L206" s="972"/>
      <c r="M206" s="975"/>
      <c r="N206" s="118"/>
      <c r="O206" s="969"/>
      <c r="P206" s="972"/>
      <c r="Q206" s="972"/>
      <c r="R206" s="972"/>
      <c r="S206" s="975"/>
      <c r="T206" s="118"/>
      <c r="U206" s="969"/>
      <c r="V206" s="972"/>
      <c r="W206" s="972"/>
      <c r="X206" s="972"/>
      <c r="Y206" s="975"/>
      <c r="Z206" s="118"/>
      <c r="AA206" s="969"/>
      <c r="AB206" s="972"/>
      <c r="AC206" s="972"/>
      <c r="AD206" s="972"/>
      <c r="AE206" s="975"/>
    </row>
    <row r="207" spans="2:31" ht="20.100000000000001" customHeight="1" x14ac:dyDescent="0.25">
      <c r="B207" s="35">
        <v>29</v>
      </c>
      <c r="C207" s="104"/>
      <c r="D207" s="130" t="s">
        <v>899</v>
      </c>
      <c r="E207" s="130"/>
      <c r="F207" s="131" t="s">
        <v>134</v>
      </c>
      <c r="G207" s="135" t="s">
        <v>949</v>
      </c>
      <c r="H207" s="118"/>
      <c r="I207" s="969"/>
      <c r="J207" s="972"/>
      <c r="K207" s="972"/>
      <c r="L207" s="972"/>
      <c r="M207" s="975"/>
      <c r="N207" s="118"/>
      <c r="O207" s="969"/>
      <c r="P207" s="972"/>
      <c r="Q207" s="972"/>
      <c r="R207" s="972"/>
      <c r="S207" s="975"/>
      <c r="T207" s="118"/>
      <c r="U207" s="969"/>
      <c r="V207" s="972"/>
      <c r="W207" s="972"/>
      <c r="X207" s="972"/>
      <c r="Y207" s="975"/>
      <c r="Z207" s="118"/>
      <c r="AA207" s="969"/>
      <c r="AB207" s="972"/>
      <c r="AC207" s="972"/>
      <c r="AD207" s="972"/>
      <c r="AE207" s="975"/>
    </row>
    <row r="208" spans="2:31" ht="20.100000000000001" customHeight="1" x14ac:dyDescent="0.25">
      <c r="B208" s="815">
        <v>30</v>
      </c>
      <c r="C208" s="302"/>
      <c r="D208" s="303" t="s">
        <v>889</v>
      </c>
      <c r="E208" s="303"/>
      <c r="F208" s="304" t="s">
        <v>901</v>
      </c>
      <c r="G208" s="305" t="s">
        <v>922</v>
      </c>
      <c r="H208" s="118"/>
      <c r="I208" s="969"/>
      <c r="J208" s="972"/>
      <c r="K208" s="972"/>
      <c r="L208" s="972"/>
      <c r="M208" s="975"/>
      <c r="N208" s="118"/>
      <c r="O208" s="969"/>
      <c r="P208" s="972"/>
      <c r="Q208" s="972"/>
      <c r="R208" s="972"/>
      <c r="S208" s="975"/>
      <c r="T208" s="118"/>
      <c r="U208" s="969"/>
      <c r="V208" s="972"/>
      <c r="W208" s="972"/>
      <c r="X208" s="972"/>
      <c r="Y208" s="975"/>
      <c r="Z208" s="118"/>
      <c r="AA208" s="969"/>
      <c r="AB208" s="972"/>
      <c r="AC208" s="972"/>
      <c r="AD208" s="972"/>
      <c r="AE208" s="975"/>
    </row>
    <row r="209" spans="2:31" ht="20.100000000000001" customHeight="1" x14ac:dyDescent="0.25">
      <c r="B209" s="35">
        <v>31</v>
      </c>
      <c r="C209" s="104"/>
      <c r="D209" s="130" t="s">
        <v>890</v>
      </c>
      <c r="E209" s="130"/>
      <c r="F209" s="131" t="s">
        <v>902</v>
      </c>
      <c r="G209" s="135" t="s">
        <v>921</v>
      </c>
      <c r="H209" s="118"/>
      <c r="I209" s="969"/>
      <c r="J209" s="972"/>
      <c r="K209" s="972"/>
      <c r="L209" s="972"/>
      <c r="M209" s="975"/>
      <c r="N209" s="118"/>
      <c r="O209" s="969"/>
      <c r="P209" s="972"/>
      <c r="Q209" s="972"/>
      <c r="R209" s="972"/>
      <c r="S209" s="975"/>
      <c r="T209" s="118"/>
      <c r="U209" s="969"/>
      <c r="V209" s="972"/>
      <c r="W209" s="972"/>
      <c r="X209" s="972"/>
      <c r="Y209" s="975"/>
      <c r="Z209" s="118"/>
      <c r="AA209" s="969"/>
      <c r="AB209" s="972"/>
      <c r="AC209" s="972"/>
      <c r="AD209" s="972"/>
      <c r="AE209" s="975"/>
    </row>
    <row r="210" spans="2:31" ht="20.100000000000001" customHeight="1" x14ac:dyDescent="0.25">
      <c r="B210" s="35">
        <v>32</v>
      </c>
      <c r="C210" s="104"/>
      <c r="D210" s="130" t="s">
        <v>891</v>
      </c>
      <c r="E210" s="130"/>
      <c r="F210" s="131" t="s">
        <v>902</v>
      </c>
      <c r="G210" s="135" t="s">
        <v>920</v>
      </c>
      <c r="H210" s="118"/>
      <c r="I210" s="969"/>
      <c r="J210" s="972"/>
      <c r="K210" s="972"/>
      <c r="L210" s="972"/>
      <c r="M210" s="975"/>
      <c r="N210" s="118"/>
      <c r="O210" s="969"/>
      <c r="P210" s="972"/>
      <c r="Q210" s="972"/>
      <c r="R210" s="972"/>
      <c r="S210" s="975"/>
      <c r="T210" s="118"/>
      <c r="U210" s="969"/>
      <c r="V210" s="972"/>
      <c r="W210" s="972"/>
      <c r="X210" s="972"/>
      <c r="Y210" s="975"/>
      <c r="Z210" s="118"/>
      <c r="AA210" s="969"/>
      <c r="AB210" s="972"/>
      <c r="AC210" s="972"/>
      <c r="AD210" s="972"/>
      <c r="AE210" s="975"/>
    </row>
    <row r="211" spans="2:31" ht="20.100000000000001" customHeight="1" x14ac:dyDescent="0.25">
      <c r="B211" s="35">
        <v>33</v>
      </c>
      <c r="C211" s="104"/>
      <c r="D211" s="130" t="s">
        <v>904</v>
      </c>
      <c r="E211" s="130"/>
      <c r="F211" s="131" t="s">
        <v>908</v>
      </c>
      <c r="G211" s="135" t="s">
        <v>950</v>
      </c>
      <c r="H211" s="118"/>
      <c r="I211" s="969"/>
      <c r="J211" s="972"/>
      <c r="K211" s="972"/>
      <c r="L211" s="972"/>
      <c r="M211" s="975"/>
      <c r="N211" s="118"/>
      <c r="O211" s="969"/>
      <c r="P211" s="972"/>
      <c r="Q211" s="972"/>
      <c r="R211" s="972"/>
      <c r="S211" s="975"/>
      <c r="T211" s="118"/>
      <c r="U211" s="969"/>
      <c r="V211" s="972"/>
      <c r="W211" s="972"/>
      <c r="X211" s="972"/>
      <c r="Y211" s="975"/>
      <c r="Z211" s="118"/>
      <c r="AA211" s="969"/>
      <c r="AB211" s="972"/>
      <c r="AC211" s="972"/>
      <c r="AD211" s="972"/>
      <c r="AE211" s="975"/>
    </row>
    <row r="212" spans="2:31" ht="20.100000000000001" customHeight="1" x14ac:dyDescent="0.25">
      <c r="B212" s="35">
        <v>34</v>
      </c>
      <c r="C212" s="104"/>
      <c r="D212" s="130" t="s">
        <v>905</v>
      </c>
      <c r="E212" s="130"/>
      <c r="F212" s="131" t="s">
        <v>908</v>
      </c>
      <c r="G212" s="135" t="s">
        <v>951</v>
      </c>
      <c r="H212" s="118"/>
      <c r="I212" s="969"/>
      <c r="J212" s="972"/>
      <c r="K212" s="972"/>
      <c r="L212" s="972"/>
      <c r="M212" s="975"/>
      <c r="N212" s="118"/>
      <c r="O212" s="969"/>
      <c r="P212" s="972"/>
      <c r="Q212" s="972"/>
      <c r="R212" s="972"/>
      <c r="S212" s="975"/>
      <c r="T212" s="118"/>
      <c r="U212" s="969"/>
      <c r="V212" s="972"/>
      <c r="W212" s="972"/>
      <c r="X212" s="972"/>
      <c r="Y212" s="975"/>
      <c r="Z212" s="118"/>
      <c r="AA212" s="969"/>
      <c r="AB212" s="972"/>
      <c r="AC212" s="972"/>
      <c r="AD212" s="972"/>
      <c r="AE212" s="975"/>
    </row>
    <row r="213" spans="2:31" ht="20.100000000000001" customHeight="1" x14ac:dyDescent="0.25">
      <c r="B213" s="35">
        <v>35</v>
      </c>
      <c r="C213" s="104"/>
      <c r="D213" s="130" t="s">
        <v>900</v>
      </c>
      <c r="E213" s="130"/>
      <c r="F213" s="131" t="s">
        <v>134</v>
      </c>
      <c r="G213" s="135" t="s">
        <v>944</v>
      </c>
      <c r="H213" s="118"/>
      <c r="I213" s="969"/>
      <c r="J213" s="972"/>
      <c r="K213" s="972"/>
      <c r="L213" s="972"/>
      <c r="M213" s="975"/>
      <c r="N213" s="118"/>
      <c r="O213" s="969"/>
      <c r="P213" s="972"/>
      <c r="Q213" s="972"/>
      <c r="R213" s="972"/>
      <c r="S213" s="975"/>
      <c r="T213" s="118"/>
      <c r="U213" s="969"/>
      <c r="V213" s="972"/>
      <c r="W213" s="972"/>
      <c r="X213" s="972"/>
      <c r="Y213" s="975"/>
      <c r="Z213" s="118"/>
      <c r="AA213" s="969"/>
      <c r="AB213" s="972"/>
      <c r="AC213" s="972"/>
      <c r="AD213" s="972"/>
      <c r="AE213" s="975"/>
    </row>
    <row r="214" spans="2:31" ht="20.100000000000001" customHeight="1" x14ac:dyDescent="0.25">
      <c r="B214" s="35">
        <v>36</v>
      </c>
      <c r="C214" s="104"/>
      <c r="D214" s="144" t="s">
        <v>892</v>
      </c>
      <c r="E214" s="144"/>
      <c r="F214" s="145" t="s">
        <v>902</v>
      </c>
      <c r="G214" s="146" t="s">
        <v>919</v>
      </c>
      <c r="H214" s="118"/>
      <c r="I214" s="969"/>
      <c r="J214" s="972"/>
      <c r="K214" s="972"/>
      <c r="L214" s="972"/>
      <c r="M214" s="975"/>
      <c r="N214" s="118"/>
      <c r="O214" s="969"/>
      <c r="P214" s="972"/>
      <c r="Q214" s="972"/>
      <c r="R214" s="972"/>
      <c r="S214" s="975"/>
      <c r="T214" s="118"/>
      <c r="U214" s="969"/>
      <c r="V214" s="972"/>
      <c r="W214" s="972"/>
      <c r="X214" s="972"/>
      <c r="Y214" s="975"/>
      <c r="Z214" s="118"/>
      <c r="AA214" s="969"/>
      <c r="AB214" s="972"/>
      <c r="AC214" s="972"/>
      <c r="AD214" s="972"/>
      <c r="AE214" s="975"/>
    </row>
    <row r="215" spans="2:31" ht="20.100000000000001" customHeight="1" x14ac:dyDescent="0.25">
      <c r="B215" s="35">
        <v>37</v>
      </c>
      <c r="C215" s="104"/>
      <c r="D215" s="130" t="s">
        <v>893</v>
      </c>
      <c r="E215" s="130"/>
      <c r="F215" s="131" t="s">
        <v>902</v>
      </c>
      <c r="G215" s="135" t="s">
        <v>918</v>
      </c>
      <c r="H215" s="118"/>
      <c r="I215" s="969"/>
      <c r="J215" s="972"/>
      <c r="K215" s="972"/>
      <c r="L215" s="972"/>
      <c r="M215" s="975"/>
      <c r="N215" s="118"/>
      <c r="O215" s="969"/>
      <c r="P215" s="972"/>
      <c r="Q215" s="972"/>
      <c r="R215" s="972"/>
      <c r="S215" s="975"/>
      <c r="T215" s="118"/>
      <c r="U215" s="969"/>
      <c r="V215" s="972"/>
      <c r="W215" s="972"/>
      <c r="X215" s="972"/>
      <c r="Y215" s="975"/>
      <c r="Z215" s="118"/>
      <c r="AA215" s="969"/>
      <c r="AB215" s="972"/>
      <c r="AC215" s="972"/>
      <c r="AD215" s="972"/>
      <c r="AE215" s="975"/>
    </row>
    <row r="216" spans="2:31" ht="20.100000000000001" customHeight="1" x14ac:dyDescent="0.25">
      <c r="B216" s="35">
        <v>38</v>
      </c>
      <c r="C216" s="104"/>
      <c r="D216" s="144" t="s">
        <v>894</v>
      </c>
      <c r="E216" s="144"/>
      <c r="F216" s="145" t="s">
        <v>902</v>
      </c>
      <c r="G216" s="146" t="s">
        <v>947</v>
      </c>
      <c r="H216" s="118"/>
      <c r="I216" s="969"/>
      <c r="J216" s="972"/>
      <c r="K216" s="972"/>
      <c r="L216" s="972"/>
      <c r="M216" s="975"/>
      <c r="N216" s="118"/>
      <c r="O216" s="969"/>
      <c r="P216" s="972"/>
      <c r="Q216" s="972"/>
      <c r="R216" s="972"/>
      <c r="S216" s="975"/>
      <c r="T216" s="118"/>
      <c r="U216" s="969"/>
      <c r="V216" s="972"/>
      <c r="W216" s="972"/>
      <c r="X216" s="972"/>
      <c r="Y216" s="975"/>
      <c r="Z216" s="118"/>
      <c r="AA216" s="969"/>
      <c r="AB216" s="972"/>
      <c r="AC216" s="972"/>
      <c r="AD216" s="972"/>
      <c r="AE216" s="975"/>
    </row>
    <row r="217" spans="2:31" ht="20.100000000000001" customHeight="1" x14ac:dyDescent="0.25">
      <c r="B217" s="35">
        <v>39</v>
      </c>
      <c r="C217" s="104"/>
      <c r="D217" s="144" t="s">
        <v>895</v>
      </c>
      <c r="E217" s="144"/>
      <c r="F217" s="145" t="s">
        <v>902</v>
      </c>
      <c r="G217" s="146" t="s">
        <v>948</v>
      </c>
      <c r="H217" s="118"/>
      <c r="I217" s="969"/>
      <c r="J217" s="972"/>
      <c r="K217" s="972"/>
      <c r="L217" s="972"/>
      <c r="M217" s="975"/>
      <c r="N217" s="118"/>
      <c r="O217" s="969"/>
      <c r="P217" s="972"/>
      <c r="Q217" s="972"/>
      <c r="R217" s="972"/>
      <c r="S217" s="975"/>
      <c r="T217" s="118"/>
      <c r="U217" s="969"/>
      <c r="V217" s="972"/>
      <c r="W217" s="972"/>
      <c r="X217" s="972"/>
      <c r="Y217" s="975"/>
      <c r="Z217" s="118"/>
      <c r="AA217" s="969"/>
      <c r="AB217" s="972"/>
      <c r="AC217" s="972"/>
      <c r="AD217" s="972"/>
      <c r="AE217" s="975"/>
    </row>
    <row r="218" spans="2:31" ht="20.100000000000001" customHeight="1" x14ac:dyDescent="0.25">
      <c r="B218" s="35">
        <v>40</v>
      </c>
      <c r="C218" s="104"/>
      <c r="D218" s="130" t="s">
        <v>896</v>
      </c>
      <c r="E218" s="130"/>
      <c r="F218" s="131" t="s">
        <v>902</v>
      </c>
      <c r="G218" s="135" t="s">
        <v>946</v>
      </c>
      <c r="H218" s="118"/>
      <c r="I218" s="969"/>
      <c r="J218" s="972"/>
      <c r="K218" s="972"/>
      <c r="L218" s="972"/>
      <c r="M218" s="975"/>
      <c r="N218" s="118"/>
      <c r="O218" s="969"/>
      <c r="P218" s="972"/>
      <c r="Q218" s="972"/>
      <c r="R218" s="972"/>
      <c r="S218" s="975"/>
      <c r="T218" s="118"/>
      <c r="U218" s="969"/>
      <c r="V218" s="972"/>
      <c r="W218" s="972"/>
      <c r="X218" s="972"/>
      <c r="Y218" s="975"/>
      <c r="Z218" s="118"/>
      <c r="AA218" s="969"/>
      <c r="AB218" s="972"/>
      <c r="AC218" s="972"/>
      <c r="AD218" s="972"/>
      <c r="AE218" s="975"/>
    </row>
    <row r="219" spans="2:31" ht="20.100000000000001" customHeight="1" x14ac:dyDescent="0.25">
      <c r="B219" s="8"/>
      <c r="C219" s="1006" t="s">
        <v>52</v>
      </c>
      <c r="D219" s="1007"/>
      <c r="E219" s="1007"/>
      <c r="F219" s="1007"/>
      <c r="G219" s="1008"/>
      <c r="H219" s="118"/>
      <c r="I219" s="810">
        <v>641</v>
      </c>
      <c r="J219" s="811">
        <v>605</v>
      </c>
      <c r="K219" s="811">
        <v>616</v>
      </c>
      <c r="L219" s="811">
        <v>707</v>
      </c>
      <c r="M219" s="812">
        <v>781</v>
      </c>
      <c r="N219" s="118"/>
      <c r="O219" s="810">
        <v>597</v>
      </c>
      <c r="P219" s="811">
        <v>538</v>
      </c>
      <c r="Q219" s="811">
        <v>570</v>
      </c>
      <c r="R219" s="811">
        <v>655</v>
      </c>
      <c r="S219" s="812">
        <v>723</v>
      </c>
      <c r="T219" s="118"/>
      <c r="U219" s="810">
        <v>530</v>
      </c>
      <c r="V219" s="811">
        <v>515</v>
      </c>
      <c r="W219" s="811">
        <v>525</v>
      </c>
      <c r="X219" s="811">
        <v>603</v>
      </c>
      <c r="Y219" s="812">
        <v>665</v>
      </c>
      <c r="Z219" s="118"/>
      <c r="AA219" s="810">
        <v>508</v>
      </c>
      <c r="AB219" s="811">
        <v>493</v>
      </c>
      <c r="AC219" s="811">
        <v>502</v>
      </c>
      <c r="AD219" s="811">
        <v>577</v>
      </c>
      <c r="AE219" s="812">
        <v>636</v>
      </c>
    </row>
    <row r="220" spans="2:31" ht="20.100000000000001" customHeight="1" thickBot="1" x14ac:dyDescent="0.3">
      <c r="B220" s="107"/>
      <c r="C220" s="1009" t="s">
        <v>416</v>
      </c>
      <c r="D220" s="1010"/>
      <c r="E220" s="1010"/>
      <c r="F220" s="1010"/>
      <c r="G220" s="1011"/>
      <c r="H220" s="108"/>
      <c r="I220" s="113"/>
      <c r="J220" s="112"/>
      <c r="K220" s="112"/>
      <c r="L220" s="112"/>
      <c r="M220" s="115"/>
      <c r="N220" s="108"/>
      <c r="O220" s="113"/>
      <c r="P220" s="112"/>
      <c r="Q220" s="112"/>
      <c r="R220" s="112"/>
      <c r="S220" s="115"/>
      <c r="T220" s="108"/>
      <c r="U220" s="113"/>
      <c r="V220" s="112"/>
      <c r="W220" s="112"/>
      <c r="X220" s="112"/>
      <c r="Y220" s="115"/>
      <c r="Z220" s="108"/>
      <c r="AA220" s="113"/>
      <c r="AB220" s="112"/>
      <c r="AC220" s="112"/>
      <c r="AD220" s="112"/>
      <c r="AE220" s="115"/>
    </row>
    <row r="221" spans="2:31" ht="30" customHeight="1" thickTop="1" thickBot="1" x14ac:dyDescent="0.3">
      <c r="B221" s="895" t="s">
        <v>341</v>
      </c>
      <c r="C221" s="1004"/>
      <c r="D221" s="1004"/>
      <c r="E221" s="1004"/>
      <c r="F221" s="1004"/>
      <c r="G221" s="1004"/>
      <c r="H221" s="1005"/>
      <c r="I221" s="1004"/>
      <c r="J221" s="1004"/>
      <c r="K221" s="1004"/>
      <c r="L221" s="1004"/>
      <c r="M221" s="1004"/>
      <c r="N221" s="1005"/>
      <c r="O221" s="1004"/>
      <c r="P221" s="1004"/>
      <c r="Q221" s="1004"/>
      <c r="R221" s="1004"/>
      <c r="S221" s="1004"/>
      <c r="T221" s="1004"/>
      <c r="U221" s="1004"/>
      <c r="V221" s="1004"/>
      <c r="W221" s="1004"/>
      <c r="X221" s="1004"/>
      <c r="Y221" s="1004"/>
      <c r="Z221" s="1005"/>
      <c r="AA221" s="1005"/>
      <c r="AB221" s="1005"/>
      <c r="AC221" s="1005"/>
      <c r="AD221" s="1005"/>
      <c r="AE221" s="1005"/>
    </row>
    <row r="222" spans="2:31" ht="20.100000000000001" customHeight="1" thickTop="1" x14ac:dyDescent="0.25">
      <c r="B222" s="30">
        <v>1</v>
      </c>
      <c r="C222" s="101"/>
      <c r="D222" s="147" t="s">
        <v>386</v>
      </c>
      <c r="E222" s="147"/>
      <c r="F222" s="53" t="s">
        <v>387</v>
      </c>
      <c r="G222" s="148" t="s">
        <v>388</v>
      </c>
      <c r="H222" s="118"/>
      <c r="I222" s="998">
        <f>PRODUCT(I230,5.796)</f>
        <v>3802.1760000000004</v>
      </c>
      <c r="J222" s="999">
        <v>3590</v>
      </c>
      <c r="K222" s="999">
        <f>PRODUCT(K230,5.796)</f>
        <v>3663.0720000000001</v>
      </c>
      <c r="L222" s="999">
        <f>PRODUCT(L230,5.796)</f>
        <v>4196.3040000000001</v>
      </c>
      <c r="M222" s="1000">
        <f>PRODUCT(M230,5.796)</f>
        <v>4625.2080000000005</v>
      </c>
      <c r="N222" s="118"/>
      <c r="O222" s="998">
        <f>PRODUCT(O230,5.796)</f>
        <v>3541.3560000000002</v>
      </c>
      <c r="P222" s="999">
        <v>3190</v>
      </c>
      <c r="Q222" s="999">
        <f>PRODUCT(Q230,5.796)</f>
        <v>3390.6600000000003</v>
      </c>
      <c r="R222" s="999">
        <f>PRODUCT(R230,5.796)</f>
        <v>3883.32</v>
      </c>
      <c r="S222" s="1000">
        <f>PRODUCT(S230,5.796)</f>
        <v>4283.2440000000006</v>
      </c>
      <c r="T222" s="118"/>
      <c r="U222" s="998">
        <f>PRODUCT(U230,5.796)</f>
        <v>3147.2280000000001</v>
      </c>
      <c r="V222" s="1012">
        <f>PRODUCT(V230,5.796)</f>
        <v>3060.288</v>
      </c>
      <c r="W222" s="999">
        <f>PRODUCT(W230,5.796)</f>
        <v>3118.248</v>
      </c>
      <c r="X222" s="999">
        <f>PRODUCT(X230,5.796)</f>
        <v>3576.1320000000001</v>
      </c>
      <c r="Y222" s="1000">
        <f>PRODUCT(Y230,5.796)</f>
        <v>3941.28</v>
      </c>
      <c r="Z222" s="118"/>
      <c r="AA222" s="998">
        <f>PRODUCT(AA230,5.796)</f>
        <v>3019.7160000000003</v>
      </c>
      <c r="AB222" s="999">
        <v>2925</v>
      </c>
      <c r="AC222" s="999">
        <f>PRODUCT(AC230,5.796)</f>
        <v>2984.94</v>
      </c>
      <c r="AD222" s="999">
        <f>PRODUCT(AD230,5.796)</f>
        <v>3419.6400000000003</v>
      </c>
      <c r="AE222" s="1000">
        <f>PRODUCT(AE230,5.796)</f>
        <v>3767.4</v>
      </c>
    </row>
    <row r="223" spans="2:31" ht="20.100000000000001" customHeight="1" x14ac:dyDescent="0.25">
      <c r="B223" s="35">
        <v>2</v>
      </c>
      <c r="C223" s="104"/>
      <c r="D223" s="144" t="s">
        <v>389</v>
      </c>
      <c r="E223" s="144"/>
      <c r="F223" s="145" t="s">
        <v>387</v>
      </c>
      <c r="G223" s="146" t="s">
        <v>390</v>
      </c>
      <c r="H223" s="118"/>
      <c r="I223" s="969"/>
      <c r="J223" s="972"/>
      <c r="K223" s="972"/>
      <c r="L223" s="972"/>
      <c r="M223" s="975"/>
      <c r="N223" s="118"/>
      <c r="O223" s="969"/>
      <c r="P223" s="972"/>
      <c r="Q223" s="972"/>
      <c r="R223" s="972"/>
      <c r="S223" s="975"/>
      <c r="T223" s="118"/>
      <c r="U223" s="969"/>
      <c r="V223" s="1013"/>
      <c r="W223" s="972"/>
      <c r="X223" s="972"/>
      <c r="Y223" s="975"/>
      <c r="Z223" s="118"/>
      <c r="AA223" s="969"/>
      <c r="AB223" s="972"/>
      <c r="AC223" s="972"/>
      <c r="AD223" s="972"/>
      <c r="AE223" s="975"/>
    </row>
    <row r="224" spans="2:31" ht="20.100000000000001" customHeight="1" x14ac:dyDescent="0.25">
      <c r="B224" s="35">
        <v>3</v>
      </c>
      <c r="C224" s="104"/>
      <c r="D224" s="144" t="s">
        <v>391</v>
      </c>
      <c r="E224" s="144"/>
      <c r="F224" s="145" t="s">
        <v>387</v>
      </c>
      <c r="G224" s="146" t="s">
        <v>392</v>
      </c>
      <c r="H224" s="118"/>
      <c r="I224" s="969"/>
      <c r="J224" s="972"/>
      <c r="K224" s="972"/>
      <c r="L224" s="972"/>
      <c r="M224" s="975"/>
      <c r="N224" s="118"/>
      <c r="O224" s="969"/>
      <c r="P224" s="972"/>
      <c r="Q224" s="972"/>
      <c r="R224" s="972"/>
      <c r="S224" s="975"/>
      <c r="T224" s="118"/>
      <c r="U224" s="969"/>
      <c r="V224" s="1013"/>
      <c r="W224" s="972"/>
      <c r="X224" s="972"/>
      <c r="Y224" s="975"/>
      <c r="Z224" s="118"/>
      <c r="AA224" s="969"/>
      <c r="AB224" s="972"/>
      <c r="AC224" s="972"/>
      <c r="AD224" s="972"/>
      <c r="AE224" s="975"/>
    </row>
    <row r="225" spans="2:31" ht="20.100000000000001" customHeight="1" x14ac:dyDescent="0.25">
      <c r="B225" s="35">
        <v>4</v>
      </c>
      <c r="C225" s="104"/>
      <c r="D225" s="144" t="s">
        <v>393</v>
      </c>
      <c r="E225" s="144"/>
      <c r="F225" s="145" t="s">
        <v>387</v>
      </c>
      <c r="G225" s="146" t="s">
        <v>394</v>
      </c>
      <c r="H225" s="118"/>
      <c r="I225" s="969"/>
      <c r="J225" s="972"/>
      <c r="K225" s="972"/>
      <c r="L225" s="972"/>
      <c r="M225" s="975"/>
      <c r="N225" s="118"/>
      <c r="O225" s="969"/>
      <c r="P225" s="972"/>
      <c r="Q225" s="972"/>
      <c r="R225" s="972"/>
      <c r="S225" s="975"/>
      <c r="T225" s="118"/>
      <c r="U225" s="969"/>
      <c r="V225" s="1013"/>
      <c r="W225" s="972"/>
      <c r="X225" s="972"/>
      <c r="Y225" s="975"/>
      <c r="Z225" s="118"/>
      <c r="AA225" s="969"/>
      <c r="AB225" s="972"/>
      <c r="AC225" s="972"/>
      <c r="AD225" s="972"/>
      <c r="AE225" s="975"/>
    </row>
    <row r="226" spans="2:31" ht="20.100000000000001" customHeight="1" x14ac:dyDescent="0.25">
      <c r="B226" s="35">
        <v>5</v>
      </c>
      <c r="C226" s="104"/>
      <c r="D226" s="144" t="s">
        <v>395</v>
      </c>
      <c r="E226" s="144"/>
      <c r="F226" s="145" t="s">
        <v>387</v>
      </c>
      <c r="G226" s="146" t="s">
        <v>396</v>
      </c>
      <c r="H226" s="118"/>
      <c r="I226" s="969"/>
      <c r="J226" s="972"/>
      <c r="K226" s="972"/>
      <c r="L226" s="972"/>
      <c r="M226" s="975"/>
      <c r="N226" s="118"/>
      <c r="O226" s="969"/>
      <c r="P226" s="972"/>
      <c r="Q226" s="972"/>
      <c r="R226" s="972"/>
      <c r="S226" s="975"/>
      <c r="T226" s="118"/>
      <c r="U226" s="969"/>
      <c r="V226" s="1013"/>
      <c r="W226" s="972"/>
      <c r="X226" s="972"/>
      <c r="Y226" s="975"/>
      <c r="Z226" s="118"/>
      <c r="AA226" s="969"/>
      <c r="AB226" s="972"/>
      <c r="AC226" s="972"/>
      <c r="AD226" s="972"/>
      <c r="AE226" s="975"/>
    </row>
    <row r="227" spans="2:31" ht="20.100000000000001" customHeight="1" x14ac:dyDescent="0.25">
      <c r="B227" s="35">
        <v>6</v>
      </c>
      <c r="C227" s="104"/>
      <c r="D227" s="130" t="s">
        <v>906</v>
      </c>
      <c r="E227" s="130"/>
      <c r="F227" s="131" t="s">
        <v>908</v>
      </c>
      <c r="G227" s="135" t="s">
        <v>952</v>
      </c>
      <c r="H227" s="118"/>
      <c r="I227" s="969"/>
      <c r="J227" s="972"/>
      <c r="K227" s="972"/>
      <c r="L227" s="972"/>
      <c r="M227" s="975"/>
      <c r="N227" s="118"/>
      <c r="O227" s="969"/>
      <c r="P227" s="972"/>
      <c r="Q227" s="972"/>
      <c r="R227" s="972"/>
      <c r="S227" s="975"/>
      <c r="T227" s="118"/>
      <c r="U227" s="969"/>
      <c r="V227" s="1013"/>
      <c r="W227" s="972"/>
      <c r="X227" s="972"/>
      <c r="Y227" s="975"/>
      <c r="Z227" s="118"/>
      <c r="AA227" s="969"/>
      <c r="AB227" s="972"/>
      <c r="AC227" s="972"/>
      <c r="AD227" s="972"/>
      <c r="AE227" s="975"/>
    </row>
    <row r="228" spans="2:31" ht="20.100000000000001" customHeight="1" x14ac:dyDescent="0.25">
      <c r="B228" s="35">
        <v>7</v>
      </c>
      <c r="C228" s="104"/>
      <c r="D228" s="130" t="s">
        <v>907</v>
      </c>
      <c r="E228" s="130"/>
      <c r="F228" s="131" t="s">
        <v>908</v>
      </c>
      <c r="G228" s="135" t="s">
        <v>953</v>
      </c>
      <c r="H228" s="118"/>
      <c r="I228" s="969"/>
      <c r="J228" s="972"/>
      <c r="K228" s="972"/>
      <c r="L228" s="972"/>
      <c r="M228" s="975"/>
      <c r="N228" s="118"/>
      <c r="O228" s="969"/>
      <c r="P228" s="972"/>
      <c r="Q228" s="972"/>
      <c r="R228" s="972"/>
      <c r="S228" s="975"/>
      <c r="T228" s="118"/>
      <c r="U228" s="969"/>
      <c r="V228" s="1013"/>
      <c r="W228" s="972"/>
      <c r="X228" s="972"/>
      <c r="Y228" s="975"/>
      <c r="Z228" s="118"/>
      <c r="AA228" s="969"/>
      <c r="AB228" s="972"/>
      <c r="AC228" s="972"/>
      <c r="AD228" s="972"/>
      <c r="AE228" s="975"/>
    </row>
    <row r="229" spans="2:31" ht="20.100000000000001" customHeight="1" x14ac:dyDescent="0.25">
      <c r="B229" s="815">
        <v>8</v>
      </c>
      <c r="C229" s="302"/>
      <c r="D229" s="303" t="s">
        <v>903</v>
      </c>
      <c r="E229" s="303"/>
      <c r="F229" s="304" t="s">
        <v>908</v>
      </c>
      <c r="G229" s="305" t="s">
        <v>954</v>
      </c>
      <c r="H229" s="118"/>
      <c r="I229" s="969"/>
      <c r="J229" s="972"/>
      <c r="K229" s="972"/>
      <c r="L229" s="972"/>
      <c r="M229" s="975"/>
      <c r="N229" s="118"/>
      <c r="O229" s="969"/>
      <c r="P229" s="972"/>
      <c r="Q229" s="972"/>
      <c r="R229" s="972"/>
      <c r="S229" s="975"/>
      <c r="T229" s="118"/>
      <c r="U229" s="969"/>
      <c r="V229" s="1013"/>
      <c r="W229" s="972"/>
      <c r="X229" s="972"/>
      <c r="Y229" s="975"/>
      <c r="Z229" s="118"/>
      <c r="AA229" s="969"/>
      <c r="AB229" s="972"/>
      <c r="AC229" s="972"/>
      <c r="AD229" s="972"/>
      <c r="AE229" s="975"/>
    </row>
    <row r="230" spans="2:31" ht="20.100000000000001" customHeight="1" x14ac:dyDescent="0.25">
      <c r="C230" s="1001" t="s">
        <v>52</v>
      </c>
      <c r="D230" s="1002"/>
      <c r="E230" s="1002"/>
      <c r="F230" s="1002"/>
      <c r="G230" s="1003"/>
      <c r="H230" s="118"/>
      <c r="I230" s="810">
        <v>656</v>
      </c>
      <c r="J230" s="811">
        <v>620</v>
      </c>
      <c r="K230" s="811">
        <v>632</v>
      </c>
      <c r="L230" s="811">
        <v>724</v>
      </c>
      <c r="M230" s="812">
        <v>798</v>
      </c>
      <c r="N230" s="118"/>
      <c r="O230" s="810">
        <v>611</v>
      </c>
      <c r="P230" s="811">
        <v>550</v>
      </c>
      <c r="Q230" s="811">
        <v>585</v>
      </c>
      <c r="R230" s="811">
        <v>670</v>
      </c>
      <c r="S230" s="812">
        <v>739</v>
      </c>
      <c r="T230" s="118"/>
      <c r="U230" s="810">
        <v>543</v>
      </c>
      <c r="V230" s="811">
        <v>528</v>
      </c>
      <c r="W230" s="811">
        <v>538</v>
      </c>
      <c r="X230" s="811">
        <v>617</v>
      </c>
      <c r="Y230" s="812">
        <v>680</v>
      </c>
      <c r="Z230" s="118"/>
      <c r="AA230" s="810">
        <v>521</v>
      </c>
      <c r="AB230" s="811">
        <v>505</v>
      </c>
      <c r="AC230" s="811">
        <v>515</v>
      </c>
      <c r="AD230" s="811">
        <v>590</v>
      </c>
      <c r="AE230" s="812">
        <v>650</v>
      </c>
    </row>
    <row r="231" spans="2:31" ht="20.100000000000001" customHeight="1" thickBot="1" x14ac:dyDescent="0.3">
      <c r="B231" s="107"/>
      <c r="C231" s="983" t="s">
        <v>416</v>
      </c>
      <c r="D231" s="984"/>
      <c r="E231" s="984"/>
      <c r="F231" s="984"/>
      <c r="G231" s="985"/>
      <c r="H231" s="108"/>
      <c r="I231" s="113"/>
      <c r="J231" s="112"/>
      <c r="K231" s="112"/>
      <c r="L231" s="112"/>
      <c r="M231" s="115"/>
      <c r="N231" s="108"/>
      <c r="O231" s="113"/>
      <c r="P231" s="112"/>
      <c r="Q231" s="112"/>
      <c r="R231" s="112"/>
      <c r="S231" s="115"/>
      <c r="T231" s="108"/>
      <c r="U231" s="113"/>
      <c r="V231" s="112"/>
      <c r="W231" s="112"/>
      <c r="X231" s="112"/>
      <c r="Y231" s="115"/>
      <c r="Z231" s="108"/>
      <c r="AA231" s="113"/>
      <c r="AB231" s="112"/>
      <c r="AC231" s="112"/>
      <c r="AD231" s="112"/>
      <c r="AE231" s="115"/>
    </row>
    <row r="232" spans="2:31" ht="30" customHeight="1" thickTop="1" thickBot="1" x14ac:dyDescent="0.3">
      <c r="B232" s="895" t="s">
        <v>962</v>
      </c>
      <c r="C232" s="1004"/>
      <c r="D232" s="1004"/>
      <c r="E232" s="1004"/>
      <c r="F232" s="1004"/>
      <c r="G232" s="1004"/>
      <c r="H232" s="1005"/>
      <c r="I232" s="1004"/>
      <c r="J232" s="1004"/>
      <c r="K232" s="1004"/>
      <c r="L232" s="1004"/>
      <c r="M232" s="1004"/>
      <c r="N232" s="1005"/>
      <c r="O232" s="1004"/>
      <c r="P232" s="1004"/>
      <c r="Q232" s="1004"/>
      <c r="R232" s="1004"/>
      <c r="S232" s="1004"/>
      <c r="T232" s="1004"/>
      <c r="U232" s="1004"/>
      <c r="V232" s="1004"/>
      <c r="W232" s="1004"/>
      <c r="X232" s="1004"/>
      <c r="Y232" s="1004"/>
      <c r="Z232" s="1005"/>
      <c r="AA232" s="1005"/>
      <c r="AB232" s="1005"/>
      <c r="AC232" s="1005"/>
      <c r="AD232" s="1005"/>
      <c r="AE232" s="1005"/>
    </row>
    <row r="233" spans="2:31" ht="20.100000000000001" customHeight="1" thickTop="1" x14ac:dyDescent="0.25">
      <c r="B233" s="30">
        <v>1</v>
      </c>
      <c r="C233" s="101"/>
      <c r="D233" s="147" t="s">
        <v>909</v>
      </c>
      <c r="E233" s="147"/>
      <c r="F233" s="53" t="s">
        <v>916</v>
      </c>
      <c r="G233" s="148" t="s">
        <v>929</v>
      </c>
      <c r="H233" s="118"/>
      <c r="I233" s="998">
        <f>PRODUCT(I242,5.796)</f>
        <v>3941.28</v>
      </c>
      <c r="J233" s="999">
        <v>4035</v>
      </c>
      <c r="K233" s="999">
        <f>PRODUCT(K242,5.796)</f>
        <v>4109.3640000000005</v>
      </c>
      <c r="L233" s="999">
        <f>PRODUCT(L242,5.796)</f>
        <v>4648.3919999999998</v>
      </c>
      <c r="M233" s="1000">
        <f>PRODUCT(M242,5.796)</f>
        <v>5059.9080000000004</v>
      </c>
      <c r="N233" s="118"/>
      <c r="O233" s="998">
        <f>PRODUCT(O242,5.796)</f>
        <v>3663.0720000000001</v>
      </c>
      <c r="P233" s="999">
        <v>3590</v>
      </c>
      <c r="Q233" s="999">
        <f>PRODUCT(Q242,5.796)</f>
        <v>3802.1760000000004</v>
      </c>
      <c r="R233" s="999">
        <f>PRODUCT(R242,5.796)</f>
        <v>4306.4279999999999</v>
      </c>
      <c r="S233" s="1000">
        <f>PRODUCT(S242,5.796)</f>
        <v>4688.9639999999999</v>
      </c>
      <c r="T233" s="118"/>
      <c r="U233" s="998">
        <f>PRODUCT(U242,5.796)</f>
        <v>3239.9639999999999</v>
      </c>
      <c r="V233" s="999">
        <v>3440</v>
      </c>
      <c r="W233" s="999">
        <f>PRODUCT(W242,5.796)</f>
        <v>3500.7840000000001</v>
      </c>
      <c r="X233" s="999">
        <f>PRODUCT(X242,5.796)</f>
        <v>3958.6680000000001</v>
      </c>
      <c r="Y233" s="1000">
        <f>PRODUCT(Y242,5.796)</f>
        <v>4312.2240000000002</v>
      </c>
      <c r="Z233" s="118"/>
      <c r="AA233" s="998">
        <f>PRODUCT(AA242,5.796)</f>
        <v>3100.86</v>
      </c>
      <c r="AB233" s="999">
        <v>3290</v>
      </c>
      <c r="AC233" s="999">
        <f>PRODUCT(AC242,5.796)</f>
        <v>3350.0880000000002</v>
      </c>
      <c r="AD233" s="999">
        <f>PRODUCT(AD242,5.796)</f>
        <v>3790.5840000000003</v>
      </c>
      <c r="AE233" s="1000">
        <f>PRODUCT(AE242,5.796)</f>
        <v>4126.7520000000004</v>
      </c>
    </row>
    <row r="234" spans="2:31" ht="20.100000000000001" customHeight="1" x14ac:dyDescent="0.25">
      <c r="B234" s="35">
        <v>2</v>
      </c>
      <c r="C234" s="104"/>
      <c r="D234" s="144" t="s">
        <v>913</v>
      </c>
      <c r="E234" s="144"/>
      <c r="F234" s="145" t="s">
        <v>917</v>
      </c>
      <c r="G234" s="146" t="s">
        <v>928</v>
      </c>
      <c r="H234" s="118"/>
      <c r="I234" s="969"/>
      <c r="J234" s="972"/>
      <c r="K234" s="972"/>
      <c r="L234" s="972"/>
      <c r="M234" s="975"/>
      <c r="N234" s="118"/>
      <c r="O234" s="969"/>
      <c r="P234" s="972"/>
      <c r="Q234" s="972"/>
      <c r="R234" s="972"/>
      <c r="S234" s="975"/>
      <c r="T234" s="118"/>
      <c r="U234" s="969"/>
      <c r="V234" s="972"/>
      <c r="W234" s="972"/>
      <c r="X234" s="972"/>
      <c r="Y234" s="975"/>
      <c r="Z234" s="118"/>
      <c r="AA234" s="969"/>
      <c r="AB234" s="972"/>
      <c r="AC234" s="972"/>
      <c r="AD234" s="972"/>
      <c r="AE234" s="975"/>
    </row>
    <row r="235" spans="2:31" ht="20.100000000000001" customHeight="1" x14ac:dyDescent="0.25">
      <c r="B235" s="35">
        <v>3</v>
      </c>
      <c r="C235" s="104"/>
      <c r="D235" s="144" t="s">
        <v>914</v>
      </c>
      <c r="E235" s="144"/>
      <c r="F235" s="145" t="s">
        <v>917</v>
      </c>
      <c r="G235" s="146" t="s">
        <v>927</v>
      </c>
      <c r="H235" s="118"/>
      <c r="I235" s="969"/>
      <c r="J235" s="972"/>
      <c r="K235" s="972"/>
      <c r="L235" s="972"/>
      <c r="M235" s="975"/>
      <c r="N235" s="118"/>
      <c r="O235" s="969"/>
      <c r="P235" s="972"/>
      <c r="Q235" s="972"/>
      <c r="R235" s="972"/>
      <c r="S235" s="975"/>
      <c r="T235" s="118"/>
      <c r="U235" s="969"/>
      <c r="V235" s="972"/>
      <c r="W235" s="972"/>
      <c r="X235" s="972"/>
      <c r="Y235" s="975"/>
      <c r="Z235" s="118"/>
      <c r="AA235" s="969"/>
      <c r="AB235" s="972"/>
      <c r="AC235" s="972"/>
      <c r="AD235" s="972"/>
      <c r="AE235" s="975"/>
    </row>
    <row r="236" spans="2:31" ht="20.100000000000001" customHeight="1" x14ac:dyDescent="0.25">
      <c r="B236" s="35">
        <v>4</v>
      </c>
      <c r="C236" s="244"/>
      <c r="D236" s="245" t="s">
        <v>915</v>
      </c>
      <c r="E236" s="245"/>
      <c r="F236" s="823" t="s">
        <v>917</v>
      </c>
      <c r="G236" s="246" t="s">
        <v>926</v>
      </c>
      <c r="H236" s="118"/>
      <c r="I236" s="969"/>
      <c r="J236" s="972"/>
      <c r="K236" s="972"/>
      <c r="L236" s="972"/>
      <c r="M236" s="975"/>
      <c r="N236" s="118"/>
      <c r="O236" s="969"/>
      <c r="P236" s="972"/>
      <c r="Q236" s="972"/>
      <c r="R236" s="972"/>
      <c r="S236" s="975"/>
      <c r="T236" s="118"/>
      <c r="U236" s="969"/>
      <c r="V236" s="972"/>
      <c r="W236" s="972"/>
      <c r="X236" s="972"/>
      <c r="Y236" s="975"/>
      <c r="Z236" s="118"/>
      <c r="AA236" s="969"/>
      <c r="AB236" s="972"/>
      <c r="AC236" s="972"/>
      <c r="AD236" s="972"/>
      <c r="AE236" s="975"/>
    </row>
    <row r="237" spans="2:31" ht="20.100000000000001" customHeight="1" x14ac:dyDescent="0.25">
      <c r="B237" s="35">
        <v>5</v>
      </c>
      <c r="C237" s="104"/>
      <c r="D237" s="144" t="s">
        <v>964</v>
      </c>
      <c r="E237" s="144"/>
      <c r="F237" s="145" t="s">
        <v>916</v>
      </c>
      <c r="G237" s="146" t="s">
        <v>963</v>
      </c>
      <c r="H237" s="118"/>
      <c r="I237" s="969"/>
      <c r="J237" s="972"/>
      <c r="K237" s="972"/>
      <c r="L237" s="972"/>
      <c r="M237" s="975"/>
      <c r="N237" s="118"/>
      <c r="O237" s="969"/>
      <c r="P237" s="972"/>
      <c r="Q237" s="972"/>
      <c r="R237" s="972"/>
      <c r="S237" s="975"/>
      <c r="T237" s="118"/>
      <c r="U237" s="969"/>
      <c r="V237" s="972"/>
      <c r="W237" s="972"/>
      <c r="X237" s="972"/>
      <c r="Y237" s="975"/>
      <c r="Z237" s="118"/>
      <c r="AA237" s="969"/>
      <c r="AB237" s="972"/>
      <c r="AC237" s="972"/>
      <c r="AD237" s="972"/>
      <c r="AE237" s="975"/>
    </row>
    <row r="238" spans="2:31" ht="20.100000000000001" customHeight="1" x14ac:dyDescent="0.25">
      <c r="B238" s="35">
        <v>6</v>
      </c>
      <c r="C238" s="104"/>
      <c r="D238" s="144" t="s">
        <v>912</v>
      </c>
      <c r="E238" s="144"/>
      <c r="F238" s="145" t="s">
        <v>916</v>
      </c>
      <c r="G238" s="146" t="s">
        <v>925</v>
      </c>
      <c r="H238" s="118"/>
      <c r="I238" s="969"/>
      <c r="J238" s="972"/>
      <c r="K238" s="972"/>
      <c r="L238" s="972"/>
      <c r="M238" s="975"/>
      <c r="N238" s="118"/>
      <c r="O238" s="969"/>
      <c r="P238" s="972"/>
      <c r="Q238" s="972"/>
      <c r="R238" s="972"/>
      <c r="S238" s="975"/>
      <c r="T238" s="118"/>
      <c r="U238" s="969"/>
      <c r="V238" s="972"/>
      <c r="W238" s="972"/>
      <c r="X238" s="972"/>
      <c r="Y238" s="975"/>
      <c r="Z238" s="118"/>
      <c r="AA238" s="969"/>
      <c r="AB238" s="972"/>
      <c r="AC238" s="972"/>
      <c r="AD238" s="972"/>
      <c r="AE238" s="975"/>
    </row>
    <row r="239" spans="2:31" ht="20.100000000000001" customHeight="1" x14ac:dyDescent="0.25">
      <c r="B239" s="35">
        <v>7</v>
      </c>
      <c r="C239" s="104"/>
      <c r="D239" s="144" t="s">
        <v>910</v>
      </c>
      <c r="E239" s="144"/>
      <c r="F239" s="145" t="s">
        <v>916</v>
      </c>
      <c r="G239" s="146" t="s">
        <v>923</v>
      </c>
      <c r="H239" s="118"/>
      <c r="I239" s="969"/>
      <c r="J239" s="972"/>
      <c r="K239" s="972"/>
      <c r="L239" s="972"/>
      <c r="M239" s="975"/>
      <c r="N239" s="118"/>
      <c r="O239" s="969"/>
      <c r="P239" s="972"/>
      <c r="Q239" s="972"/>
      <c r="R239" s="972"/>
      <c r="S239" s="975"/>
      <c r="T239" s="118"/>
      <c r="U239" s="969"/>
      <c r="V239" s="972"/>
      <c r="W239" s="972"/>
      <c r="X239" s="972"/>
      <c r="Y239" s="975"/>
      <c r="Z239" s="118"/>
      <c r="AA239" s="969"/>
      <c r="AB239" s="972"/>
      <c r="AC239" s="972"/>
      <c r="AD239" s="972"/>
      <c r="AE239" s="975"/>
    </row>
    <row r="240" spans="2:31" ht="20.100000000000001" customHeight="1" x14ac:dyDescent="0.25">
      <c r="B240" s="35">
        <v>8</v>
      </c>
      <c r="C240" s="104"/>
      <c r="D240" s="144" t="s">
        <v>911</v>
      </c>
      <c r="E240" s="144"/>
      <c r="F240" s="145" t="s">
        <v>916</v>
      </c>
      <c r="G240" s="146" t="s">
        <v>924</v>
      </c>
      <c r="H240" s="118"/>
      <c r="I240" s="969"/>
      <c r="J240" s="972"/>
      <c r="K240" s="972"/>
      <c r="L240" s="972"/>
      <c r="M240" s="975"/>
      <c r="N240" s="118"/>
      <c r="O240" s="969"/>
      <c r="P240" s="972"/>
      <c r="Q240" s="972"/>
      <c r="R240" s="972"/>
      <c r="S240" s="975"/>
      <c r="T240" s="118"/>
      <c r="U240" s="969"/>
      <c r="V240" s="972"/>
      <c r="W240" s="972"/>
      <c r="X240" s="972"/>
      <c r="Y240" s="975"/>
      <c r="Z240" s="118"/>
      <c r="AA240" s="969"/>
      <c r="AB240" s="972"/>
      <c r="AC240" s="972"/>
      <c r="AD240" s="972"/>
      <c r="AE240" s="975"/>
    </row>
    <row r="241" spans="2:31" ht="20.100000000000001" customHeight="1" x14ac:dyDescent="0.25">
      <c r="B241" s="815">
        <v>9</v>
      </c>
      <c r="C241" s="302"/>
      <c r="D241" s="330" t="s">
        <v>966</v>
      </c>
      <c r="E241" s="330"/>
      <c r="F241" s="824" t="s">
        <v>917</v>
      </c>
      <c r="G241" s="332" t="s">
        <v>965</v>
      </c>
      <c r="H241" s="118"/>
      <c r="I241" s="970"/>
      <c r="J241" s="973"/>
      <c r="K241" s="973"/>
      <c r="L241" s="973"/>
      <c r="M241" s="976"/>
      <c r="N241" s="118"/>
      <c r="O241" s="970"/>
      <c r="P241" s="973"/>
      <c r="Q241" s="973"/>
      <c r="R241" s="973"/>
      <c r="S241" s="976"/>
      <c r="T241" s="118"/>
      <c r="U241" s="970"/>
      <c r="V241" s="973"/>
      <c r="W241" s="973"/>
      <c r="X241" s="973"/>
      <c r="Y241" s="976"/>
      <c r="Z241" s="118"/>
      <c r="AA241" s="970"/>
      <c r="AB241" s="973"/>
      <c r="AC241" s="973"/>
      <c r="AD241" s="973"/>
      <c r="AE241" s="976"/>
    </row>
    <row r="242" spans="2:31" ht="20.100000000000001" customHeight="1" x14ac:dyDescent="0.25">
      <c r="C242" s="1001" t="s">
        <v>52</v>
      </c>
      <c r="D242" s="1002"/>
      <c r="E242" s="1002"/>
      <c r="F242" s="1002"/>
      <c r="G242" s="1003"/>
      <c r="H242" s="118"/>
      <c r="I242" s="810">
        <v>680</v>
      </c>
      <c r="J242" s="811">
        <v>696</v>
      </c>
      <c r="K242" s="811">
        <v>709</v>
      </c>
      <c r="L242" s="811">
        <v>802</v>
      </c>
      <c r="M242" s="812">
        <v>873</v>
      </c>
      <c r="N242" s="118"/>
      <c r="O242" s="810">
        <v>632</v>
      </c>
      <c r="P242" s="811">
        <v>620</v>
      </c>
      <c r="Q242" s="811">
        <v>656</v>
      </c>
      <c r="R242" s="811">
        <v>743</v>
      </c>
      <c r="S242" s="812">
        <v>809</v>
      </c>
      <c r="T242" s="118"/>
      <c r="U242" s="810">
        <v>559</v>
      </c>
      <c r="V242" s="811">
        <v>594</v>
      </c>
      <c r="W242" s="811">
        <v>604</v>
      </c>
      <c r="X242" s="811">
        <v>683</v>
      </c>
      <c r="Y242" s="812">
        <v>744</v>
      </c>
      <c r="Z242" s="118"/>
      <c r="AA242" s="810">
        <v>535</v>
      </c>
      <c r="AB242" s="811">
        <v>568</v>
      </c>
      <c r="AC242" s="811">
        <v>578</v>
      </c>
      <c r="AD242" s="811">
        <v>654</v>
      </c>
      <c r="AE242" s="812">
        <v>712</v>
      </c>
    </row>
    <row r="243" spans="2:31" ht="20.25" customHeight="1" thickBot="1" x14ac:dyDescent="0.3">
      <c r="B243" s="107"/>
      <c r="C243" s="983" t="s">
        <v>416</v>
      </c>
      <c r="D243" s="984"/>
      <c r="E243" s="984"/>
      <c r="F243" s="984"/>
      <c r="G243" s="985"/>
      <c r="H243" s="108"/>
      <c r="I243" s="113"/>
      <c r="J243" s="112"/>
      <c r="K243" s="112"/>
      <c r="L243" s="112"/>
      <c r="M243" s="115"/>
      <c r="N243" s="108"/>
      <c r="O243" s="113"/>
      <c r="P243" s="112"/>
      <c r="Q243" s="112"/>
      <c r="R243" s="112"/>
      <c r="S243" s="115"/>
      <c r="T243" s="108"/>
      <c r="U243" s="113"/>
      <c r="V243" s="112"/>
      <c r="W243" s="112"/>
      <c r="X243" s="112"/>
      <c r="Y243" s="115"/>
      <c r="Z243" s="108"/>
      <c r="AA243" s="113"/>
      <c r="AB243" s="112"/>
      <c r="AC243" s="112"/>
      <c r="AD243" s="112"/>
      <c r="AE243" s="115"/>
    </row>
    <row r="244" spans="2:31" ht="30" customHeight="1" thickTop="1" thickBot="1" x14ac:dyDescent="0.3">
      <c r="B244" s="895" t="s">
        <v>1427</v>
      </c>
      <c r="C244" s="1004"/>
      <c r="D244" s="1004"/>
      <c r="E244" s="1004"/>
      <c r="F244" s="1004"/>
      <c r="G244" s="1004"/>
      <c r="H244" s="1005"/>
      <c r="I244" s="1004"/>
      <c r="J244" s="1004"/>
      <c r="K244" s="1004"/>
      <c r="L244" s="1004"/>
      <c r="M244" s="1004"/>
      <c r="N244" s="1005"/>
      <c r="O244" s="1004"/>
      <c r="P244" s="1004"/>
      <c r="Q244" s="1004"/>
      <c r="R244" s="1004"/>
      <c r="S244" s="1004"/>
      <c r="T244" s="1004"/>
      <c r="U244" s="1004"/>
      <c r="V244" s="1004"/>
      <c r="W244" s="1004"/>
      <c r="X244" s="1004"/>
      <c r="Y244" s="1004"/>
      <c r="Z244" s="1005"/>
      <c r="AA244" s="1005"/>
      <c r="AB244" s="1005"/>
      <c r="AC244" s="1005"/>
      <c r="AD244" s="1005"/>
      <c r="AE244" s="1005"/>
    </row>
    <row r="245" spans="2:31" ht="20.100000000000001" customHeight="1" thickTop="1" x14ac:dyDescent="0.25">
      <c r="B245" s="30">
        <v>1</v>
      </c>
      <c r="C245" s="374"/>
      <c r="D245" s="500">
        <v>6459</v>
      </c>
      <c r="E245" s="501"/>
      <c r="F245" s="31" t="s">
        <v>80</v>
      </c>
      <c r="G245" s="166" t="s">
        <v>1490</v>
      </c>
      <c r="H245" s="947"/>
      <c r="I245" s="998"/>
      <c r="J245" s="999">
        <v>3200</v>
      </c>
      <c r="K245" s="999"/>
      <c r="L245" s="999"/>
      <c r="M245" s="1000"/>
      <c r="N245" s="986"/>
      <c r="O245" s="491"/>
      <c r="P245" s="999">
        <v>2965</v>
      </c>
      <c r="Q245" s="494"/>
      <c r="R245" s="494"/>
      <c r="S245" s="497"/>
      <c r="T245" s="986"/>
      <c r="U245" s="491"/>
      <c r="V245" s="999">
        <v>2725</v>
      </c>
      <c r="W245" s="494"/>
      <c r="X245" s="494"/>
      <c r="Y245" s="497"/>
      <c r="Z245" s="986"/>
      <c r="AA245" s="491"/>
      <c r="AB245" s="999">
        <v>2610</v>
      </c>
      <c r="AC245" s="494"/>
      <c r="AD245" s="494"/>
      <c r="AE245" s="497"/>
    </row>
    <row r="246" spans="2:31" ht="20.100000000000001" customHeight="1" x14ac:dyDescent="0.25">
      <c r="B246" s="35">
        <v>2</v>
      </c>
      <c r="C246" s="822"/>
      <c r="D246" s="490">
        <v>8681</v>
      </c>
      <c r="E246" s="490"/>
      <c r="F246" s="464" t="s">
        <v>80</v>
      </c>
      <c r="G246" s="485" t="s">
        <v>133</v>
      </c>
      <c r="H246" s="947"/>
      <c r="I246" s="970"/>
      <c r="J246" s="973"/>
      <c r="K246" s="973"/>
      <c r="L246" s="973"/>
      <c r="M246" s="976"/>
      <c r="N246" s="986"/>
      <c r="O246" s="493"/>
      <c r="P246" s="973"/>
      <c r="Q246" s="496"/>
      <c r="R246" s="496"/>
      <c r="S246" s="499"/>
      <c r="T246" s="986"/>
      <c r="U246" s="493"/>
      <c r="V246" s="973"/>
      <c r="W246" s="496"/>
      <c r="X246" s="496"/>
      <c r="Y246" s="499"/>
      <c r="Z246" s="986"/>
      <c r="AA246" s="493"/>
      <c r="AB246" s="973"/>
      <c r="AC246" s="496"/>
      <c r="AD246" s="496"/>
      <c r="AE246" s="499"/>
    </row>
    <row r="247" spans="2:31" ht="20.100000000000001" customHeight="1" x14ac:dyDescent="0.25">
      <c r="B247" s="815">
        <v>3</v>
      </c>
      <c r="C247" s="137"/>
      <c r="D247" s="481">
        <v>164</v>
      </c>
      <c r="E247" s="505"/>
      <c r="F247" s="464" t="s">
        <v>80</v>
      </c>
      <c r="G247" s="485" t="s">
        <v>72</v>
      </c>
      <c r="H247" s="947"/>
      <c r="I247" s="968"/>
      <c r="J247" s="971">
        <v>3295</v>
      </c>
      <c r="K247" s="971"/>
      <c r="L247" s="971"/>
      <c r="M247" s="974"/>
      <c r="N247" s="986"/>
      <c r="O247" s="492"/>
      <c r="P247" s="971">
        <v>3050</v>
      </c>
      <c r="Q247" s="495"/>
      <c r="R247" s="495"/>
      <c r="S247" s="498"/>
      <c r="T247" s="986"/>
      <c r="U247" s="492"/>
      <c r="V247" s="971">
        <v>2810</v>
      </c>
      <c r="W247" s="495"/>
      <c r="X247" s="495"/>
      <c r="Y247" s="498"/>
      <c r="Z247" s="986"/>
      <c r="AA247" s="492"/>
      <c r="AB247" s="971">
        <v>2685</v>
      </c>
      <c r="AC247" s="495"/>
      <c r="AD247" s="495"/>
      <c r="AE247" s="498"/>
    </row>
    <row r="248" spans="2:31" ht="20.100000000000001" customHeight="1" x14ac:dyDescent="0.25">
      <c r="B248" s="35">
        <v>4</v>
      </c>
      <c r="C248" s="137"/>
      <c r="D248" s="482">
        <v>162</v>
      </c>
      <c r="E248" s="490"/>
      <c r="F248" s="443" t="s">
        <v>80</v>
      </c>
      <c r="G248" s="486" t="s">
        <v>71</v>
      </c>
      <c r="H248" s="947"/>
      <c r="I248" s="969"/>
      <c r="J248" s="972"/>
      <c r="K248" s="972"/>
      <c r="L248" s="972"/>
      <c r="M248" s="975"/>
      <c r="N248" s="986"/>
      <c r="O248" s="492"/>
      <c r="P248" s="972"/>
      <c r="Q248" s="495"/>
      <c r="R248" s="495"/>
      <c r="S248" s="498"/>
      <c r="T248" s="986"/>
      <c r="U248" s="492"/>
      <c r="V248" s="972"/>
      <c r="W248" s="495"/>
      <c r="X248" s="495"/>
      <c r="Y248" s="498"/>
      <c r="Z248" s="986"/>
      <c r="AA248" s="492"/>
      <c r="AB248" s="972"/>
      <c r="AC248" s="495"/>
      <c r="AD248" s="495"/>
      <c r="AE248" s="498"/>
    </row>
    <row r="249" spans="2:31" ht="20.100000000000001" customHeight="1" x14ac:dyDescent="0.25">
      <c r="B249" s="815">
        <v>5</v>
      </c>
      <c r="C249" s="137"/>
      <c r="D249" s="482">
        <v>5981</v>
      </c>
      <c r="E249" s="490"/>
      <c r="F249" s="443" t="s">
        <v>80</v>
      </c>
      <c r="G249" s="486" t="s">
        <v>78</v>
      </c>
      <c r="H249" s="947"/>
      <c r="I249" s="969"/>
      <c r="J249" s="972"/>
      <c r="K249" s="972"/>
      <c r="L249" s="972"/>
      <c r="M249" s="975"/>
      <c r="N249" s="986"/>
      <c r="O249" s="492"/>
      <c r="P249" s="972"/>
      <c r="Q249" s="495"/>
      <c r="R249" s="495"/>
      <c r="S249" s="498"/>
      <c r="T249" s="986"/>
      <c r="U249" s="492"/>
      <c r="V249" s="972"/>
      <c r="W249" s="495"/>
      <c r="X249" s="495"/>
      <c r="Y249" s="498"/>
      <c r="Z249" s="986"/>
      <c r="AA249" s="492"/>
      <c r="AB249" s="972"/>
      <c r="AC249" s="495"/>
      <c r="AD249" s="495"/>
      <c r="AE249" s="498"/>
    </row>
    <row r="250" spans="2:31" ht="20.100000000000001" customHeight="1" x14ac:dyDescent="0.25">
      <c r="B250" s="35">
        <v>6</v>
      </c>
      <c r="C250" s="137"/>
      <c r="D250" s="482">
        <v>7045</v>
      </c>
      <c r="E250" s="490"/>
      <c r="F250" s="443" t="s">
        <v>80</v>
      </c>
      <c r="G250" s="486" t="s">
        <v>151</v>
      </c>
      <c r="H250" s="947"/>
      <c r="I250" s="970"/>
      <c r="J250" s="973"/>
      <c r="K250" s="973"/>
      <c r="L250" s="973"/>
      <c r="M250" s="976"/>
      <c r="N250" s="986"/>
      <c r="O250" s="493"/>
      <c r="P250" s="973"/>
      <c r="Q250" s="496"/>
      <c r="R250" s="496"/>
      <c r="S250" s="499"/>
      <c r="T250" s="986"/>
      <c r="U250" s="493"/>
      <c r="V250" s="973"/>
      <c r="W250" s="496"/>
      <c r="X250" s="496"/>
      <c r="Y250" s="499"/>
      <c r="Z250" s="986"/>
      <c r="AA250" s="493"/>
      <c r="AB250" s="973"/>
      <c r="AC250" s="496"/>
      <c r="AD250" s="496"/>
      <c r="AE250" s="499"/>
    </row>
    <row r="251" spans="2:31" ht="20.100000000000001" customHeight="1" x14ac:dyDescent="0.25">
      <c r="B251" s="815">
        <v>7</v>
      </c>
      <c r="C251" s="822"/>
      <c r="D251" s="481">
        <v>190</v>
      </c>
      <c r="E251" s="505"/>
      <c r="F251" s="464" t="s">
        <v>80</v>
      </c>
      <c r="G251" s="485" t="s">
        <v>404</v>
      </c>
      <c r="H251" s="947"/>
      <c r="I251" s="968"/>
      <c r="J251" s="971">
        <v>3490</v>
      </c>
      <c r="K251" s="971"/>
      <c r="L251" s="971"/>
      <c r="M251" s="974"/>
      <c r="N251" s="986"/>
      <c r="O251" s="492"/>
      <c r="P251" s="971">
        <v>3235</v>
      </c>
      <c r="Q251" s="495"/>
      <c r="R251" s="495"/>
      <c r="S251" s="498"/>
      <c r="T251" s="986"/>
      <c r="U251" s="492"/>
      <c r="V251" s="971">
        <v>2975</v>
      </c>
      <c r="W251" s="495"/>
      <c r="X251" s="495"/>
      <c r="Y251" s="498"/>
      <c r="Z251" s="986"/>
      <c r="AA251" s="492"/>
      <c r="AB251" s="971">
        <v>2845</v>
      </c>
      <c r="AC251" s="495"/>
      <c r="AD251" s="495"/>
      <c r="AE251" s="498"/>
    </row>
    <row r="252" spans="2:31" ht="20.100000000000001" customHeight="1" x14ac:dyDescent="0.25">
      <c r="B252" s="35">
        <v>8</v>
      </c>
      <c r="C252" s="137"/>
      <c r="D252" s="482" t="s">
        <v>1473</v>
      </c>
      <c r="E252" s="490"/>
      <c r="F252" s="443" t="s">
        <v>80</v>
      </c>
      <c r="G252" s="486" t="s">
        <v>1492</v>
      </c>
      <c r="H252" s="947"/>
      <c r="I252" s="969"/>
      <c r="J252" s="972"/>
      <c r="K252" s="972"/>
      <c r="L252" s="972"/>
      <c r="M252" s="975"/>
      <c r="N252" s="986"/>
      <c r="O252" s="492"/>
      <c r="P252" s="972"/>
      <c r="Q252" s="495"/>
      <c r="R252" s="495"/>
      <c r="S252" s="498"/>
      <c r="T252" s="986"/>
      <c r="U252" s="492"/>
      <c r="V252" s="972"/>
      <c r="W252" s="495"/>
      <c r="X252" s="495"/>
      <c r="Y252" s="498"/>
      <c r="Z252" s="986"/>
      <c r="AA252" s="492"/>
      <c r="AB252" s="972"/>
      <c r="AC252" s="495"/>
      <c r="AD252" s="495"/>
      <c r="AE252" s="498"/>
    </row>
    <row r="253" spans="2:31" ht="20.100000000000001" customHeight="1" x14ac:dyDescent="0.25">
      <c r="B253" s="815">
        <v>9</v>
      </c>
      <c r="C253" s="137"/>
      <c r="D253" s="482" t="s">
        <v>1474</v>
      </c>
      <c r="E253" s="490"/>
      <c r="F253" s="443" t="s">
        <v>80</v>
      </c>
      <c r="G253" s="486" t="s">
        <v>1493</v>
      </c>
      <c r="H253" s="947"/>
      <c r="I253" s="969"/>
      <c r="J253" s="972"/>
      <c r="K253" s="972"/>
      <c r="L253" s="972"/>
      <c r="M253" s="975"/>
      <c r="N253" s="986"/>
      <c r="O253" s="492"/>
      <c r="P253" s="972"/>
      <c r="Q253" s="495"/>
      <c r="R253" s="495"/>
      <c r="S253" s="498"/>
      <c r="T253" s="986"/>
      <c r="U253" s="492"/>
      <c r="V253" s="972"/>
      <c r="W253" s="495"/>
      <c r="X253" s="495"/>
      <c r="Y253" s="498"/>
      <c r="Z253" s="986"/>
      <c r="AA253" s="492"/>
      <c r="AB253" s="972"/>
      <c r="AC253" s="495"/>
      <c r="AD253" s="495"/>
      <c r="AE253" s="498"/>
    </row>
    <row r="254" spans="2:31" ht="20.100000000000001" customHeight="1" x14ac:dyDescent="0.25">
      <c r="B254" s="35">
        <v>10</v>
      </c>
      <c r="C254" s="137"/>
      <c r="D254" s="482" t="s">
        <v>1475</v>
      </c>
      <c r="E254" s="490"/>
      <c r="F254" s="443" t="s">
        <v>80</v>
      </c>
      <c r="G254" s="486" t="s">
        <v>1491</v>
      </c>
      <c r="H254" s="947"/>
      <c r="I254" s="969"/>
      <c r="J254" s="972"/>
      <c r="K254" s="972"/>
      <c r="L254" s="972"/>
      <c r="M254" s="975"/>
      <c r="N254" s="986"/>
      <c r="O254" s="492"/>
      <c r="P254" s="972"/>
      <c r="Q254" s="495"/>
      <c r="R254" s="495"/>
      <c r="S254" s="498"/>
      <c r="T254" s="986"/>
      <c r="U254" s="492"/>
      <c r="V254" s="972"/>
      <c r="W254" s="495"/>
      <c r="X254" s="495"/>
      <c r="Y254" s="498"/>
      <c r="Z254" s="986"/>
      <c r="AA254" s="492"/>
      <c r="AB254" s="972"/>
      <c r="AC254" s="495"/>
      <c r="AD254" s="495"/>
      <c r="AE254" s="498"/>
    </row>
    <row r="255" spans="2:31" ht="20.100000000000001" customHeight="1" x14ac:dyDescent="0.25">
      <c r="B255" s="35">
        <v>11</v>
      </c>
      <c r="C255" s="137"/>
      <c r="D255" s="482" t="s">
        <v>1476</v>
      </c>
      <c r="E255" s="490"/>
      <c r="F255" s="443" t="s">
        <v>80</v>
      </c>
      <c r="G255" s="486" t="s">
        <v>1494</v>
      </c>
      <c r="H255" s="947"/>
      <c r="I255" s="969"/>
      <c r="J255" s="972"/>
      <c r="K255" s="972"/>
      <c r="L255" s="972"/>
      <c r="M255" s="975"/>
      <c r="N255" s="986"/>
      <c r="O255" s="492"/>
      <c r="P255" s="972"/>
      <c r="Q255" s="495"/>
      <c r="R255" s="495"/>
      <c r="S255" s="498"/>
      <c r="T255" s="986"/>
      <c r="U255" s="492"/>
      <c r="V255" s="972"/>
      <c r="W255" s="495"/>
      <c r="X255" s="495"/>
      <c r="Y255" s="498"/>
      <c r="Z255" s="986"/>
      <c r="AA255" s="492"/>
      <c r="AB255" s="972"/>
      <c r="AC255" s="495"/>
      <c r="AD255" s="495"/>
      <c r="AE255" s="498"/>
    </row>
    <row r="256" spans="2:31" ht="20.100000000000001" customHeight="1" x14ac:dyDescent="0.25">
      <c r="B256" s="35">
        <v>12</v>
      </c>
      <c r="C256" s="137"/>
      <c r="D256" s="482" t="s">
        <v>1477</v>
      </c>
      <c r="E256" s="490"/>
      <c r="F256" s="443" t="s">
        <v>80</v>
      </c>
      <c r="G256" s="486" t="s">
        <v>1495</v>
      </c>
      <c r="H256" s="947"/>
      <c r="I256" s="969"/>
      <c r="J256" s="972"/>
      <c r="K256" s="972"/>
      <c r="L256" s="972"/>
      <c r="M256" s="975"/>
      <c r="N256" s="986"/>
      <c r="O256" s="492"/>
      <c r="P256" s="972"/>
      <c r="Q256" s="495"/>
      <c r="R256" s="495"/>
      <c r="S256" s="498"/>
      <c r="T256" s="986"/>
      <c r="U256" s="492"/>
      <c r="V256" s="972"/>
      <c r="W256" s="495"/>
      <c r="X256" s="495"/>
      <c r="Y256" s="498"/>
      <c r="Z256" s="986"/>
      <c r="AA256" s="492"/>
      <c r="AB256" s="972"/>
      <c r="AC256" s="495"/>
      <c r="AD256" s="495"/>
      <c r="AE256" s="498"/>
    </row>
    <row r="257" spans="2:31" ht="20.100000000000001" customHeight="1" x14ac:dyDescent="0.25">
      <c r="B257" s="35">
        <v>13</v>
      </c>
      <c r="C257" s="137"/>
      <c r="D257" s="490" t="s">
        <v>1478</v>
      </c>
      <c r="E257" s="490"/>
      <c r="F257" s="443" t="s">
        <v>80</v>
      </c>
      <c r="G257" s="486" t="s">
        <v>1496</v>
      </c>
      <c r="H257" s="947"/>
      <c r="I257" s="970"/>
      <c r="J257" s="973"/>
      <c r="K257" s="973"/>
      <c r="L257" s="973"/>
      <c r="M257" s="976"/>
      <c r="N257" s="986"/>
      <c r="O257" s="493"/>
      <c r="P257" s="973"/>
      <c r="Q257" s="496"/>
      <c r="R257" s="496"/>
      <c r="S257" s="499"/>
      <c r="T257" s="986"/>
      <c r="U257" s="493"/>
      <c r="V257" s="973"/>
      <c r="W257" s="496"/>
      <c r="X257" s="496"/>
      <c r="Y257" s="499"/>
      <c r="Z257" s="986"/>
      <c r="AA257" s="493"/>
      <c r="AB257" s="973"/>
      <c r="AC257" s="496"/>
      <c r="AD257" s="496"/>
      <c r="AE257" s="499"/>
    </row>
    <row r="258" spans="2:31" ht="20.100000000000001" customHeight="1" x14ac:dyDescent="0.25">
      <c r="B258" s="35">
        <v>14</v>
      </c>
      <c r="C258" s="137"/>
      <c r="D258" s="482" t="s">
        <v>1481</v>
      </c>
      <c r="E258" s="490"/>
      <c r="F258" s="443" t="s">
        <v>258</v>
      </c>
      <c r="G258" s="486" t="s">
        <v>1499</v>
      </c>
      <c r="H258" s="947"/>
      <c r="I258" s="968"/>
      <c r="J258" s="971">
        <v>3295</v>
      </c>
      <c r="K258" s="971"/>
      <c r="L258" s="971"/>
      <c r="M258" s="974"/>
      <c r="N258" s="986"/>
      <c r="O258" s="492"/>
      <c r="P258" s="971">
        <v>3050</v>
      </c>
      <c r="Q258" s="495"/>
      <c r="R258" s="495"/>
      <c r="S258" s="498"/>
      <c r="T258" s="986"/>
      <c r="U258" s="492"/>
      <c r="V258" s="971">
        <v>2810</v>
      </c>
      <c r="W258" s="495"/>
      <c r="X258" s="495"/>
      <c r="Y258" s="498"/>
      <c r="Z258" s="986"/>
      <c r="AA258" s="492"/>
      <c r="AB258" s="971">
        <v>2685</v>
      </c>
      <c r="AC258" s="495"/>
      <c r="AD258" s="495"/>
      <c r="AE258" s="498"/>
    </row>
    <row r="259" spans="2:31" ht="20.100000000000001" customHeight="1" x14ac:dyDescent="0.25">
      <c r="B259" s="35">
        <v>15</v>
      </c>
      <c r="C259" s="137"/>
      <c r="D259" s="482" t="s">
        <v>1482</v>
      </c>
      <c r="E259" s="490"/>
      <c r="F259" s="443" t="s">
        <v>258</v>
      </c>
      <c r="G259" s="486" t="s">
        <v>1498</v>
      </c>
      <c r="H259" s="947"/>
      <c r="I259" s="970"/>
      <c r="J259" s="973"/>
      <c r="K259" s="973"/>
      <c r="L259" s="973"/>
      <c r="M259" s="976"/>
      <c r="N259" s="986"/>
      <c r="O259" s="493"/>
      <c r="P259" s="973"/>
      <c r="Q259" s="496"/>
      <c r="R259" s="496"/>
      <c r="S259" s="499"/>
      <c r="T259" s="986"/>
      <c r="U259" s="493"/>
      <c r="V259" s="973"/>
      <c r="W259" s="496"/>
      <c r="X259" s="496"/>
      <c r="Y259" s="499"/>
      <c r="Z259" s="986"/>
      <c r="AA259" s="493"/>
      <c r="AB259" s="973"/>
      <c r="AC259" s="496"/>
      <c r="AD259" s="496"/>
      <c r="AE259" s="499"/>
    </row>
    <row r="260" spans="2:31" ht="20.100000000000001" customHeight="1" x14ac:dyDescent="0.25">
      <c r="B260" s="35">
        <v>16</v>
      </c>
      <c r="C260" s="137"/>
      <c r="D260" s="481" t="s">
        <v>1479</v>
      </c>
      <c r="E260" s="505"/>
      <c r="F260" s="464" t="s">
        <v>258</v>
      </c>
      <c r="G260" s="485" t="s">
        <v>1497</v>
      </c>
      <c r="H260" s="947"/>
      <c r="I260" s="968"/>
      <c r="J260" s="971">
        <v>3490</v>
      </c>
      <c r="K260" s="971"/>
      <c r="L260" s="971"/>
      <c r="M260" s="974"/>
      <c r="N260" s="986"/>
      <c r="O260" s="492"/>
      <c r="P260" s="971">
        <v>3235</v>
      </c>
      <c r="Q260" s="495"/>
      <c r="R260" s="495"/>
      <c r="S260" s="498"/>
      <c r="T260" s="986"/>
      <c r="U260" s="492"/>
      <c r="V260" s="971">
        <v>2975</v>
      </c>
      <c r="W260" s="495"/>
      <c r="X260" s="495"/>
      <c r="Y260" s="498"/>
      <c r="Z260" s="986"/>
      <c r="AA260" s="492"/>
      <c r="AB260" s="971">
        <v>2845</v>
      </c>
      <c r="AC260" s="495"/>
      <c r="AD260" s="495"/>
      <c r="AE260" s="498"/>
    </row>
    <row r="261" spans="2:31" ht="20.100000000000001" customHeight="1" x14ac:dyDescent="0.25">
      <c r="B261" s="35">
        <v>17</v>
      </c>
      <c r="C261" s="137"/>
      <c r="D261" s="482" t="s">
        <v>1445</v>
      </c>
      <c r="E261" s="490"/>
      <c r="F261" s="443" t="s">
        <v>258</v>
      </c>
      <c r="G261" s="486" t="s">
        <v>1446</v>
      </c>
      <c r="H261" s="947"/>
      <c r="I261" s="969"/>
      <c r="J261" s="972"/>
      <c r="K261" s="972"/>
      <c r="L261" s="972"/>
      <c r="M261" s="975"/>
      <c r="N261" s="986"/>
      <c r="O261" s="492"/>
      <c r="P261" s="972"/>
      <c r="Q261" s="495"/>
      <c r="R261" s="495"/>
      <c r="S261" s="498"/>
      <c r="T261" s="986"/>
      <c r="U261" s="492"/>
      <c r="V261" s="972"/>
      <c r="W261" s="495"/>
      <c r="X261" s="495"/>
      <c r="Y261" s="498"/>
      <c r="Z261" s="986"/>
      <c r="AA261" s="492"/>
      <c r="AB261" s="972"/>
      <c r="AC261" s="495"/>
      <c r="AD261" s="495"/>
      <c r="AE261" s="498"/>
    </row>
    <row r="262" spans="2:31" ht="20.100000000000001" customHeight="1" x14ac:dyDescent="0.25">
      <c r="B262" s="35">
        <v>18</v>
      </c>
      <c r="C262" s="137"/>
      <c r="D262" s="482">
        <v>5521</v>
      </c>
      <c r="E262" s="490"/>
      <c r="F262" s="443" t="s">
        <v>258</v>
      </c>
      <c r="G262" s="486" t="s">
        <v>1309</v>
      </c>
      <c r="H262" s="947"/>
      <c r="I262" s="969"/>
      <c r="J262" s="972"/>
      <c r="K262" s="972"/>
      <c r="L262" s="972"/>
      <c r="M262" s="975"/>
      <c r="N262" s="986"/>
      <c r="O262" s="492"/>
      <c r="P262" s="972"/>
      <c r="Q262" s="495"/>
      <c r="R262" s="495"/>
      <c r="S262" s="498"/>
      <c r="T262" s="986"/>
      <c r="U262" s="492"/>
      <c r="V262" s="972"/>
      <c r="W262" s="495"/>
      <c r="X262" s="495"/>
      <c r="Y262" s="498"/>
      <c r="Z262" s="986"/>
      <c r="AA262" s="492"/>
      <c r="AB262" s="972"/>
      <c r="AC262" s="495"/>
      <c r="AD262" s="495"/>
      <c r="AE262" s="498"/>
    </row>
    <row r="263" spans="2:31" ht="20.100000000000001" customHeight="1" x14ac:dyDescent="0.25">
      <c r="B263" s="35">
        <v>19</v>
      </c>
      <c r="C263" s="137"/>
      <c r="D263" s="482" t="s">
        <v>1480</v>
      </c>
      <c r="E263" s="490"/>
      <c r="F263" s="443" t="s">
        <v>258</v>
      </c>
      <c r="G263" s="486" t="s">
        <v>1500</v>
      </c>
      <c r="H263" s="947"/>
      <c r="I263" s="969"/>
      <c r="J263" s="972"/>
      <c r="K263" s="972"/>
      <c r="L263" s="972"/>
      <c r="M263" s="975"/>
      <c r="N263" s="986"/>
      <c r="O263" s="492"/>
      <c r="P263" s="972"/>
      <c r="Q263" s="495"/>
      <c r="R263" s="495"/>
      <c r="S263" s="498"/>
      <c r="T263" s="986"/>
      <c r="U263" s="492"/>
      <c r="V263" s="972"/>
      <c r="W263" s="495"/>
      <c r="X263" s="495"/>
      <c r="Y263" s="498"/>
      <c r="Z263" s="986"/>
      <c r="AA263" s="492"/>
      <c r="AB263" s="972"/>
      <c r="AC263" s="495"/>
      <c r="AD263" s="495"/>
      <c r="AE263" s="498"/>
    </row>
    <row r="264" spans="2:31" ht="20.100000000000001" customHeight="1" x14ac:dyDescent="0.25">
      <c r="B264" s="35">
        <v>20</v>
      </c>
      <c r="C264" s="137"/>
      <c r="D264" s="482" t="s">
        <v>1433</v>
      </c>
      <c r="E264" s="490"/>
      <c r="F264" s="443" t="s">
        <v>258</v>
      </c>
      <c r="G264" s="486" t="s">
        <v>1434</v>
      </c>
      <c r="H264" s="947"/>
      <c r="I264" s="969"/>
      <c r="J264" s="972"/>
      <c r="K264" s="972"/>
      <c r="L264" s="972"/>
      <c r="M264" s="975"/>
      <c r="N264" s="986"/>
      <c r="O264" s="492"/>
      <c r="P264" s="972"/>
      <c r="Q264" s="495"/>
      <c r="R264" s="495"/>
      <c r="S264" s="498"/>
      <c r="T264" s="986"/>
      <c r="U264" s="492"/>
      <c r="V264" s="972"/>
      <c r="W264" s="495"/>
      <c r="X264" s="495"/>
      <c r="Y264" s="498"/>
      <c r="Z264" s="986"/>
      <c r="AA264" s="492"/>
      <c r="AB264" s="972"/>
      <c r="AC264" s="495"/>
      <c r="AD264" s="495"/>
      <c r="AE264" s="498"/>
    </row>
    <row r="265" spans="2:31" ht="20.100000000000001" customHeight="1" x14ac:dyDescent="0.25">
      <c r="B265" s="35">
        <v>21</v>
      </c>
      <c r="C265" s="137"/>
      <c r="D265" s="482" t="s">
        <v>1483</v>
      </c>
      <c r="E265" s="505"/>
      <c r="F265" s="70" t="s">
        <v>258</v>
      </c>
      <c r="G265" s="485" t="s">
        <v>1501</v>
      </c>
      <c r="H265" s="947"/>
      <c r="I265" s="970"/>
      <c r="J265" s="973"/>
      <c r="K265" s="973"/>
      <c r="L265" s="973"/>
      <c r="M265" s="976"/>
      <c r="N265" s="986"/>
      <c r="O265" s="493"/>
      <c r="P265" s="973"/>
      <c r="Q265" s="496"/>
      <c r="R265" s="496"/>
      <c r="S265" s="499"/>
      <c r="T265" s="986"/>
      <c r="U265" s="493"/>
      <c r="V265" s="973"/>
      <c r="W265" s="496"/>
      <c r="X265" s="496"/>
      <c r="Y265" s="499"/>
      <c r="Z265" s="986"/>
      <c r="AA265" s="493"/>
      <c r="AB265" s="973"/>
      <c r="AC265" s="496"/>
      <c r="AD265" s="496"/>
      <c r="AE265" s="499"/>
    </row>
    <row r="266" spans="2:31" ht="20.100000000000001" customHeight="1" x14ac:dyDescent="0.25">
      <c r="B266" s="35">
        <v>22</v>
      </c>
      <c r="C266" s="137"/>
      <c r="D266" s="482" t="s">
        <v>1431</v>
      </c>
      <c r="E266" s="503"/>
      <c r="F266" s="483" t="s">
        <v>1429</v>
      </c>
      <c r="G266" s="488" t="s">
        <v>1432</v>
      </c>
      <c r="H266" s="947"/>
      <c r="I266" s="968"/>
      <c r="J266" s="971">
        <v>3395</v>
      </c>
      <c r="K266" s="971"/>
      <c r="L266" s="971"/>
      <c r="M266" s="974"/>
      <c r="N266" s="986"/>
      <c r="O266" s="968"/>
      <c r="P266" s="971">
        <v>3145</v>
      </c>
      <c r="Q266" s="971"/>
      <c r="R266" s="971"/>
      <c r="S266" s="974"/>
      <c r="T266" s="986"/>
      <c r="U266" s="968"/>
      <c r="V266" s="971">
        <v>2895</v>
      </c>
      <c r="W266" s="971"/>
      <c r="X266" s="971"/>
      <c r="Y266" s="974"/>
      <c r="Z266" s="986"/>
      <c r="AA266" s="968"/>
      <c r="AB266" s="971">
        <v>2766</v>
      </c>
      <c r="AC266" s="971"/>
      <c r="AD266" s="971"/>
      <c r="AE266" s="974"/>
    </row>
    <row r="267" spans="2:31" ht="20.100000000000001" customHeight="1" x14ac:dyDescent="0.25">
      <c r="B267" s="35">
        <v>23</v>
      </c>
      <c r="C267" s="818"/>
      <c r="D267" s="482" t="s">
        <v>1485</v>
      </c>
      <c r="E267" s="502"/>
      <c r="F267" s="362" t="s">
        <v>1429</v>
      </c>
      <c r="G267" s="486" t="s">
        <v>1502</v>
      </c>
      <c r="H267" s="947"/>
      <c r="I267" s="970"/>
      <c r="J267" s="973"/>
      <c r="K267" s="973"/>
      <c r="L267" s="973"/>
      <c r="M267" s="976"/>
      <c r="N267" s="986"/>
      <c r="O267" s="970"/>
      <c r="P267" s="973"/>
      <c r="Q267" s="973"/>
      <c r="R267" s="973"/>
      <c r="S267" s="976"/>
      <c r="T267" s="986"/>
      <c r="U267" s="970"/>
      <c r="V267" s="973"/>
      <c r="W267" s="973"/>
      <c r="X267" s="973"/>
      <c r="Y267" s="976"/>
      <c r="Z267" s="986"/>
      <c r="AA267" s="970"/>
      <c r="AB267" s="973"/>
      <c r="AC267" s="973"/>
      <c r="AD267" s="973"/>
      <c r="AE267" s="976"/>
    </row>
    <row r="268" spans="2:31" ht="20.100000000000001" customHeight="1" x14ac:dyDescent="0.25">
      <c r="B268" s="35">
        <v>24</v>
      </c>
      <c r="C268" s="818"/>
      <c r="D268" s="482" t="s">
        <v>1484</v>
      </c>
      <c r="E268" s="503"/>
      <c r="F268" s="483" t="s">
        <v>1429</v>
      </c>
      <c r="G268" s="487" t="s">
        <v>1503</v>
      </c>
      <c r="H268" s="947"/>
      <c r="I268" s="968"/>
      <c r="J268" s="971">
        <v>3785</v>
      </c>
      <c r="K268" s="971"/>
      <c r="L268" s="971"/>
      <c r="M268" s="974"/>
      <c r="N268" s="986"/>
      <c r="O268" s="968"/>
      <c r="P268" s="971">
        <v>3505</v>
      </c>
      <c r="Q268" s="971"/>
      <c r="R268" s="971"/>
      <c r="S268" s="974"/>
      <c r="T268" s="986"/>
      <c r="U268" s="968"/>
      <c r="V268" s="971">
        <v>3225</v>
      </c>
      <c r="W268" s="971"/>
      <c r="X268" s="971"/>
      <c r="Y268" s="974"/>
      <c r="Z268" s="986"/>
      <c r="AA268" s="968"/>
      <c r="AB268" s="971">
        <v>3085</v>
      </c>
      <c r="AC268" s="971"/>
      <c r="AD268" s="971"/>
      <c r="AE268" s="974"/>
    </row>
    <row r="269" spans="2:31" ht="20.100000000000001" customHeight="1" x14ac:dyDescent="0.25">
      <c r="B269" s="35">
        <v>25</v>
      </c>
      <c r="C269" s="821"/>
      <c r="D269" s="482" t="s">
        <v>1443</v>
      </c>
      <c r="E269" s="503"/>
      <c r="F269" s="483" t="s">
        <v>1429</v>
      </c>
      <c r="G269" s="488" t="s">
        <v>1444</v>
      </c>
      <c r="H269" s="947"/>
      <c r="I269" s="969"/>
      <c r="J269" s="972"/>
      <c r="K269" s="972"/>
      <c r="L269" s="972"/>
      <c r="M269" s="975"/>
      <c r="N269" s="986"/>
      <c r="O269" s="969"/>
      <c r="P269" s="972"/>
      <c r="Q269" s="972"/>
      <c r="R269" s="972"/>
      <c r="S269" s="975"/>
      <c r="T269" s="986"/>
      <c r="U269" s="969"/>
      <c r="V269" s="972"/>
      <c r="W269" s="972"/>
      <c r="X269" s="972"/>
      <c r="Y269" s="975"/>
      <c r="Z269" s="986"/>
      <c r="AA269" s="969"/>
      <c r="AB269" s="972"/>
      <c r="AC269" s="972"/>
      <c r="AD269" s="972"/>
      <c r="AE269" s="975"/>
    </row>
    <row r="270" spans="2:31" ht="20.100000000000001" customHeight="1" x14ac:dyDescent="0.25">
      <c r="B270" s="35">
        <v>26</v>
      </c>
      <c r="C270" s="821"/>
      <c r="D270" s="482" t="s">
        <v>1428</v>
      </c>
      <c r="E270" s="502"/>
      <c r="F270" s="362" t="s">
        <v>1429</v>
      </c>
      <c r="G270" s="488" t="s">
        <v>1430</v>
      </c>
      <c r="H270" s="947"/>
      <c r="I270" s="969"/>
      <c r="J270" s="972"/>
      <c r="K270" s="972"/>
      <c r="L270" s="972"/>
      <c r="M270" s="975"/>
      <c r="N270" s="986"/>
      <c r="O270" s="969"/>
      <c r="P270" s="972"/>
      <c r="Q270" s="972"/>
      <c r="R270" s="972"/>
      <c r="S270" s="975"/>
      <c r="T270" s="986"/>
      <c r="U270" s="969"/>
      <c r="V270" s="972"/>
      <c r="W270" s="972"/>
      <c r="X270" s="972"/>
      <c r="Y270" s="975"/>
      <c r="Z270" s="986"/>
      <c r="AA270" s="969"/>
      <c r="AB270" s="972"/>
      <c r="AC270" s="972"/>
      <c r="AD270" s="972"/>
      <c r="AE270" s="975"/>
    </row>
    <row r="271" spans="2:31" ht="20.100000000000001" customHeight="1" x14ac:dyDescent="0.25">
      <c r="B271" s="35">
        <v>27</v>
      </c>
      <c r="C271" s="821"/>
      <c r="D271" s="482" t="s">
        <v>1486</v>
      </c>
      <c r="E271" s="503"/>
      <c r="F271" s="483" t="s">
        <v>1429</v>
      </c>
      <c r="G271" s="488" t="s">
        <v>1504</v>
      </c>
      <c r="H271" s="947"/>
      <c r="I271" s="969"/>
      <c r="J271" s="972"/>
      <c r="K271" s="972"/>
      <c r="L271" s="972"/>
      <c r="M271" s="975"/>
      <c r="N271" s="986"/>
      <c r="O271" s="969"/>
      <c r="P271" s="972"/>
      <c r="Q271" s="972"/>
      <c r="R271" s="972"/>
      <c r="S271" s="975"/>
      <c r="T271" s="986"/>
      <c r="U271" s="969"/>
      <c r="V271" s="972"/>
      <c r="W271" s="972"/>
      <c r="X271" s="972"/>
      <c r="Y271" s="975"/>
      <c r="Z271" s="986"/>
      <c r="AA271" s="969"/>
      <c r="AB271" s="972"/>
      <c r="AC271" s="972"/>
      <c r="AD271" s="972"/>
      <c r="AE271" s="975"/>
    </row>
    <row r="272" spans="2:31" ht="20.100000000000001" customHeight="1" x14ac:dyDescent="0.25">
      <c r="B272" s="35">
        <v>28</v>
      </c>
      <c r="C272" s="821"/>
      <c r="D272" s="482" t="s">
        <v>1487</v>
      </c>
      <c r="E272" s="503"/>
      <c r="F272" s="483" t="s">
        <v>1429</v>
      </c>
      <c r="G272" s="486" t="s">
        <v>1505</v>
      </c>
      <c r="H272" s="947"/>
      <c r="I272" s="969"/>
      <c r="J272" s="972"/>
      <c r="K272" s="972"/>
      <c r="L272" s="972"/>
      <c r="M272" s="975"/>
      <c r="N272" s="986"/>
      <c r="O272" s="969"/>
      <c r="P272" s="972"/>
      <c r="Q272" s="972"/>
      <c r="R272" s="972"/>
      <c r="S272" s="975"/>
      <c r="T272" s="986"/>
      <c r="U272" s="969"/>
      <c r="V272" s="972"/>
      <c r="W272" s="972"/>
      <c r="X272" s="972"/>
      <c r="Y272" s="975"/>
      <c r="Z272" s="986"/>
      <c r="AA272" s="969"/>
      <c r="AB272" s="972"/>
      <c r="AC272" s="972"/>
      <c r="AD272" s="972"/>
      <c r="AE272" s="975"/>
    </row>
    <row r="273" spans="2:31" ht="20.100000000000001" customHeight="1" x14ac:dyDescent="0.25">
      <c r="B273" s="35">
        <v>29</v>
      </c>
      <c r="C273" s="821"/>
      <c r="D273" s="482" t="s">
        <v>1488</v>
      </c>
      <c r="E273" s="502"/>
      <c r="F273" s="362" t="s">
        <v>1429</v>
      </c>
      <c r="G273" s="486" t="s">
        <v>1506</v>
      </c>
      <c r="H273" s="947"/>
      <c r="I273" s="969"/>
      <c r="J273" s="972"/>
      <c r="K273" s="972"/>
      <c r="L273" s="972"/>
      <c r="M273" s="975"/>
      <c r="N273" s="986"/>
      <c r="O273" s="969"/>
      <c r="P273" s="972"/>
      <c r="Q273" s="972"/>
      <c r="R273" s="972"/>
      <c r="S273" s="975"/>
      <c r="T273" s="986"/>
      <c r="U273" s="969"/>
      <c r="V273" s="972"/>
      <c r="W273" s="972"/>
      <c r="X273" s="972"/>
      <c r="Y273" s="975"/>
      <c r="Z273" s="986"/>
      <c r="AA273" s="969"/>
      <c r="AB273" s="972"/>
      <c r="AC273" s="972"/>
      <c r="AD273" s="972"/>
      <c r="AE273" s="975"/>
    </row>
    <row r="274" spans="2:31" ht="20.100000000000001" customHeight="1" x14ac:dyDescent="0.25">
      <c r="B274" s="35">
        <v>30</v>
      </c>
      <c r="C274" s="137"/>
      <c r="D274" s="482" t="s">
        <v>1439</v>
      </c>
      <c r="E274" s="502"/>
      <c r="F274" s="362" t="s">
        <v>1429</v>
      </c>
      <c r="G274" s="487" t="s">
        <v>1440</v>
      </c>
      <c r="H274" s="947"/>
      <c r="I274" s="969"/>
      <c r="J274" s="972"/>
      <c r="K274" s="972"/>
      <c r="L274" s="972"/>
      <c r="M274" s="975"/>
      <c r="N274" s="986"/>
      <c r="O274" s="969"/>
      <c r="P274" s="972"/>
      <c r="Q274" s="972"/>
      <c r="R274" s="972"/>
      <c r="S274" s="975"/>
      <c r="T274" s="986"/>
      <c r="U274" s="969"/>
      <c r="V274" s="972"/>
      <c r="W274" s="972"/>
      <c r="X274" s="972"/>
      <c r="Y274" s="975"/>
      <c r="Z274" s="986"/>
      <c r="AA274" s="969"/>
      <c r="AB274" s="972"/>
      <c r="AC274" s="972"/>
      <c r="AD274" s="972"/>
      <c r="AE274" s="975"/>
    </row>
    <row r="275" spans="2:31" ht="20.100000000000001" customHeight="1" x14ac:dyDescent="0.25">
      <c r="B275" s="35">
        <v>31</v>
      </c>
      <c r="C275" s="818"/>
      <c r="D275" s="482" t="s">
        <v>1437</v>
      </c>
      <c r="E275" s="502"/>
      <c r="F275" s="362" t="s">
        <v>1429</v>
      </c>
      <c r="G275" s="486" t="s">
        <v>1438</v>
      </c>
      <c r="H275" s="947"/>
      <c r="I275" s="969"/>
      <c r="J275" s="972"/>
      <c r="K275" s="972"/>
      <c r="L275" s="972"/>
      <c r="M275" s="975"/>
      <c r="N275" s="986"/>
      <c r="O275" s="969"/>
      <c r="P275" s="972"/>
      <c r="Q275" s="972"/>
      <c r="R275" s="972"/>
      <c r="S275" s="975"/>
      <c r="T275" s="986"/>
      <c r="U275" s="969"/>
      <c r="V275" s="972"/>
      <c r="W275" s="972"/>
      <c r="X275" s="972"/>
      <c r="Y275" s="975"/>
      <c r="Z275" s="986"/>
      <c r="AA275" s="969"/>
      <c r="AB275" s="972"/>
      <c r="AC275" s="972"/>
      <c r="AD275" s="972"/>
      <c r="AE275" s="975"/>
    </row>
    <row r="276" spans="2:31" ht="20.100000000000001" customHeight="1" x14ac:dyDescent="0.25">
      <c r="B276" s="35">
        <v>32</v>
      </c>
      <c r="C276" s="818"/>
      <c r="D276" s="482" t="s">
        <v>1435</v>
      </c>
      <c r="E276" s="503"/>
      <c r="F276" s="483" t="s">
        <v>387</v>
      </c>
      <c r="G276" s="486" t="s">
        <v>1436</v>
      </c>
      <c r="H276" s="947"/>
      <c r="I276" s="969"/>
      <c r="J276" s="972"/>
      <c r="K276" s="972"/>
      <c r="L276" s="972"/>
      <c r="M276" s="975"/>
      <c r="N276" s="986"/>
      <c r="O276" s="969"/>
      <c r="P276" s="972"/>
      <c r="Q276" s="972"/>
      <c r="R276" s="972"/>
      <c r="S276" s="975"/>
      <c r="T276" s="986"/>
      <c r="U276" s="969"/>
      <c r="V276" s="972"/>
      <c r="W276" s="972"/>
      <c r="X276" s="972"/>
      <c r="Y276" s="975"/>
      <c r="Z276" s="986"/>
      <c r="AA276" s="969"/>
      <c r="AB276" s="972"/>
      <c r="AC276" s="972"/>
      <c r="AD276" s="972"/>
      <c r="AE276" s="975"/>
    </row>
    <row r="277" spans="2:31" ht="20.100000000000001" customHeight="1" x14ac:dyDescent="0.25">
      <c r="B277" s="35">
        <v>33</v>
      </c>
      <c r="C277" s="137"/>
      <c r="D277" s="482" t="s">
        <v>1435</v>
      </c>
      <c r="E277" s="503"/>
      <c r="F277" s="483" t="s">
        <v>1429</v>
      </c>
      <c r="G277" s="486" t="s">
        <v>1436</v>
      </c>
      <c r="H277" s="947"/>
      <c r="I277" s="969"/>
      <c r="J277" s="972"/>
      <c r="K277" s="972"/>
      <c r="L277" s="972"/>
      <c r="M277" s="975"/>
      <c r="N277" s="986"/>
      <c r="O277" s="969"/>
      <c r="P277" s="972"/>
      <c r="Q277" s="972"/>
      <c r="R277" s="972"/>
      <c r="S277" s="975"/>
      <c r="T277" s="986"/>
      <c r="U277" s="969"/>
      <c r="V277" s="972"/>
      <c r="W277" s="972"/>
      <c r="X277" s="972"/>
      <c r="Y277" s="975"/>
      <c r="Z277" s="986"/>
      <c r="AA277" s="969"/>
      <c r="AB277" s="972"/>
      <c r="AC277" s="972"/>
      <c r="AD277" s="972"/>
      <c r="AE277" s="975"/>
    </row>
    <row r="278" spans="2:31" ht="20.100000000000001" customHeight="1" x14ac:dyDescent="0.25">
      <c r="B278" s="35">
        <v>34</v>
      </c>
      <c r="C278" s="137"/>
      <c r="D278" s="482" t="s">
        <v>1441</v>
      </c>
      <c r="E278" s="502"/>
      <c r="F278" s="362" t="s">
        <v>1429</v>
      </c>
      <c r="G278" s="486" t="s">
        <v>1442</v>
      </c>
      <c r="H278" s="947"/>
      <c r="I278" s="969"/>
      <c r="J278" s="972"/>
      <c r="K278" s="972"/>
      <c r="L278" s="972"/>
      <c r="M278" s="975"/>
      <c r="N278" s="986"/>
      <c r="O278" s="969"/>
      <c r="P278" s="972"/>
      <c r="Q278" s="972"/>
      <c r="R278" s="972"/>
      <c r="S278" s="975"/>
      <c r="T278" s="986"/>
      <c r="U278" s="969"/>
      <c r="V278" s="972"/>
      <c r="W278" s="972"/>
      <c r="X278" s="972"/>
      <c r="Y278" s="975"/>
      <c r="Z278" s="986"/>
      <c r="AA278" s="969"/>
      <c r="AB278" s="972"/>
      <c r="AC278" s="972"/>
      <c r="AD278" s="972"/>
      <c r="AE278" s="975"/>
    </row>
    <row r="279" spans="2:31" ht="20.100000000000001" customHeight="1" thickBot="1" x14ac:dyDescent="0.3">
      <c r="B279" s="35">
        <v>35</v>
      </c>
      <c r="C279" s="819"/>
      <c r="D279" s="484" t="s">
        <v>1447</v>
      </c>
      <c r="E279" s="484"/>
      <c r="F279" s="442" t="s">
        <v>1429</v>
      </c>
      <c r="G279" s="489" t="s">
        <v>1448</v>
      </c>
      <c r="H279" s="947"/>
      <c r="I279" s="970"/>
      <c r="J279" s="973"/>
      <c r="K279" s="973"/>
      <c r="L279" s="973"/>
      <c r="M279" s="976"/>
      <c r="N279" s="986"/>
      <c r="O279" s="970"/>
      <c r="P279" s="973"/>
      <c r="Q279" s="973"/>
      <c r="R279" s="973"/>
      <c r="S279" s="976"/>
      <c r="T279" s="986"/>
      <c r="U279" s="970"/>
      <c r="V279" s="973"/>
      <c r="W279" s="973"/>
      <c r="X279" s="973"/>
      <c r="Y279" s="976"/>
      <c r="Z279" s="986"/>
      <c r="AA279" s="970"/>
      <c r="AB279" s="973"/>
      <c r="AC279" s="973"/>
      <c r="AD279" s="973"/>
      <c r="AE279" s="976"/>
    </row>
    <row r="280" spans="2:31" ht="20.100000000000001" customHeight="1" thickTop="1" x14ac:dyDescent="0.25">
      <c r="B280" s="35"/>
      <c r="C280" s="980" t="s">
        <v>52</v>
      </c>
      <c r="D280" s="981"/>
      <c r="E280" s="981"/>
      <c r="F280" s="981"/>
      <c r="G280" s="982"/>
      <c r="H280" s="947"/>
      <c r="I280" s="352"/>
      <c r="J280" s="813"/>
      <c r="K280" s="813"/>
      <c r="L280" s="813"/>
      <c r="M280" s="814"/>
      <c r="N280" s="986"/>
      <c r="O280" s="810"/>
      <c r="P280" s="811"/>
      <c r="Q280" s="811"/>
      <c r="R280" s="811"/>
      <c r="S280" s="812"/>
      <c r="T280" s="986"/>
      <c r="U280" s="810"/>
      <c r="V280" s="811"/>
      <c r="W280" s="811"/>
      <c r="X280" s="811"/>
      <c r="Y280" s="812"/>
      <c r="Z280" s="986"/>
      <c r="AA280" s="810"/>
      <c r="AB280" s="811"/>
      <c r="AC280" s="811"/>
      <c r="AD280" s="811"/>
      <c r="AE280" s="812"/>
    </row>
    <row r="281" spans="2:31" ht="20.100000000000001" customHeight="1" thickBot="1" x14ac:dyDescent="0.3">
      <c r="B281" s="107"/>
      <c r="C281" s="983" t="s">
        <v>416</v>
      </c>
      <c r="D281" s="984"/>
      <c r="E281" s="984"/>
      <c r="F281" s="984"/>
      <c r="G281" s="985"/>
      <c r="H281" s="108"/>
      <c r="I281" s="109"/>
      <c r="J281" s="110"/>
      <c r="K281" s="110"/>
      <c r="L281" s="110"/>
      <c r="M281" s="111"/>
      <c r="N281" s="108"/>
      <c r="O281" s="109"/>
      <c r="P281" s="112"/>
      <c r="Q281" s="110"/>
      <c r="R281" s="110"/>
      <c r="S281" s="111"/>
      <c r="T281" s="108"/>
      <c r="U281" s="109"/>
      <c r="V281" s="112"/>
      <c r="W281" s="110"/>
      <c r="X281" s="110"/>
      <c r="Y281" s="111"/>
      <c r="Z281" s="108"/>
      <c r="AA281" s="113"/>
      <c r="AB281" s="110"/>
      <c r="AC281" s="112"/>
      <c r="AD281" s="110"/>
      <c r="AE281" s="111"/>
    </row>
    <row r="282" spans="2:31" ht="30" customHeight="1" thickTop="1" thickBot="1" x14ac:dyDescent="0.3">
      <c r="B282" s="895" t="s">
        <v>1463</v>
      </c>
      <c r="C282" s="895"/>
      <c r="D282" s="895"/>
      <c r="E282" s="895"/>
      <c r="F282" s="895"/>
      <c r="G282" s="895"/>
      <c r="H282" s="895"/>
      <c r="I282" s="895"/>
      <c r="J282" s="895"/>
      <c r="K282" s="895"/>
      <c r="L282" s="895"/>
      <c r="M282" s="895"/>
      <c r="N282" s="895"/>
      <c r="O282" s="895"/>
      <c r="P282" s="895"/>
      <c r="Q282" s="895"/>
      <c r="R282" s="895"/>
      <c r="S282" s="895"/>
      <c r="T282" s="895"/>
      <c r="U282" s="895"/>
      <c r="V282" s="895"/>
      <c r="W282" s="895"/>
      <c r="X282" s="895"/>
      <c r="Y282" s="895"/>
      <c r="Z282" s="895"/>
      <c r="AA282" s="895"/>
      <c r="AB282" s="895"/>
      <c r="AC282" s="895"/>
      <c r="AD282" s="895"/>
      <c r="AE282" s="895"/>
    </row>
    <row r="283" spans="2:31" ht="20.100000000000001" customHeight="1" thickTop="1" x14ac:dyDescent="0.25">
      <c r="B283" s="30">
        <v>1</v>
      </c>
      <c r="C283" s="366"/>
      <c r="D283" s="116" t="s">
        <v>63</v>
      </c>
      <c r="E283" s="116"/>
      <c r="F283" s="806" t="s">
        <v>1007</v>
      </c>
      <c r="G283" s="477" t="s">
        <v>404</v>
      </c>
      <c r="H283" s="997"/>
      <c r="I283" s="988"/>
      <c r="J283" s="977">
        <v>4325</v>
      </c>
      <c r="K283" s="977"/>
      <c r="L283" s="977"/>
      <c r="M283" s="991">
        <v>5460</v>
      </c>
      <c r="N283" s="987"/>
      <c r="O283" s="988"/>
      <c r="P283" s="977">
        <v>4010</v>
      </c>
      <c r="Q283" s="977"/>
      <c r="R283" s="977"/>
      <c r="S283" s="991">
        <v>5070</v>
      </c>
      <c r="T283" s="987"/>
      <c r="U283" s="988"/>
      <c r="V283" s="977">
        <v>3685</v>
      </c>
      <c r="W283" s="977"/>
      <c r="X283" s="977"/>
      <c r="Y283" s="991">
        <v>4680</v>
      </c>
      <c r="Z283" s="987"/>
      <c r="AA283" s="988"/>
      <c r="AB283" s="977">
        <v>3525</v>
      </c>
      <c r="AC283" s="977"/>
      <c r="AD283" s="977"/>
      <c r="AE283" s="991">
        <v>4485</v>
      </c>
    </row>
    <row r="284" spans="2:31" ht="20.100000000000001" customHeight="1" x14ac:dyDescent="0.25">
      <c r="B284" s="35">
        <v>2</v>
      </c>
      <c r="C284" s="372"/>
      <c r="D284" s="820" t="s">
        <v>64</v>
      </c>
      <c r="E284" s="820"/>
      <c r="F284" s="816" t="s">
        <v>1007</v>
      </c>
      <c r="G284" s="106" t="s">
        <v>74</v>
      </c>
      <c r="H284" s="997"/>
      <c r="I284" s="989"/>
      <c r="J284" s="978"/>
      <c r="K284" s="978"/>
      <c r="L284" s="978"/>
      <c r="M284" s="992"/>
      <c r="N284" s="987"/>
      <c r="O284" s="989"/>
      <c r="P284" s="978"/>
      <c r="Q284" s="978"/>
      <c r="R284" s="978"/>
      <c r="S284" s="992"/>
      <c r="T284" s="987"/>
      <c r="U284" s="989"/>
      <c r="V284" s="978"/>
      <c r="W284" s="978"/>
      <c r="X284" s="978"/>
      <c r="Y284" s="992"/>
      <c r="Z284" s="987"/>
      <c r="AA284" s="989"/>
      <c r="AB284" s="978"/>
      <c r="AC284" s="978"/>
      <c r="AD284" s="978"/>
      <c r="AE284" s="992"/>
    </row>
    <row r="285" spans="2:31" ht="20.100000000000001" customHeight="1" x14ac:dyDescent="0.25">
      <c r="B285" s="35">
        <v>3</v>
      </c>
      <c r="C285" s="368"/>
      <c r="D285" s="119" t="s">
        <v>132</v>
      </c>
      <c r="E285" s="504"/>
      <c r="F285" s="479" t="s">
        <v>1007</v>
      </c>
      <c r="G285" s="478" t="s">
        <v>133</v>
      </c>
      <c r="H285" s="997"/>
      <c r="I285" s="989"/>
      <c r="J285" s="978"/>
      <c r="K285" s="978"/>
      <c r="L285" s="978"/>
      <c r="M285" s="992"/>
      <c r="N285" s="987"/>
      <c r="O285" s="989"/>
      <c r="P285" s="978"/>
      <c r="Q285" s="978"/>
      <c r="R285" s="978"/>
      <c r="S285" s="992"/>
      <c r="T285" s="987"/>
      <c r="U285" s="989"/>
      <c r="V285" s="978"/>
      <c r="W285" s="978"/>
      <c r="X285" s="978"/>
      <c r="Y285" s="992"/>
      <c r="Z285" s="987"/>
      <c r="AA285" s="989"/>
      <c r="AB285" s="978"/>
      <c r="AC285" s="978"/>
      <c r="AD285" s="978"/>
      <c r="AE285" s="992"/>
    </row>
    <row r="286" spans="2:31" ht="20.100000000000001" customHeight="1" x14ac:dyDescent="0.25">
      <c r="B286" s="35">
        <v>4</v>
      </c>
      <c r="C286" s="368"/>
      <c r="D286" s="119" t="s">
        <v>81</v>
      </c>
      <c r="E286" s="504"/>
      <c r="F286" s="479" t="s">
        <v>1007</v>
      </c>
      <c r="G286" s="478" t="s">
        <v>82</v>
      </c>
      <c r="H286" s="997"/>
      <c r="I286" s="990"/>
      <c r="J286" s="979"/>
      <c r="K286" s="979"/>
      <c r="L286" s="979"/>
      <c r="M286" s="993"/>
      <c r="N286" s="987"/>
      <c r="O286" s="990"/>
      <c r="P286" s="979"/>
      <c r="Q286" s="979"/>
      <c r="R286" s="979"/>
      <c r="S286" s="993"/>
      <c r="T286" s="987"/>
      <c r="U286" s="990"/>
      <c r="V286" s="979"/>
      <c r="W286" s="979"/>
      <c r="X286" s="979"/>
      <c r="Y286" s="993"/>
      <c r="Z286" s="987"/>
      <c r="AA286" s="990"/>
      <c r="AB286" s="979"/>
      <c r="AC286" s="979"/>
      <c r="AD286" s="979"/>
      <c r="AE286" s="993"/>
    </row>
    <row r="287" spans="2:31" ht="15.75" thickBot="1" x14ac:dyDescent="0.3">
      <c r="B287" s="367"/>
      <c r="C287" s="994" t="s">
        <v>52</v>
      </c>
      <c r="D287" s="995"/>
      <c r="E287" s="995"/>
      <c r="F287" s="995"/>
      <c r="G287" s="996"/>
      <c r="H287" s="997"/>
      <c r="I287" s="369"/>
      <c r="J287" s="370"/>
      <c r="K287" s="370"/>
      <c r="L287" s="370"/>
      <c r="M287" s="371"/>
      <c r="N287" s="987"/>
      <c r="O287" s="369"/>
      <c r="P287" s="370"/>
      <c r="Q287" s="370"/>
      <c r="R287" s="370"/>
      <c r="S287" s="371"/>
      <c r="T287" s="987"/>
      <c r="U287" s="369"/>
      <c r="V287" s="370"/>
      <c r="W287" s="370"/>
      <c r="X287" s="370"/>
      <c r="Y287" s="371"/>
      <c r="Z287" s="987"/>
      <c r="AA287" s="369"/>
      <c r="AB287" s="370"/>
      <c r="AC287" s="370"/>
      <c r="AD287" s="370"/>
      <c r="AE287" s="371"/>
    </row>
    <row r="288" spans="2:31" ht="9.75" customHeight="1" thickTop="1" x14ac:dyDescent="0.25">
      <c r="B288" s="805"/>
      <c r="C288" s="809"/>
      <c r="D288" s="809"/>
      <c r="E288" s="809"/>
      <c r="F288" s="809"/>
      <c r="G288" s="809"/>
      <c r="H288" s="809"/>
      <c r="I288" s="809"/>
      <c r="J288" s="809"/>
      <c r="K288" s="809"/>
      <c r="L288" s="809"/>
      <c r="M288" s="809"/>
      <c r="N288" s="809"/>
      <c r="O288" s="809"/>
      <c r="P288" s="809"/>
      <c r="Q288" s="809"/>
      <c r="R288" s="809"/>
      <c r="S288" s="809"/>
      <c r="T288" s="809"/>
      <c r="U288" s="809"/>
      <c r="V288" s="809"/>
      <c r="W288" s="809"/>
      <c r="X288" s="809"/>
      <c r="Y288" s="809"/>
      <c r="Z288" s="809"/>
      <c r="AA288" s="809"/>
      <c r="AB288" s="809"/>
      <c r="AC288" s="809"/>
      <c r="AD288" s="809"/>
      <c r="AE288" s="809"/>
    </row>
    <row r="289" spans="2:31" ht="6" customHeight="1" x14ac:dyDescent="0.25">
      <c r="B289" s="18"/>
      <c r="C289" s="18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296"/>
      <c r="P289" s="296"/>
      <c r="Q289" s="296"/>
      <c r="R289" s="296"/>
      <c r="S289" s="296"/>
      <c r="T289" s="296"/>
      <c r="U289" s="296"/>
      <c r="V289" s="296"/>
      <c r="W289" s="296"/>
      <c r="X289" s="296"/>
      <c r="Y289" s="296"/>
      <c r="Z289" s="296"/>
      <c r="AA289" s="296"/>
      <c r="AB289" s="296"/>
      <c r="AC289" s="296"/>
      <c r="AD289" s="296"/>
      <c r="AE289" s="296"/>
    </row>
    <row r="290" spans="2:31" ht="18.75" x14ac:dyDescent="0.25">
      <c r="C290" s="8"/>
      <c r="D290" s="10"/>
      <c r="E290" s="10"/>
      <c r="F290" s="6"/>
      <c r="G290" s="6"/>
      <c r="H290" s="6"/>
      <c r="I290" s="6"/>
      <c r="J290" s="11"/>
      <c r="K290" s="11"/>
      <c r="L290" s="11"/>
      <c r="M290" s="6"/>
      <c r="N290" s="6"/>
      <c r="T290" s="6"/>
      <c r="Z290" s="6"/>
    </row>
    <row r="291" spans="2:31" ht="18.75" customHeight="1" x14ac:dyDescent="0.25">
      <c r="C291" s="146"/>
      <c r="D291" s="966"/>
      <c r="E291" s="967"/>
      <c r="F291" s="967"/>
      <c r="G291" s="967"/>
      <c r="H291" s="967"/>
      <c r="I291" s="967"/>
      <c r="K291" s="11"/>
      <c r="L291" s="11"/>
      <c r="M291" s="6"/>
      <c r="N291" s="6"/>
      <c r="T291" s="6"/>
      <c r="Z291" s="6"/>
    </row>
  </sheetData>
  <mergeCells count="414">
    <mergeCell ref="AB251:AB257"/>
    <mergeCell ref="P258:P259"/>
    <mergeCell ref="V258:V259"/>
    <mergeCell ref="AB258:AB259"/>
    <mergeCell ref="M260:M265"/>
    <mergeCell ref="P260:P265"/>
    <mergeCell ref="V260:V265"/>
    <mergeCell ref="AB260:AB265"/>
    <mergeCell ref="I245:I246"/>
    <mergeCell ref="J245:J246"/>
    <mergeCell ref="K245:K246"/>
    <mergeCell ref="L245:L246"/>
    <mergeCell ref="M245:M246"/>
    <mergeCell ref="P245:P246"/>
    <mergeCell ref="V245:V246"/>
    <mergeCell ref="AB245:AB246"/>
    <mergeCell ref="I247:I250"/>
    <mergeCell ref="J247:J250"/>
    <mergeCell ref="P247:P250"/>
    <mergeCell ref="V247:V250"/>
    <mergeCell ref="AB247:AB250"/>
    <mergeCell ref="K247:K250"/>
    <mergeCell ref="L247:L250"/>
    <mergeCell ref="M247:M250"/>
    <mergeCell ref="B14:AE14"/>
    <mergeCell ref="H22:H24"/>
    <mergeCell ref="I22:I23"/>
    <mergeCell ref="J22:J23"/>
    <mergeCell ref="K22:K23"/>
    <mergeCell ref="L22:L23"/>
    <mergeCell ref="M22:M23"/>
    <mergeCell ref="N22:N24"/>
    <mergeCell ref="O22:O23"/>
    <mergeCell ref="P22:P23"/>
    <mergeCell ref="Q22:Q23"/>
    <mergeCell ref="R22:R23"/>
    <mergeCell ref="W22:W23"/>
    <mergeCell ref="X22:X23"/>
    <mergeCell ref="B21:AE21"/>
    <mergeCell ref="C20:G20"/>
    <mergeCell ref="I15:I19"/>
    <mergeCell ref="J15:J19"/>
    <mergeCell ref="K15:K19"/>
    <mergeCell ref="L15:L19"/>
    <mergeCell ref="M15:M19"/>
    <mergeCell ref="O15:O19"/>
    <mergeCell ref="P15:P19"/>
    <mergeCell ref="Q15:Q19"/>
    <mergeCell ref="R15:R19"/>
    <mergeCell ref="S15:S19"/>
    <mergeCell ref="U15:U19"/>
    <mergeCell ref="V15:V19"/>
    <mergeCell ref="W15:W19"/>
    <mergeCell ref="X15:X19"/>
    <mergeCell ref="Y15:Y19"/>
    <mergeCell ref="AA15:AA19"/>
    <mergeCell ref="AB15:AB19"/>
    <mergeCell ref="AC15:AC19"/>
    <mergeCell ref="AD15:AD19"/>
    <mergeCell ref="AE15:AE19"/>
    <mergeCell ref="Z32:Z33"/>
    <mergeCell ref="AA32:AA33"/>
    <mergeCell ref="AB32:AB33"/>
    <mergeCell ref="AC32:AC33"/>
    <mergeCell ref="AD32:AD33"/>
    <mergeCell ref="AE32:AE33"/>
    <mergeCell ref="N32:N33"/>
    <mergeCell ref="O32:O33"/>
    <mergeCell ref="Y32:Y33"/>
    <mergeCell ref="J27:J29"/>
    <mergeCell ref="K27:K29"/>
    <mergeCell ref="L27:L29"/>
    <mergeCell ref="M27:M29"/>
    <mergeCell ref="O27:O29"/>
    <mergeCell ref="P27:P29"/>
    <mergeCell ref="Q27:Q29"/>
    <mergeCell ref="R27:R29"/>
    <mergeCell ref="S27:S29"/>
    <mergeCell ref="P32:P33"/>
    <mergeCell ref="Q32:Q33"/>
    <mergeCell ref="R32:R33"/>
    <mergeCell ref="S32:S33"/>
    <mergeCell ref="T32:T33"/>
    <mergeCell ref="U32:U33"/>
    <mergeCell ref="V32:V33"/>
    <mergeCell ref="W32:W33"/>
    <mergeCell ref="X32:X33"/>
    <mergeCell ref="B53:AE53"/>
    <mergeCell ref="H54:H61"/>
    <mergeCell ref="I54:I60"/>
    <mergeCell ref="J54:J60"/>
    <mergeCell ref="K54:K60"/>
    <mergeCell ref="L54:L60"/>
    <mergeCell ref="M54:M60"/>
    <mergeCell ref="N54:N61"/>
    <mergeCell ref="O54:O60"/>
    <mergeCell ref="P54:P60"/>
    <mergeCell ref="Q54:Q60"/>
    <mergeCell ref="R54:R60"/>
    <mergeCell ref="S54:S60"/>
    <mergeCell ref="T54:T61"/>
    <mergeCell ref="U54:U60"/>
    <mergeCell ref="V54:V60"/>
    <mergeCell ref="W54:W60"/>
    <mergeCell ref="X54:X60"/>
    <mergeCell ref="Y54:Y60"/>
    <mergeCell ref="AE54:AE60"/>
    <mergeCell ref="AB54:AB60"/>
    <mergeCell ref="Z54:Z61"/>
    <mergeCell ref="AA54:AA60"/>
    <mergeCell ref="AC54:AC60"/>
    <mergeCell ref="B13:G13"/>
    <mergeCell ref="B11:B12"/>
    <mergeCell ref="C11:C12"/>
    <mergeCell ref="D11:D12"/>
    <mergeCell ref="F11:F12"/>
    <mergeCell ref="G11:G12"/>
    <mergeCell ref="I11:M11"/>
    <mergeCell ref="O11:S11"/>
    <mergeCell ref="U11:Y11"/>
    <mergeCell ref="E11:E12"/>
    <mergeCell ref="AA11:AE11"/>
    <mergeCell ref="AE22:AE23"/>
    <mergeCell ref="Y22:Y23"/>
    <mergeCell ref="AA27:AA29"/>
    <mergeCell ref="AB27:AB29"/>
    <mergeCell ref="AC27:AC29"/>
    <mergeCell ref="AD27:AD29"/>
    <mergeCell ref="AE27:AE29"/>
    <mergeCell ref="C24:G24"/>
    <mergeCell ref="C25:G25"/>
    <mergeCell ref="B26:AE26"/>
    <mergeCell ref="Z22:Z24"/>
    <mergeCell ref="AA22:AA23"/>
    <mergeCell ref="AB22:AB23"/>
    <mergeCell ref="AC22:AC23"/>
    <mergeCell ref="AD22:AD23"/>
    <mergeCell ref="S22:S23"/>
    <mergeCell ref="T22:T24"/>
    <mergeCell ref="U22:U23"/>
    <mergeCell ref="V22:V23"/>
    <mergeCell ref="H27:H29"/>
    <mergeCell ref="N27:N29"/>
    <mergeCell ref="T27:T29"/>
    <mergeCell ref="Z27:Z29"/>
    <mergeCell ref="I27:I29"/>
    <mergeCell ref="C34:G34"/>
    <mergeCell ref="B36:AE36"/>
    <mergeCell ref="I37:I50"/>
    <mergeCell ref="J37:J50"/>
    <mergeCell ref="K37:K50"/>
    <mergeCell ref="L37:L50"/>
    <mergeCell ref="M37:M50"/>
    <mergeCell ref="O37:O50"/>
    <mergeCell ref="P37:P50"/>
    <mergeCell ref="AE37:AE50"/>
    <mergeCell ref="C35:G35"/>
    <mergeCell ref="U27:U29"/>
    <mergeCell ref="V27:V29"/>
    <mergeCell ref="W27:W29"/>
    <mergeCell ref="X27:X29"/>
    <mergeCell ref="Y27:Y29"/>
    <mergeCell ref="C30:G30"/>
    <mergeCell ref="C31:G31"/>
    <mergeCell ref="I32:I33"/>
    <mergeCell ref="J32:J33"/>
    <mergeCell ref="K32:K33"/>
    <mergeCell ref="L32:L33"/>
    <mergeCell ref="M32:M33"/>
    <mergeCell ref="AD54:AD60"/>
    <mergeCell ref="B63:AE63"/>
    <mergeCell ref="I64:I101"/>
    <mergeCell ref="J64:J101"/>
    <mergeCell ref="K64:K101"/>
    <mergeCell ref="L64:L101"/>
    <mergeCell ref="M64:M101"/>
    <mergeCell ref="C61:G61"/>
    <mergeCell ref="C62:G62"/>
    <mergeCell ref="C51:G51"/>
    <mergeCell ref="C52:G52"/>
    <mergeCell ref="X37:X50"/>
    <mergeCell ref="Y37:Y50"/>
    <mergeCell ref="AA37:AA50"/>
    <mergeCell ref="AB37:AB50"/>
    <mergeCell ref="AC37:AC50"/>
    <mergeCell ref="AD37:AD50"/>
    <mergeCell ref="Q37:Q50"/>
    <mergeCell ref="R37:R50"/>
    <mergeCell ref="S37:S50"/>
    <mergeCell ref="U37:U50"/>
    <mergeCell ref="V37:V50"/>
    <mergeCell ref="W37:W50"/>
    <mergeCell ref="C102:G102"/>
    <mergeCell ref="C103:G103"/>
    <mergeCell ref="B104:AE104"/>
    <mergeCell ref="V64:V101"/>
    <mergeCell ref="W64:W101"/>
    <mergeCell ref="X64:X101"/>
    <mergeCell ref="Y64:Y101"/>
    <mergeCell ref="AA64:AA101"/>
    <mergeCell ref="AB64:AB101"/>
    <mergeCell ref="O64:O101"/>
    <mergeCell ref="P64:P101"/>
    <mergeCell ref="Q64:Q101"/>
    <mergeCell ref="R64:R101"/>
    <mergeCell ref="S64:S101"/>
    <mergeCell ref="U64:U101"/>
    <mergeCell ref="I105:I134"/>
    <mergeCell ref="J105:J134"/>
    <mergeCell ref="K105:K134"/>
    <mergeCell ref="L105:L134"/>
    <mergeCell ref="M105:M134"/>
    <mergeCell ref="O105:O134"/>
    <mergeCell ref="AC64:AC101"/>
    <mergeCell ref="AD64:AD101"/>
    <mergeCell ref="AE64:AE101"/>
    <mergeCell ref="AD105:AD134"/>
    <mergeCell ref="AE105:AE134"/>
    <mergeCell ref="W105:W134"/>
    <mergeCell ref="X105:X134"/>
    <mergeCell ref="Y105:Y134"/>
    <mergeCell ref="AA105:AA134"/>
    <mergeCell ref="AB105:AB134"/>
    <mergeCell ref="AC105:AC134"/>
    <mergeCell ref="P105:P134"/>
    <mergeCell ref="Q105:Q134"/>
    <mergeCell ref="R105:R134"/>
    <mergeCell ref="S105:S134"/>
    <mergeCell ref="U105:U134"/>
    <mergeCell ref="V105:V134"/>
    <mergeCell ref="AE182:AE218"/>
    <mergeCell ref="C135:G135"/>
    <mergeCell ref="C136:G136"/>
    <mergeCell ref="B137:AE137"/>
    <mergeCell ref="I138:I178"/>
    <mergeCell ref="J138:J178"/>
    <mergeCell ref="K138:K178"/>
    <mergeCell ref="L138:L178"/>
    <mergeCell ref="M138:M178"/>
    <mergeCell ref="AE138:AE178"/>
    <mergeCell ref="C179:G179"/>
    <mergeCell ref="C180:G180"/>
    <mergeCell ref="B181:AE181"/>
    <mergeCell ref="V138:V178"/>
    <mergeCell ref="W138:W178"/>
    <mergeCell ref="X138:X178"/>
    <mergeCell ref="Y138:Y178"/>
    <mergeCell ref="AA138:AA178"/>
    <mergeCell ref="AB138:AB178"/>
    <mergeCell ref="O138:O178"/>
    <mergeCell ref="P138:P178"/>
    <mergeCell ref="Q138:Q178"/>
    <mergeCell ref="R138:R178"/>
    <mergeCell ref="S138:S178"/>
    <mergeCell ref="U138:U178"/>
    <mergeCell ref="I182:I218"/>
    <mergeCell ref="J182:J218"/>
    <mergeCell ref="AC222:AC229"/>
    <mergeCell ref="AD222:AD229"/>
    <mergeCell ref="K182:K218"/>
    <mergeCell ref="L182:L218"/>
    <mergeCell ref="M182:M218"/>
    <mergeCell ref="O182:O218"/>
    <mergeCell ref="AC138:AC178"/>
    <mergeCell ref="AD138:AD178"/>
    <mergeCell ref="AD182:AD218"/>
    <mergeCell ref="W182:W218"/>
    <mergeCell ref="X182:X218"/>
    <mergeCell ref="Y182:Y218"/>
    <mergeCell ref="AA182:AA218"/>
    <mergeCell ref="AB182:AB218"/>
    <mergeCell ref="AC182:AC218"/>
    <mergeCell ref="P182:P218"/>
    <mergeCell ref="Q182:Q218"/>
    <mergeCell ref="R182:R218"/>
    <mergeCell ref="S182:S218"/>
    <mergeCell ref="U182:U218"/>
    <mergeCell ref="V182:V218"/>
    <mergeCell ref="B244:AE244"/>
    <mergeCell ref="C219:G219"/>
    <mergeCell ref="C220:G220"/>
    <mergeCell ref="B221:AE221"/>
    <mergeCell ref="I222:I229"/>
    <mergeCell ref="J222:J229"/>
    <mergeCell ref="K222:K229"/>
    <mergeCell ref="L222:L229"/>
    <mergeCell ref="M222:M229"/>
    <mergeCell ref="AE222:AE229"/>
    <mergeCell ref="C230:G230"/>
    <mergeCell ref="C231:G231"/>
    <mergeCell ref="B232:AE232"/>
    <mergeCell ref="V222:V229"/>
    <mergeCell ref="W222:W229"/>
    <mergeCell ref="X222:X229"/>
    <mergeCell ref="Y222:Y229"/>
    <mergeCell ref="AA222:AA229"/>
    <mergeCell ref="AB222:AB229"/>
    <mergeCell ref="O222:O229"/>
    <mergeCell ref="P222:P229"/>
    <mergeCell ref="Q222:Q229"/>
    <mergeCell ref="R222:R229"/>
    <mergeCell ref="S222:S229"/>
    <mergeCell ref="U222:U229"/>
    <mergeCell ref="AD233:AD241"/>
    <mergeCell ref="AE233:AE241"/>
    <mergeCell ref="C242:G242"/>
    <mergeCell ref="C243:G243"/>
    <mergeCell ref="W233:W241"/>
    <mergeCell ref="X233:X241"/>
    <mergeCell ref="Y233:Y241"/>
    <mergeCell ref="AA233:AA241"/>
    <mergeCell ref="AB233:AB241"/>
    <mergeCell ref="AC233:AC241"/>
    <mergeCell ref="P233:P241"/>
    <mergeCell ref="Q233:Q241"/>
    <mergeCell ref="R233:R241"/>
    <mergeCell ref="S233:S241"/>
    <mergeCell ref="U233:U241"/>
    <mergeCell ref="V233:V241"/>
    <mergeCell ref="I233:I241"/>
    <mergeCell ref="J233:J241"/>
    <mergeCell ref="K233:K241"/>
    <mergeCell ref="L233:L241"/>
    <mergeCell ref="M233:M241"/>
    <mergeCell ref="O233:O241"/>
    <mergeCell ref="C287:G287"/>
    <mergeCell ref="Q283:Q286"/>
    <mergeCell ref="R283:R286"/>
    <mergeCell ref="S283:S286"/>
    <mergeCell ref="T283:T287"/>
    <mergeCell ref="U283:U286"/>
    <mergeCell ref="V283:V286"/>
    <mergeCell ref="W283:W286"/>
    <mergeCell ref="X283:X286"/>
    <mergeCell ref="H283:H287"/>
    <mergeCell ref="I283:I286"/>
    <mergeCell ref="J283:J286"/>
    <mergeCell ref="K283:K286"/>
    <mergeCell ref="L283:L286"/>
    <mergeCell ref="M283:M286"/>
    <mergeCell ref="N283:N287"/>
    <mergeCell ref="O283:O286"/>
    <mergeCell ref="Z283:Z287"/>
    <mergeCell ref="AA283:AA286"/>
    <mergeCell ref="AB283:AB286"/>
    <mergeCell ref="AC283:AC286"/>
    <mergeCell ref="AD283:AD286"/>
    <mergeCell ref="AE283:AE286"/>
    <mergeCell ref="Y283:Y286"/>
    <mergeCell ref="X268:X279"/>
    <mergeCell ref="O266:O267"/>
    <mergeCell ref="P266:P267"/>
    <mergeCell ref="Q266:Q267"/>
    <mergeCell ref="R266:R267"/>
    <mergeCell ref="S266:S267"/>
    <mergeCell ref="U266:U267"/>
    <mergeCell ref="V266:V267"/>
    <mergeCell ref="W266:W267"/>
    <mergeCell ref="X266:X267"/>
    <mergeCell ref="Y266:Y267"/>
    <mergeCell ref="AA266:AA267"/>
    <mergeCell ref="AB266:AB267"/>
    <mergeCell ref="AC266:AC267"/>
    <mergeCell ref="AD266:AD267"/>
    <mergeCell ref="AE266:AE267"/>
    <mergeCell ref="O268:O279"/>
    <mergeCell ref="U268:U279"/>
    <mergeCell ref="V268:V279"/>
    <mergeCell ref="W268:W279"/>
    <mergeCell ref="I251:I257"/>
    <mergeCell ref="J251:J257"/>
    <mergeCell ref="K251:K257"/>
    <mergeCell ref="L251:L257"/>
    <mergeCell ref="M251:M257"/>
    <mergeCell ref="I258:I259"/>
    <mergeCell ref="J258:J259"/>
    <mergeCell ref="K258:K259"/>
    <mergeCell ref="L258:L259"/>
    <mergeCell ref="M258:M259"/>
    <mergeCell ref="P251:P257"/>
    <mergeCell ref="V251:V257"/>
    <mergeCell ref="I266:I267"/>
    <mergeCell ref="J266:J267"/>
    <mergeCell ref="K266:K267"/>
    <mergeCell ref="L266:L267"/>
    <mergeCell ref="M266:M267"/>
    <mergeCell ref="P268:P279"/>
    <mergeCell ref="Q268:Q279"/>
    <mergeCell ref="R268:R279"/>
    <mergeCell ref="S268:S279"/>
    <mergeCell ref="D291:I291"/>
    <mergeCell ref="I268:I279"/>
    <mergeCell ref="J268:J279"/>
    <mergeCell ref="K268:K279"/>
    <mergeCell ref="L268:L279"/>
    <mergeCell ref="M268:M279"/>
    <mergeCell ref="P283:P286"/>
    <mergeCell ref="B282:AE282"/>
    <mergeCell ref="C280:G280"/>
    <mergeCell ref="C281:G281"/>
    <mergeCell ref="H245:H280"/>
    <mergeCell ref="N245:N280"/>
    <mergeCell ref="Z245:Z280"/>
    <mergeCell ref="T245:T280"/>
    <mergeCell ref="Y268:Y279"/>
    <mergeCell ref="AA268:AA279"/>
    <mergeCell ref="AB268:AB279"/>
    <mergeCell ref="AC268:AC279"/>
    <mergeCell ref="AD268:AD279"/>
    <mergeCell ref="I260:I265"/>
    <mergeCell ref="J260:J265"/>
    <mergeCell ref="K260:K265"/>
    <mergeCell ref="L260:L265"/>
    <mergeCell ref="AE268:AE279"/>
  </mergeCells>
  <pageMargins left="0.25" right="0.25" top="0.75" bottom="0.75" header="0.3" footer="0.3"/>
  <pageSetup paperSize="9" scale="43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7960F-565E-4802-AA17-FFDB95B89E57}">
  <sheetPr>
    <pageSetUpPr fitToPage="1"/>
  </sheetPr>
  <dimension ref="A3:AS270"/>
  <sheetViews>
    <sheetView topLeftCell="B1" zoomScale="70" zoomScaleNormal="70" workbookViewId="0">
      <pane ySplit="13" topLeftCell="A38" activePane="bottomLeft" state="frozen"/>
      <selection pane="bottomLeft" activeCell="J163" sqref="J163:J180"/>
    </sheetView>
  </sheetViews>
  <sheetFormatPr defaultColWidth="9.140625" defaultRowHeight="15" x14ac:dyDescent="0.25"/>
  <cols>
    <col min="1" max="1" width="2.28515625" style="1" customWidth="1"/>
    <col min="2" max="2" width="3.42578125" style="1" customWidth="1"/>
    <col min="3" max="3" width="17.7109375" style="1" customWidth="1"/>
    <col min="4" max="4" width="10.7109375" style="1" customWidth="1"/>
    <col min="5" max="5" width="7.42578125" style="1" customWidth="1"/>
    <col min="6" max="6" width="34.7109375" style="1" customWidth="1"/>
    <col min="7" max="7" width="1.7109375" style="1" customWidth="1"/>
    <col min="8" max="14" width="7.7109375" style="1" customWidth="1"/>
    <col min="15" max="15" width="1.7109375" style="1" customWidth="1"/>
    <col min="16" max="22" width="7.7109375" style="1" customWidth="1"/>
    <col min="23" max="23" width="1.7109375" style="1" customWidth="1"/>
    <col min="24" max="30" width="7.7109375" style="1" customWidth="1"/>
    <col min="31" max="31" width="1.7109375" style="1" customWidth="1"/>
    <col min="32" max="38" width="7.7109375" style="1" customWidth="1"/>
    <col min="39" max="16384" width="9.140625" style="1"/>
  </cols>
  <sheetData>
    <row r="3" spans="1:38" x14ac:dyDescent="0.25">
      <c r="B3" s="4"/>
    </row>
    <row r="6" spans="1:38" ht="9.75" customHeight="1" x14ac:dyDescent="0.25"/>
    <row r="7" spans="1:38" ht="9" customHeight="1" x14ac:dyDescent="0.25"/>
    <row r="9" spans="1:38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5.25" customHeight="1" x14ac:dyDescent="0.25"/>
    <row r="11" spans="1:38" ht="23.25" customHeight="1" x14ac:dyDescent="0.25">
      <c r="B11" s="885" t="s">
        <v>36</v>
      </c>
      <c r="C11" s="887" t="s">
        <v>35</v>
      </c>
      <c r="D11" s="887" t="s">
        <v>42</v>
      </c>
      <c r="E11" s="887" t="s">
        <v>43</v>
      </c>
      <c r="F11" s="887" t="s">
        <v>1</v>
      </c>
      <c r="G11" s="149"/>
      <c r="H11" s="882" t="s">
        <v>48</v>
      </c>
      <c r="I11" s="883"/>
      <c r="J11" s="883"/>
      <c r="K11" s="883"/>
      <c r="L11" s="883"/>
      <c r="M11" s="883"/>
      <c r="N11" s="884"/>
      <c r="O11" s="149"/>
      <c r="P11" s="882" t="s">
        <v>49</v>
      </c>
      <c r="Q11" s="883"/>
      <c r="R11" s="883"/>
      <c r="S11" s="883"/>
      <c r="T11" s="883"/>
      <c r="U11" s="883"/>
      <c r="V11" s="884"/>
      <c r="W11" s="149"/>
      <c r="X11" s="882" t="s">
        <v>50</v>
      </c>
      <c r="Y11" s="883"/>
      <c r="Z11" s="883"/>
      <c r="AA11" s="883"/>
      <c r="AB11" s="883"/>
      <c r="AC11" s="883"/>
      <c r="AD11" s="884"/>
      <c r="AE11" s="149"/>
      <c r="AF11" s="882" t="s">
        <v>51</v>
      </c>
      <c r="AG11" s="883"/>
      <c r="AH11" s="883"/>
      <c r="AI11" s="883"/>
      <c r="AJ11" s="883"/>
      <c r="AK11" s="883"/>
      <c r="AL11" s="884"/>
    </row>
    <row r="12" spans="1:38" ht="24" customHeight="1" x14ac:dyDescent="0.25">
      <c r="B12" s="886"/>
      <c r="C12" s="888"/>
      <c r="D12" s="888"/>
      <c r="E12" s="888"/>
      <c r="F12" s="888"/>
      <c r="G12" s="150"/>
      <c r="H12" s="151" t="s">
        <v>1028</v>
      </c>
      <c r="I12" s="151" t="s">
        <v>37</v>
      </c>
      <c r="J12" s="151" t="s">
        <v>38</v>
      </c>
      <c r="K12" s="151" t="s">
        <v>39</v>
      </c>
      <c r="L12" s="152" t="s">
        <v>40</v>
      </c>
      <c r="M12" s="152" t="s">
        <v>41</v>
      </c>
      <c r="N12" s="152" t="s">
        <v>1029</v>
      </c>
      <c r="O12" s="150"/>
      <c r="P12" s="151" t="s">
        <v>1028</v>
      </c>
      <c r="Q12" s="151" t="s">
        <v>37</v>
      </c>
      <c r="R12" s="151" t="s">
        <v>38</v>
      </c>
      <c r="S12" s="151" t="s">
        <v>39</v>
      </c>
      <c r="T12" s="152" t="s">
        <v>40</v>
      </c>
      <c r="U12" s="152" t="s">
        <v>41</v>
      </c>
      <c r="V12" s="152" t="s">
        <v>1029</v>
      </c>
      <c r="W12" s="150"/>
      <c r="X12" s="151" t="s">
        <v>1028</v>
      </c>
      <c r="Y12" s="151" t="s">
        <v>37</v>
      </c>
      <c r="Z12" s="151" t="s">
        <v>38</v>
      </c>
      <c r="AA12" s="151" t="s">
        <v>39</v>
      </c>
      <c r="AB12" s="152" t="s">
        <v>40</v>
      </c>
      <c r="AC12" s="152" t="s">
        <v>41</v>
      </c>
      <c r="AD12" s="152" t="s">
        <v>1029</v>
      </c>
      <c r="AE12" s="150"/>
      <c r="AF12" s="151" t="s">
        <v>1028</v>
      </c>
      <c r="AG12" s="151" t="s">
        <v>37</v>
      </c>
      <c r="AH12" s="151" t="s">
        <v>38</v>
      </c>
      <c r="AI12" s="151" t="s">
        <v>39</v>
      </c>
      <c r="AJ12" s="152" t="s">
        <v>40</v>
      </c>
      <c r="AK12" s="153" t="s">
        <v>41</v>
      </c>
      <c r="AL12" s="155" t="s">
        <v>1029</v>
      </c>
    </row>
    <row r="13" spans="1:38" ht="21.75" customHeight="1" thickBot="1" x14ac:dyDescent="0.3">
      <c r="A13" s="4"/>
      <c r="B13" s="882" t="s">
        <v>398</v>
      </c>
      <c r="C13" s="883"/>
      <c r="D13" s="883"/>
      <c r="E13" s="883"/>
      <c r="F13" s="884"/>
      <c r="G13" s="154"/>
      <c r="H13" s="153"/>
      <c r="I13" s="153"/>
      <c r="J13" s="153"/>
      <c r="K13" s="153"/>
      <c r="L13" s="153"/>
      <c r="M13" s="155"/>
      <c r="N13" s="155"/>
      <c r="O13" s="154"/>
      <c r="P13" s="153"/>
      <c r="Q13" s="153"/>
      <c r="R13" s="153"/>
      <c r="S13" s="153"/>
      <c r="T13" s="153"/>
      <c r="U13" s="153"/>
      <c r="V13" s="156"/>
      <c r="W13" s="154"/>
      <c r="X13" s="153"/>
      <c r="Y13" s="153"/>
      <c r="Z13" s="153"/>
      <c r="AA13" s="153"/>
      <c r="AB13" s="153"/>
      <c r="AC13" s="155"/>
      <c r="AD13" s="155"/>
      <c r="AE13" s="154"/>
      <c r="AF13" s="157"/>
      <c r="AG13" s="157"/>
      <c r="AH13" s="158"/>
      <c r="AI13" s="158"/>
      <c r="AJ13" s="158"/>
      <c r="AK13" s="390"/>
      <c r="AL13" s="159"/>
    </row>
    <row r="14" spans="1:38" ht="30" customHeight="1" thickTop="1" thickBot="1" x14ac:dyDescent="0.3">
      <c r="B14" s="895" t="s">
        <v>1030</v>
      </c>
      <c r="C14" s="1004"/>
      <c r="D14" s="1004"/>
      <c r="E14" s="1004"/>
      <c r="F14" s="1004"/>
      <c r="G14" s="1005"/>
      <c r="H14" s="1004"/>
      <c r="I14" s="1004"/>
      <c r="J14" s="1004"/>
      <c r="K14" s="1004"/>
      <c r="L14" s="1004"/>
      <c r="M14" s="1004"/>
      <c r="N14" s="1004"/>
      <c r="O14" s="1005"/>
      <c r="P14" s="1004"/>
      <c r="Q14" s="1004"/>
      <c r="R14" s="1004"/>
      <c r="S14" s="1004"/>
      <c r="T14" s="1004"/>
      <c r="U14" s="1004"/>
      <c r="V14" s="1004"/>
      <c r="W14" s="1004"/>
      <c r="X14" s="1004"/>
      <c r="Y14" s="1004"/>
      <c r="Z14" s="1004"/>
      <c r="AA14" s="1004"/>
      <c r="AB14" s="1004"/>
      <c r="AC14" s="1004"/>
      <c r="AD14" s="1004"/>
      <c r="AE14" s="1005"/>
      <c r="AF14" s="1005"/>
      <c r="AG14" s="1005"/>
      <c r="AH14" s="1005"/>
      <c r="AI14" s="1005"/>
      <c r="AJ14" s="1005"/>
      <c r="AK14" s="1005"/>
      <c r="AL14" s="1005"/>
    </row>
    <row r="15" spans="1:38" ht="20.100000000000001" customHeight="1" thickTop="1" x14ac:dyDescent="0.25">
      <c r="B15" s="30">
        <v>1</v>
      </c>
      <c r="C15" s="101"/>
      <c r="D15" s="102" t="s">
        <v>1031</v>
      </c>
      <c r="E15" s="33" t="s">
        <v>1032</v>
      </c>
      <c r="F15" s="103" t="s">
        <v>1033</v>
      </c>
      <c r="G15" s="947"/>
      <c r="H15" s="998"/>
      <c r="I15" s="999"/>
      <c r="J15" s="999">
        <v>3110</v>
      </c>
      <c r="K15" s="999"/>
      <c r="L15" s="999"/>
      <c r="M15" s="999"/>
      <c r="N15" s="1000"/>
      <c r="O15" s="986"/>
      <c r="P15" s="998"/>
      <c r="Q15" s="999"/>
      <c r="R15" s="999">
        <v>3000</v>
      </c>
      <c r="S15" s="999"/>
      <c r="T15" s="999"/>
      <c r="U15" s="999"/>
      <c r="V15" s="1000"/>
      <c r="W15" s="986"/>
      <c r="X15" s="998"/>
      <c r="Y15" s="999"/>
      <c r="Z15" s="999">
        <v>2665</v>
      </c>
      <c r="AA15" s="999"/>
      <c r="AB15" s="999"/>
      <c r="AC15" s="999"/>
      <c r="AD15" s="1000"/>
      <c r="AE15" s="986"/>
      <c r="AF15" s="998"/>
      <c r="AG15" s="999"/>
      <c r="AH15" s="999">
        <v>2555</v>
      </c>
      <c r="AI15" s="999"/>
      <c r="AJ15" s="999"/>
      <c r="AK15" s="999"/>
      <c r="AL15" s="1000"/>
    </row>
    <row r="16" spans="1:38" ht="20.100000000000001" customHeight="1" x14ac:dyDescent="0.25">
      <c r="B16" s="35">
        <v>2</v>
      </c>
      <c r="C16" s="104"/>
      <c r="D16" s="105" t="s">
        <v>1034</v>
      </c>
      <c r="E16" s="49" t="s">
        <v>1035</v>
      </c>
      <c r="F16" s="106" t="s">
        <v>1033</v>
      </c>
      <c r="G16" s="947"/>
      <c r="H16" s="970"/>
      <c r="I16" s="973"/>
      <c r="J16" s="973"/>
      <c r="K16" s="973"/>
      <c r="L16" s="973"/>
      <c r="M16" s="973"/>
      <c r="N16" s="976"/>
      <c r="O16" s="986"/>
      <c r="P16" s="970"/>
      <c r="Q16" s="973"/>
      <c r="R16" s="973"/>
      <c r="S16" s="973"/>
      <c r="T16" s="973"/>
      <c r="U16" s="973"/>
      <c r="V16" s="976"/>
      <c r="W16" s="986"/>
      <c r="X16" s="970"/>
      <c r="Y16" s="973"/>
      <c r="Z16" s="973"/>
      <c r="AA16" s="973"/>
      <c r="AB16" s="973"/>
      <c r="AC16" s="973"/>
      <c r="AD16" s="976"/>
      <c r="AE16" s="986"/>
      <c r="AF16" s="970"/>
      <c r="AG16" s="973"/>
      <c r="AH16" s="973"/>
      <c r="AI16" s="973"/>
      <c r="AJ16" s="973"/>
      <c r="AK16" s="973"/>
      <c r="AL16" s="976"/>
    </row>
    <row r="17" spans="2:41" ht="20.100000000000001" customHeight="1" thickBot="1" x14ac:dyDescent="0.3">
      <c r="B17" s="35"/>
      <c r="C17" s="1072" t="s">
        <v>52</v>
      </c>
      <c r="D17" s="1073"/>
      <c r="E17" s="1073"/>
      <c r="F17" s="1074"/>
      <c r="G17" s="947"/>
      <c r="H17" s="391"/>
      <c r="I17" s="392"/>
      <c r="J17" s="392"/>
      <c r="K17" s="392"/>
      <c r="L17" s="392"/>
      <c r="M17" s="393"/>
      <c r="N17" s="394"/>
      <c r="O17" s="986"/>
      <c r="P17" s="391"/>
      <c r="Q17" s="395"/>
      <c r="R17" s="392"/>
      <c r="S17" s="392"/>
      <c r="T17" s="392"/>
      <c r="U17" s="393"/>
      <c r="V17" s="394"/>
      <c r="W17" s="986"/>
      <c r="X17" s="391"/>
      <c r="Y17" s="395"/>
      <c r="Z17" s="392"/>
      <c r="AA17" s="392"/>
      <c r="AB17" s="392"/>
      <c r="AC17" s="393"/>
      <c r="AD17" s="394"/>
      <c r="AE17" s="986"/>
      <c r="AF17" s="391"/>
      <c r="AG17" s="395"/>
      <c r="AH17" s="392"/>
      <c r="AI17" s="392"/>
      <c r="AJ17" s="392"/>
      <c r="AK17" s="393"/>
      <c r="AL17" s="394"/>
    </row>
    <row r="18" spans="2:41" ht="30" customHeight="1" thickTop="1" thickBot="1" x14ac:dyDescent="0.3">
      <c r="B18" s="895" t="s">
        <v>1036</v>
      </c>
      <c r="C18" s="1004"/>
      <c r="D18" s="1004"/>
      <c r="E18" s="1004"/>
      <c r="F18" s="1004"/>
      <c r="G18" s="1005"/>
      <c r="H18" s="1004"/>
      <c r="I18" s="1004"/>
      <c r="J18" s="1004"/>
      <c r="K18" s="1004"/>
      <c r="L18" s="1004"/>
      <c r="M18" s="1004"/>
      <c r="N18" s="1004"/>
      <c r="O18" s="1005"/>
      <c r="P18" s="1004"/>
      <c r="Q18" s="1004"/>
      <c r="R18" s="1004"/>
      <c r="S18" s="1004"/>
      <c r="T18" s="1004"/>
      <c r="U18" s="1004"/>
      <c r="V18" s="1004"/>
      <c r="W18" s="1004"/>
      <c r="X18" s="1004"/>
      <c r="Y18" s="1004"/>
      <c r="Z18" s="1004"/>
      <c r="AA18" s="1004"/>
      <c r="AB18" s="1004"/>
      <c r="AC18" s="1004"/>
      <c r="AD18" s="1004"/>
      <c r="AE18" s="1005"/>
      <c r="AF18" s="1004"/>
      <c r="AG18" s="1004"/>
      <c r="AH18" s="1004"/>
      <c r="AI18" s="1004"/>
      <c r="AJ18" s="1004"/>
      <c r="AK18" s="1004"/>
      <c r="AL18" s="1004"/>
    </row>
    <row r="19" spans="2:41" ht="20.100000000000001" customHeight="1" thickTop="1" x14ac:dyDescent="0.25">
      <c r="B19" s="30">
        <v>1</v>
      </c>
      <c r="C19" s="101"/>
      <c r="D19" s="114" t="s">
        <v>1045</v>
      </c>
      <c r="E19" s="33" t="s">
        <v>1043</v>
      </c>
      <c r="F19" s="103" t="s">
        <v>1046</v>
      </c>
      <c r="G19" s="1088"/>
      <c r="H19" s="386"/>
      <c r="I19" s="388"/>
      <c r="J19" s="383">
        <v>3110</v>
      </c>
      <c r="K19" s="389"/>
      <c r="L19" s="387"/>
      <c r="M19" s="387"/>
      <c r="N19" s="384"/>
      <c r="O19" s="1088"/>
      <c r="P19" s="396"/>
      <c r="Q19" s="397"/>
      <c r="R19" s="398">
        <v>3000</v>
      </c>
      <c r="S19" s="398"/>
      <c r="T19" s="399"/>
      <c r="U19" s="400"/>
      <c r="V19" s="401"/>
      <c r="W19" s="1088"/>
      <c r="X19" s="402"/>
      <c r="Y19" s="403"/>
      <c r="Z19" s="397">
        <v>2665</v>
      </c>
      <c r="AA19" s="397"/>
      <c r="AB19" s="397"/>
      <c r="AC19" s="397"/>
      <c r="AD19" s="401"/>
      <c r="AE19" s="1088"/>
      <c r="AF19" s="402"/>
      <c r="AG19" s="397"/>
      <c r="AH19" s="403">
        <v>2555</v>
      </c>
      <c r="AI19" s="397"/>
      <c r="AJ19" s="397"/>
      <c r="AK19" s="397"/>
      <c r="AL19" s="401"/>
    </row>
    <row r="20" spans="2:41" ht="20.100000000000001" customHeight="1" thickBot="1" x14ac:dyDescent="0.3">
      <c r="B20" s="35"/>
      <c r="C20" s="1072" t="s">
        <v>52</v>
      </c>
      <c r="D20" s="1073"/>
      <c r="E20" s="1073"/>
      <c r="F20" s="1074"/>
      <c r="G20" s="1089"/>
      <c r="H20" s="391"/>
      <c r="I20" s="395"/>
      <c r="J20" s="392"/>
      <c r="K20" s="392"/>
      <c r="L20" s="392"/>
      <c r="M20" s="393"/>
      <c r="N20" s="394"/>
      <c r="O20" s="1089"/>
      <c r="P20" s="404"/>
      <c r="Q20" s="405"/>
      <c r="R20" s="406"/>
      <c r="S20" s="406"/>
      <c r="T20" s="406"/>
      <c r="U20" s="407"/>
      <c r="V20" s="408"/>
      <c r="W20" s="1089"/>
      <c r="X20" s="404"/>
      <c r="Y20" s="405"/>
      <c r="Z20" s="406"/>
      <c r="AA20" s="406"/>
      <c r="AB20" s="406"/>
      <c r="AC20" s="407"/>
      <c r="AD20" s="408"/>
      <c r="AE20" s="1089"/>
      <c r="AF20" s="404"/>
      <c r="AG20" s="405"/>
      <c r="AH20" s="406"/>
      <c r="AI20" s="406"/>
      <c r="AJ20" s="406"/>
      <c r="AK20" s="407"/>
      <c r="AL20" s="408"/>
    </row>
    <row r="21" spans="2:41" ht="30" customHeight="1" thickTop="1" thickBot="1" x14ac:dyDescent="0.3">
      <c r="B21" s="895" t="s">
        <v>1039</v>
      </c>
      <c r="C21" s="1004"/>
      <c r="D21" s="1004"/>
      <c r="E21" s="1004"/>
      <c r="F21" s="1004"/>
      <c r="G21" s="1005"/>
      <c r="H21" s="1004"/>
      <c r="I21" s="1004"/>
      <c r="J21" s="1004"/>
      <c r="K21" s="1004"/>
      <c r="L21" s="1004"/>
      <c r="M21" s="1004"/>
      <c r="N21" s="1004"/>
      <c r="O21" s="1005"/>
      <c r="P21" s="1004"/>
      <c r="Q21" s="1004"/>
      <c r="R21" s="1004"/>
      <c r="S21" s="1004"/>
      <c r="T21" s="1004"/>
      <c r="U21" s="1004"/>
      <c r="V21" s="1004"/>
      <c r="W21" s="1004"/>
      <c r="X21" s="1004"/>
      <c r="Y21" s="1004"/>
      <c r="Z21" s="1004"/>
      <c r="AA21" s="1004"/>
      <c r="AB21" s="1004"/>
      <c r="AC21" s="1004"/>
      <c r="AD21" s="1004"/>
      <c r="AE21" s="1005"/>
      <c r="AF21" s="1004"/>
      <c r="AG21" s="1004"/>
      <c r="AH21" s="1004"/>
      <c r="AI21" s="1004"/>
      <c r="AJ21" s="1004"/>
      <c r="AK21" s="1004"/>
      <c r="AL21" s="1004"/>
    </row>
    <row r="22" spans="2:41" ht="20.100000000000001" customHeight="1" thickTop="1" x14ac:dyDescent="0.25">
      <c r="B22" s="254">
        <v>1</v>
      </c>
      <c r="C22" s="101"/>
      <c r="D22" s="116" t="s">
        <v>1040</v>
      </c>
      <c r="E22" s="33" t="s">
        <v>1035</v>
      </c>
      <c r="F22" s="117" t="s">
        <v>1041</v>
      </c>
      <c r="G22" s="118"/>
      <c r="H22" s="998"/>
      <c r="I22" s="999"/>
      <c r="J22" s="999">
        <v>3710</v>
      </c>
      <c r="K22" s="1015"/>
      <c r="L22" s="1012"/>
      <c r="M22" s="999"/>
      <c r="N22" s="1000"/>
      <c r="O22" s="118"/>
      <c r="P22" s="998"/>
      <c r="Q22" s="999"/>
      <c r="R22" s="999">
        <v>3445</v>
      </c>
      <c r="S22" s="999"/>
      <c r="T22" s="999"/>
      <c r="U22" s="999"/>
      <c r="V22" s="1020"/>
      <c r="W22" s="118"/>
      <c r="X22" s="998"/>
      <c r="Y22" s="999"/>
      <c r="Z22" s="999">
        <v>3180</v>
      </c>
      <c r="AA22" s="1015"/>
      <c r="AB22" s="1012"/>
      <c r="AC22" s="999"/>
      <c r="AD22" s="1000"/>
      <c r="AE22" s="118"/>
      <c r="AF22" s="1024"/>
      <c r="AG22" s="999"/>
      <c r="AH22" s="1012">
        <v>3045</v>
      </c>
      <c r="AI22" s="1012"/>
      <c r="AJ22" s="999"/>
      <c r="AK22" s="999"/>
      <c r="AL22" s="1020"/>
    </row>
    <row r="23" spans="2:41" ht="20.100000000000001" customHeight="1" x14ac:dyDescent="0.25">
      <c r="B23" s="35">
        <v>2</v>
      </c>
      <c r="C23" s="104"/>
      <c r="D23" s="119" t="s">
        <v>1137</v>
      </c>
      <c r="E23" s="49" t="s">
        <v>1043</v>
      </c>
      <c r="F23" s="120" t="s">
        <v>1138</v>
      </c>
      <c r="G23" s="118"/>
      <c r="H23" s="969"/>
      <c r="I23" s="972"/>
      <c r="J23" s="972"/>
      <c r="K23" s="1033"/>
      <c r="L23" s="1013"/>
      <c r="M23" s="972"/>
      <c r="N23" s="975"/>
      <c r="O23" s="118"/>
      <c r="P23" s="969"/>
      <c r="Q23" s="972"/>
      <c r="R23" s="972"/>
      <c r="S23" s="972"/>
      <c r="T23" s="972"/>
      <c r="U23" s="972"/>
      <c r="V23" s="1021"/>
      <c r="W23" s="118"/>
      <c r="X23" s="969"/>
      <c r="Y23" s="972"/>
      <c r="Z23" s="972"/>
      <c r="AA23" s="1033"/>
      <c r="AB23" s="1013"/>
      <c r="AC23" s="972"/>
      <c r="AD23" s="975"/>
      <c r="AE23" s="118"/>
      <c r="AF23" s="1025"/>
      <c r="AG23" s="972"/>
      <c r="AH23" s="1013"/>
      <c r="AI23" s="1013"/>
      <c r="AJ23" s="972"/>
      <c r="AK23" s="972"/>
      <c r="AL23" s="1021"/>
    </row>
    <row r="24" spans="2:41" ht="20.100000000000001" customHeight="1" x14ac:dyDescent="0.25">
      <c r="B24" s="252">
        <v>3</v>
      </c>
      <c r="C24" s="104"/>
      <c r="D24" s="130" t="s">
        <v>1211</v>
      </c>
      <c r="E24" s="49" t="s">
        <v>1043</v>
      </c>
      <c r="F24" s="132" t="s">
        <v>1212</v>
      </c>
      <c r="G24" s="118"/>
      <c r="H24" s="969"/>
      <c r="I24" s="972"/>
      <c r="J24" s="972"/>
      <c r="K24" s="1033"/>
      <c r="L24" s="1013"/>
      <c r="M24" s="972"/>
      <c r="N24" s="975"/>
      <c r="O24" s="118"/>
      <c r="P24" s="969"/>
      <c r="Q24" s="972"/>
      <c r="R24" s="972"/>
      <c r="S24" s="972"/>
      <c r="T24" s="972"/>
      <c r="U24" s="972"/>
      <c r="V24" s="1021"/>
      <c r="W24" s="118"/>
      <c r="X24" s="969"/>
      <c r="Y24" s="972"/>
      <c r="Z24" s="972"/>
      <c r="AA24" s="1033"/>
      <c r="AB24" s="1013"/>
      <c r="AC24" s="972"/>
      <c r="AD24" s="975"/>
      <c r="AE24" s="118"/>
      <c r="AF24" s="1025"/>
      <c r="AG24" s="972"/>
      <c r="AH24" s="1013"/>
      <c r="AI24" s="1013"/>
      <c r="AJ24" s="972"/>
      <c r="AK24" s="972"/>
      <c r="AL24" s="1021"/>
    </row>
    <row r="25" spans="2:41" ht="20.100000000000001" customHeight="1" x14ac:dyDescent="0.25">
      <c r="B25" s="252">
        <v>4</v>
      </c>
      <c r="C25" s="104"/>
      <c r="D25" s="130" t="s">
        <v>1110</v>
      </c>
      <c r="E25" s="49" t="s">
        <v>1043</v>
      </c>
      <c r="F25" s="132" t="s">
        <v>1351</v>
      </c>
      <c r="G25" s="118"/>
      <c r="H25" s="970"/>
      <c r="I25" s="973"/>
      <c r="J25" s="973"/>
      <c r="K25" s="1037"/>
      <c r="L25" s="1034"/>
      <c r="M25" s="973"/>
      <c r="N25" s="976"/>
      <c r="O25" s="118"/>
      <c r="P25" s="970"/>
      <c r="Q25" s="973"/>
      <c r="R25" s="973"/>
      <c r="S25" s="973"/>
      <c r="T25" s="973"/>
      <c r="U25" s="973"/>
      <c r="V25" s="1036"/>
      <c r="W25" s="118"/>
      <c r="X25" s="970"/>
      <c r="Y25" s="973"/>
      <c r="Z25" s="973"/>
      <c r="AA25" s="1037"/>
      <c r="AB25" s="1034"/>
      <c r="AC25" s="973"/>
      <c r="AD25" s="976"/>
      <c r="AE25" s="118"/>
      <c r="AF25" s="1035"/>
      <c r="AG25" s="973"/>
      <c r="AH25" s="1034"/>
      <c r="AI25" s="1034"/>
      <c r="AJ25" s="973"/>
      <c r="AK25" s="973"/>
      <c r="AL25" s="1036"/>
    </row>
    <row r="26" spans="2:41" ht="20.100000000000001" customHeight="1" thickBot="1" x14ac:dyDescent="0.3">
      <c r="B26" s="35"/>
      <c r="C26" s="1072" t="s">
        <v>52</v>
      </c>
      <c r="D26" s="1073"/>
      <c r="E26" s="1073"/>
      <c r="F26" s="1074"/>
      <c r="G26" s="118"/>
      <c r="H26" s="404"/>
      <c r="I26" s="405"/>
      <c r="J26" s="406"/>
      <c r="K26" s="406"/>
      <c r="L26" s="406"/>
      <c r="M26" s="407"/>
      <c r="N26" s="408"/>
      <c r="O26" s="118"/>
      <c r="P26" s="404"/>
      <c r="Q26" s="405"/>
      <c r="R26" s="406"/>
      <c r="S26" s="406"/>
      <c r="T26" s="406"/>
      <c r="U26" s="407"/>
      <c r="V26" s="408"/>
      <c r="W26" s="118"/>
      <c r="X26" s="404"/>
      <c r="Y26" s="405"/>
      <c r="Z26" s="406"/>
      <c r="AA26" s="406"/>
      <c r="AB26" s="406"/>
      <c r="AC26" s="407"/>
      <c r="AD26" s="408"/>
      <c r="AE26" s="118"/>
      <c r="AF26" s="404"/>
      <c r="AG26" s="405"/>
      <c r="AH26" s="406"/>
      <c r="AI26" s="406"/>
      <c r="AJ26" s="406"/>
      <c r="AK26" s="407"/>
      <c r="AL26" s="408"/>
    </row>
    <row r="27" spans="2:41" ht="30" customHeight="1" thickTop="1" thickBot="1" x14ac:dyDescent="0.3">
      <c r="B27" s="895" t="s">
        <v>1052</v>
      </c>
      <c r="C27" s="1004"/>
      <c r="D27" s="1004"/>
      <c r="E27" s="1004"/>
      <c r="F27" s="1004"/>
      <c r="G27" s="1005"/>
      <c r="H27" s="1004"/>
      <c r="I27" s="1004"/>
      <c r="J27" s="1004"/>
      <c r="K27" s="1004"/>
      <c r="L27" s="1004"/>
      <c r="M27" s="1004"/>
      <c r="N27" s="1004"/>
      <c r="O27" s="1005"/>
      <c r="P27" s="1004"/>
      <c r="Q27" s="1004"/>
      <c r="R27" s="1004"/>
      <c r="S27" s="1004"/>
      <c r="T27" s="1004"/>
      <c r="U27" s="1004"/>
      <c r="V27" s="1004"/>
      <c r="W27" s="1004"/>
      <c r="X27" s="1004"/>
      <c r="Y27" s="1004"/>
      <c r="Z27" s="1004"/>
      <c r="AA27" s="1004"/>
      <c r="AB27" s="1004"/>
      <c r="AC27" s="1004"/>
      <c r="AD27" s="1004"/>
      <c r="AE27" s="1005"/>
      <c r="AF27" s="1004"/>
      <c r="AG27" s="1004"/>
      <c r="AH27" s="1004"/>
      <c r="AI27" s="1004"/>
      <c r="AJ27" s="1004"/>
      <c r="AK27" s="1004"/>
      <c r="AL27" s="1004"/>
    </row>
    <row r="28" spans="2:41" ht="19.5" customHeight="1" thickTop="1" x14ac:dyDescent="0.25">
      <c r="B28" s="353">
        <v>1</v>
      </c>
      <c r="C28" s="101"/>
      <c r="D28" s="116" t="s">
        <v>1037</v>
      </c>
      <c r="E28" s="33" t="s">
        <v>1035</v>
      </c>
      <c r="F28" s="117" t="s">
        <v>1038</v>
      </c>
      <c r="G28" s="947"/>
      <c r="H28" s="998"/>
      <c r="I28" s="999"/>
      <c r="J28" s="999">
        <v>4025</v>
      </c>
      <c r="K28" s="999"/>
      <c r="L28" s="999"/>
      <c r="M28" s="999"/>
      <c r="N28" s="1000"/>
      <c r="O28" s="947"/>
      <c r="P28" s="998"/>
      <c r="Q28" s="999"/>
      <c r="R28" s="999">
        <v>3880</v>
      </c>
      <c r="S28" s="999"/>
      <c r="T28" s="999"/>
      <c r="U28" s="999"/>
      <c r="V28" s="1000"/>
      <c r="W28" s="947"/>
      <c r="X28" s="998"/>
      <c r="Y28" s="999"/>
      <c r="Z28" s="999">
        <v>3450</v>
      </c>
      <c r="AA28" s="999"/>
      <c r="AB28" s="999"/>
      <c r="AC28" s="999"/>
      <c r="AD28" s="1000"/>
      <c r="AE28" s="947"/>
      <c r="AF28" s="998"/>
      <c r="AG28" s="999"/>
      <c r="AH28" s="999">
        <v>3305</v>
      </c>
      <c r="AI28" s="999"/>
      <c r="AJ28" s="999"/>
      <c r="AK28" s="999"/>
      <c r="AL28" s="1000"/>
    </row>
    <row r="29" spans="2:41" ht="20.100000000000001" customHeight="1" x14ac:dyDescent="0.25">
      <c r="B29" s="35">
        <v>2</v>
      </c>
      <c r="C29" s="104"/>
      <c r="D29" s="119" t="s">
        <v>1042</v>
      </c>
      <c r="E29" s="49" t="s">
        <v>1043</v>
      </c>
      <c r="F29" s="120" t="s">
        <v>1044</v>
      </c>
      <c r="G29" s="947"/>
      <c r="H29" s="969"/>
      <c r="I29" s="972"/>
      <c r="J29" s="972"/>
      <c r="K29" s="972"/>
      <c r="L29" s="972"/>
      <c r="M29" s="972"/>
      <c r="N29" s="975"/>
      <c r="O29" s="947"/>
      <c r="P29" s="969"/>
      <c r="Q29" s="972"/>
      <c r="R29" s="972"/>
      <c r="S29" s="972"/>
      <c r="T29" s="972"/>
      <c r="U29" s="972"/>
      <c r="V29" s="975"/>
      <c r="W29" s="947"/>
      <c r="X29" s="969"/>
      <c r="Y29" s="972"/>
      <c r="Z29" s="972"/>
      <c r="AA29" s="972"/>
      <c r="AB29" s="972"/>
      <c r="AC29" s="972"/>
      <c r="AD29" s="975"/>
      <c r="AE29" s="947"/>
      <c r="AF29" s="969"/>
      <c r="AG29" s="972"/>
      <c r="AH29" s="972"/>
      <c r="AI29" s="972"/>
      <c r="AJ29" s="972"/>
      <c r="AK29" s="972"/>
      <c r="AL29" s="975"/>
      <c r="AO29"/>
    </row>
    <row r="30" spans="2:41" ht="20.100000000000001" customHeight="1" x14ac:dyDescent="0.25">
      <c r="B30" s="35">
        <v>3</v>
      </c>
      <c r="C30" s="323"/>
      <c r="D30" s="322" t="s">
        <v>1047</v>
      </c>
      <c r="E30" s="310" t="s">
        <v>1043</v>
      </c>
      <c r="F30" s="324" t="s">
        <v>1352</v>
      </c>
      <c r="G30" s="947"/>
      <c r="H30" s="969"/>
      <c r="I30" s="972"/>
      <c r="J30" s="972"/>
      <c r="K30" s="972"/>
      <c r="L30" s="972"/>
      <c r="M30" s="972"/>
      <c r="N30" s="975"/>
      <c r="O30" s="947"/>
      <c r="P30" s="969"/>
      <c r="Q30" s="972"/>
      <c r="R30" s="972"/>
      <c r="S30" s="972"/>
      <c r="T30" s="972"/>
      <c r="U30" s="972"/>
      <c r="V30" s="975"/>
      <c r="W30" s="947"/>
      <c r="X30" s="969"/>
      <c r="Y30" s="972"/>
      <c r="Z30" s="972"/>
      <c r="AA30" s="972"/>
      <c r="AB30" s="972"/>
      <c r="AC30" s="972"/>
      <c r="AD30" s="975"/>
      <c r="AE30" s="947"/>
      <c r="AF30" s="969"/>
      <c r="AG30" s="972"/>
      <c r="AH30" s="972"/>
      <c r="AI30" s="972"/>
      <c r="AJ30" s="972"/>
      <c r="AK30" s="972"/>
      <c r="AL30" s="975"/>
    </row>
    <row r="31" spans="2:41" ht="20.100000000000001" customHeight="1" x14ac:dyDescent="0.25">
      <c r="B31" s="252">
        <v>4</v>
      </c>
      <c r="C31" s="104"/>
      <c r="D31" s="130" t="s">
        <v>1048</v>
      </c>
      <c r="E31" s="131" t="s">
        <v>1043</v>
      </c>
      <c r="F31" s="132" t="s">
        <v>1049</v>
      </c>
      <c r="G31" s="947"/>
      <c r="H31" s="969"/>
      <c r="I31" s="972"/>
      <c r="J31" s="972"/>
      <c r="K31" s="972"/>
      <c r="L31" s="972"/>
      <c r="M31" s="972"/>
      <c r="N31" s="975"/>
      <c r="O31" s="947"/>
      <c r="P31" s="969"/>
      <c r="Q31" s="972"/>
      <c r="R31" s="972"/>
      <c r="S31" s="972"/>
      <c r="T31" s="972"/>
      <c r="U31" s="972"/>
      <c r="V31" s="975"/>
      <c r="W31" s="947"/>
      <c r="X31" s="969"/>
      <c r="Y31" s="972"/>
      <c r="Z31" s="972"/>
      <c r="AA31" s="972"/>
      <c r="AB31" s="972"/>
      <c r="AC31" s="972"/>
      <c r="AD31" s="975"/>
      <c r="AE31" s="947"/>
      <c r="AF31" s="969"/>
      <c r="AG31" s="972"/>
      <c r="AH31" s="972"/>
      <c r="AI31" s="972"/>
      <c r="AJ31" s="972"/>
      <c r="AK31" s="972"/>
      <c r="AL31" s="975"/>
    </row>
    <row r="32" spans="2:41" ht="20.100000000000001" customHeight="1" x14ac:dyDescent="0.25">
      <c r="B32" s="35">
        <v>5</v>
      </c>
      <c r="C32" s="104"/>
      <c r="D32" s="119" t="s">
        <v>1050</v>
      </c>
      <c r="E32" s="49" t="s">
        <v>1043</v>
      </c>
      <c r="F32" s="120" t="s">
        <v>1051</v>
      </c>
      <c r="G32" s="947"/>
      <c r="H32" s="969"/>
      <c r="I32" s="972"/>
      <c r="J32" s="972"/>
      <c r="K32" s="972"/>
      <c r="L32" s="972"/>
      <c r="M32" s="972"/>
      <c r="N32" s="975"/>
      <c r="O32" s="947"/>
      <c r="P32" s="969"/>
      <c r="Q32" s="972"/>
      <c r="R32" s="972"/>
      <c r="S32" s="972"/>
      <c r="T32" s="972"/>
      <c r="U32" s="972"/>
      <c r="V32" s="975"/>
      <c r="W32" s="947"/>
      <c r="X32" s="969"/>
      <c r="Y32" s="972"/>
      <c r="Z32" s="972"/>
      <c r="AA32" s="972"/>
      <c r="AB32" s="972"/>
      <c r="AC32" s="972"/>
      <c r="AD32" s="975"/>
      <c r="AE32" s="947"/>
      <c r="AF32" s="969"/>
      <c r="AG32" s="972"/>
      <c r="AH32" s="972"/>
      <c r="AI32" s="972"/>
      <c r="AJ32" s="972"/>
      <c r="AK32" s="972"/>
      <c r="AL32" s="975"/>
    </row>
    <row r="33" spans="2:38" ht="20.100000000000001" customHeight="1" x14ac:dyDescent="0.25">
      <c r="B33" s="35">
        <v>6</v>
      </c>
      <c r="C33" s="104"/>
      <c r="D33" s="119" t="s">
        <v>1053</v>
      </c>
      <c r="E33" s="49" t="s">
        <v>1035</v>
      </c>
      <c r="F33" s="324" t="s">
        <v>1054</v>
      </c>
      <c r="G33" s="947"/>
      <c r="H33" s="969"/>
      <c r="I33" s="972"/>
      <c r="J33" s="972"/>
      <c r="K33" s="972"/>
      <c r="L33" s="972"/>
      <c r="M33" s="972"/>
      <c r="N33" s="975"/>
      <c r="O33" s="947"/>
      <c r="P33" s="969"/>
      <c r="Q33" s="972"/>
      <c r="R33" s="972"/>
      <c r="S33" s="972"/>
      <c r="T33" s="972"/>
      <c r="U33" s="972"/>
      <c r="V33" s="975"/>
      <c r="W33" s="947"/>
      <c r="X33" s="969"/>
      <c r="Y33" s="972"/>
      <c r="Z33" s="972"/>
      <c r="AA33" s="972"/>
      <c r="AB33" s="972"/>
      <c r="AC33" s="972"/>
      <c r="AD33" s="975"/>
      <c r="AE33" s="947"/>
      <c r="AF33" s="969"/>
      <c r="AG33" s="972"/>
      <c r="AH33" s="972"/>
      <c r="AI33" s="972"/>
      <c r="AJ33" s="972"/>
      <c r="AK33" s="972"/>
      <c r="AL33" s="975"/>
    </row>
    <row r="34" spans="2:38" ht="20.100000000000001" customHeight="1" x14ac:dyDescent="0.25">
      <c r="B34" s="252">
        <v>7</v>
      </c>
      <c r="C34" s="104"/>
      <c r="D34" s="119" t="s">
        <v>1055</v>
      </c>
      <c r="E34" s="49" t="s">
        <v>1043</v>
      </c>
      <c r="F34" s="121" t="s">
        <v>1041</v>
      </c>
      <c r="G34" s="947"/>
      <c r="H34" s="969"/>
      <c r="I34" s="972"/>
      <c r="J34" s="972"/>
      <c r="K34" s="972"/>
      <c r="L34" s="972"/>
      <c r="M34" s="972"/>
      <c r="N34" s="975"/>
      <c r="O34" s="947"/>
      <c r="P34" s="969"/>
      <c r="Q34" s="972"/>
      <c r="R34" s="972"/>
      <c r="S34" s="972"/>
      <c r="T34" s="972"/>
      <c r="U34" s="972"/>
      <c r="V34" s="975"/>
      <c r="W34" s="947"/>
      <c r="X34" s="969"/>
      <c r="Y34" s="972"/>
      <c r="Z34" s="972"/>
      <c r="AA34" s="972"/>
      <c r="AB34" s="972"/>
      <c r="AC34" s="972"/>
      <c r="AD34" s="975"/>
      <c r="AE34" s="947"/>
      <c r="AF34" s="969"/>
      <c r="AG34" s="972"/>
      <c r="AH34" s="972"/>
      <c r="AI34" s="972"/>
      <c r="AJ34" s="972"/>
      <c r="AK34" s="972"/>
      <c r="AL34" s="975"/>
    </row>
    <row r="35" spans="2:38" ht="20.100000000000001" customHeight="1" x14ac:dyDescent="0.25">
      <c r="B35" s="35">
        <v>8</v>
      </c>
      <c r="C35" s="104"/>
      <c r="D35" s="119" t="s">
        <v>1353</v>
      </c>
      <c r="E35" s="49" t="s">
        <v>1035</v>
      </c>
      <c r="F35" s="121" t="s">
        <v>1062</v>
      </c>
      <c r="G35" s="947"/>
      <c r="H35" s="969"/>
      <c r="I35" s="972"/>
      <c r="J35" s="972"/>
      <c r="K35" s="972"/>
      <c r="L35" s="972"/>
      <c r="M35" s="972"/>
      <c r="N35" s="975"/>
      <c r="O35" s="947"/>
      <c r="P35" s="969"/>
      <c r="Q35" s="972"/>
      <c r="R35" s="972"/>
      <c r="S35" s="972"/>
      <c r="T35" s="972"/>
      <c r="U35" s="972"/>
      <c r="V35" s="975"/>
      <c r="W35" s="947"/>
      <c r="X35" s="969"/>
      <c r="Y35" s="972"/>
      <c r="Z35" s="972"/>
      <c r="AA35" s="972"/>
      <c r="AB35" s="972"/>
      <c r="AC35" s="972"/>
      <c r="AD35" s="975"/>
      <c r="AE35" s="947"/>
      <c r="AF35" s="969"/>
      <c r="AG35" s="972"/>
      <c r="AH35" s="972"/>
      <c r="AI35" s="972"/>
      <c r="AJ35" s="972"/>
      <c r="AK35" s="972"/>
      <c r="AL35" s="975"/>
    </row>
    <row r="36" spans="2:38" ht="20.100000000000001" customHeight="1" x14ac:dyDescent="0.25">
      <c r="B36" s="35">
        <v>9</v>
      </c>
      <c r="C36" s="104"/>
      <c r="D36" s="119" t="s">
        <v>1069</v>
      </c>
      <c r="E36" s="49" t="s">
        <v>1043</v>
      </c>
      <c r="F36" s="120" t="s">
        <v>1354</v>
      </c>
      <c r="G36" s="947"/>
      <c r="H36" s="969"/>
      <c r="I36" s="972"/>
      <c r="J36" s="972"/>
      <c r="K36" s="972"/>
      <c r="L36" s="972"/>
      <c r="M36" s="972"/>
      <c r="N36" s="975"/>
      <c r="O36" s="947"/>
      <c r="P36" s="969"/>
      <c r="Q36" s="972"/>
      <c r="R36" s="972"/>
      <c r="S36" s="972"/>
      <c r="T36" s="972"/>
      <c r="U36" s="972"/>
      <c r="V36" s="975"/>
      <c r="W36" s="947"/>
      <c r="X36" s="969"/>
      <c r="Y36" s="972"/>
      <c r="Z36" s="972"/>
      <c r="AA36" s="972"/>
      <c r="AB36" s="972"/>
      <c r="AC36" s="972"/>
      <c r="AD36" s="975"/>
      <c r="AE36" s="947"/>
      <c r="AF36" s="969"/>
      <c r="AG36" s="972"/>
      <c r="AH36" s="972"/>
      <c r="AI36" s="972"/>
      <c r="AJ36" s="972"/>
      <c r="AK36" s="972"/>
      <c r="AL36" s="975"/>
    </row>
    <row r="37" spans="2:38" ht="20.100000000000001" customHeight="1" x14ac:dyDescent="0.25">
      <c r="B37" s="252">
        <v>10</v>
      </c>
      <c r="C37" s="104"/>
      <c r="D37" s="119" t="s">
        <v>1070</v>
      </c>
      <c r="E37" s="49" t="s">
        <v>1043</v>
      </c>
      <c r="F37" s="324" t="s">
        <v>1054</v>
      </c>
      <c r="G37" s="947"/>
      <c r="H37" s="969"/>
      <c r="I37" s="972"/>
      <c r="J37" s="972"/>
      <c r="K37" s="972"/>
      <c r="L37" s="972"/>
      <c r="M37" s="972"/>
      <c r="N37" s="975"/>
      <c r="O37" s="947"/>
      <c r="P37" s="969"/>
      <c r="Q37" s="972"/>
      <c r="R37" s="972"/>
      <c r="S37" s="972"/>
      <c r="T37" s="972"/>
      <c r="U37" s="972"/>
      <c r="V37" s="975"/>
      <c r="W37" s="947"/>
      <c r="X37" s="969"/>
      <c r="Y37" s="972"/>
      <c r="Z37" s="972"/>
      <c r="AA37" s="972"/>
      <c r="AB37" s="972"/>
      <c r="AC37" s="972"/>
      <c r="AD37" s="975"/>
      <c r="AE37" s="947"/>
      <c r="AF37" s="969"/>
      <c r="AG37" s="972"/>
      <c r="AH37" s="972"/>
      <c r="AI37" s="972"/>
      <c r="AJ37" s="972"/>
      <c r="AK37" s="972"/>
      <c r="AL37" s="975"/>
    </row>
    <row r="38" spans="2:38" ht="20.100000000000001" customHeight="1" x14ac:dyDescent="0.25">
      <c r="B38" s="35">
        <v>11</v>
      </c>
      <c r="C38" s="104"/>
      <c r="D38" s="119" t="s">
        <v>1078</v>
      </c>
      <c r="E38" s="49" t="s">
        <v>1043</v>
      </c>
      <c r="F38" s="120" t="s">
        <v>1079</v>
      </c>
      <c r="G38" s="947"/>
      <c r="H38" s="969"/>
      <c r="I38" s="972"/>
      <c r="J38" s="972"/>
      <c r="K38" s="972"/>
      <c r="L38" s="972"/>
      <c r="M38" s="972"/>
      <c r="N38" s="975"/>
      <c r="O38" s="947"/>
      <c r="P38" s="969"/>
      <c r="Q38" s="972"/>
      <c r="R38" s="972"/>
      <c r="S38" s="972"/>
      <c r="T38" s="972"/>
      <c r="U38" s="972"/>
      <c r="V38" s="975"/>
      <c r="W38" s="947"/>
      <c r="X38" s="969"/>
      <c r="Y38" s="972"/>
      <c r="Z38" s="972"/>
      <c r="AA38" s="972"/>
      <c r="AB38" s="972"/>
      <c r="AC38" s="972"/>
      <c r="AD38" s="975"/>
      <c r="AE38" s="947"/>
      <c r="AF38" s="969"/>
      <c r="AG38" s="972"/>
      <c r="AH38" s="972"/>
      <c r="AI38" s="972"/>
      <c r="AJ38" s="972"/>
      <c r="AK38" s="972"/>
      <c r="AL38" s="975"/>
    </row>
    <row r="39" spans="2:38" ht="20.100000000000001" customHeight="1" x14ac:dyDescent="0.25">
      <c r="B39" s="35">
        <v>12</v>
      </c>
      <c r="C39" s="104"/>
      <c r="D39" s="119" t="s">
        <v>1089</v>
      </c>
      <c r="E39" s="49" t="s">
        <v>1043</v>
      </c>
      <c r="F39" s="120" t="s">
        <v>1090</v>
      </c>
      <c r="G39" s="947"/>
      <c r="H39" s="969"/>
      <c r="I39" s="972"/>
      <c r="J39" s="972"/>
      <c r="K39" s="972"/>
      <c r="L39" s="972"/>
      <c r="M39" s="972"/>
      <c r="N39" s="975"/>
      <c r="O39" s="947"/>
      <c r="P39" s="969"/>
      <c r="Q39" s="972"/>
      <c r="R39" s="972"/>
      <c r="S39" s="972"/>
      <c r="T39" s="972"/>
      <c r="U39" s="972"/>
      <c r="V39" s="975"/>
      <c r="W39" s="947"/>
      <c r="X39" s="969"/>
      <c r="Y39" s="972"/>
      <c r="Z39" s="972"/>
      <c r="AA39" s="972"/>
      <c r="AB39" s="972"/>
      <c r="AC39" s="972"/>
      <c r="AD39" s="975"/>
      <c r="AE39" s="947"/>
      <c r="AF39" s="969"/>
      <c r="AG39" s="972"/>
      <c r="AH39" s="972"/>
      <c r="AI39" s="972"/>
      <c r="AJ39" s="972"/>
      <c r="AK39" s="972"/>
      <c r="AL39" s="975"/>
    </row>
    <row r="40" spans="2:38" ht="20.100000000000001" customHeight="1" x14ac:dyDescent="0.25">
      <c r="B40" s="252">
        <v>13</v>
      </c>
      <c r="C40" s="104"/>
      <c r="D40" s="119" t="s">
        <v>1355</v>
      </c>
      <c r="E40" s="49" t="s">
        <v>1043</v>
      </c>
      <c r="F40" s="324" t="s">
        <v>1356</v>
      </c>
      <c r="G40" s="947"/>
      <c r="H40" s="969"/>
      <c r="I40" s="972"/>
      <c r="J40" s="972"/>
      <c r="K40" s="972"/>
      <c r="L40" s="972"/>
      <c r="M40" s="972"/>
      <c r="N40" s="975"/>
      <c r="O40" s="947"/>
      <c r="P40" s="969"/>
      <c r="Q40" s="972"/>
      <c r="R40" s="972"/>
      <c r="S40" s="972"/>
      <c r="T40" s="972"/>
      <c r="U40" s="972"/>
      <c r="V40" s="975"/>
      <c r="W40" s="947"/>
      <c r="X40" s="969"/>
      <c r="Y40" s="972"/>
      <c r="Z40" s="972"/>
      <c r="AA40" s="972"/>
      <c r="AB40" s="972"/>
      <c r="AC40" s="972"/>
      <c r="AD40" s="975"/>
      <c r="AE40" s="947"/>
      <c r="AF40" s="969"/>
      <c r="AG40" s="972"/>
      <c r="AH40" s="972"/>
      <c r="AI40" s="972"/>
      <c r="AJ40" s="972"/>
      <c r="AK40" s="972"/>
      <c r="AL40" s="975"/>
    </row>
    <row r="41" spans="2:38" ht="20.100000000000001" customHeight="1" x14ac:dyDescent="0.25">
      <c r="B41" s="35">
        <v>14</v>
      </c>
      <c r="C41" s="104"/>
      <c r="D41" s="119" t="s">
        <v>1149</v>
      </c>
      <c r="E41" s="49" t="s">
        <v>1043</v>
      </c>
      <c r="F41" s="121" t="s">
        <v>1150</v>
      </c>
      <c r="G41" s="947"/>
      <c r="H41" s="969"/>
      <c r="I41" s="972"/>
      <c r="J41" s="972"/>
      <c r="K41" s="972"/>
      <c r="L41" s="972"/>
      <c r="M41" s="972"/>
      <c r="N41" s="975"/>
      <c r="O41" s="947"/>
      <c r="P41" s="969"/>
      <c r="Q41" s="972"/>
      <c r="R41" s="972"/>
      <c r="S41" s="972"/>
      <c r="T41" s="972"/>
      <c r="U41" s="972"/>
      <c r="V41" s="975"/>
      <c r="W41" s="947"/>
      <c r="X41" s="969"/>
      <c r="Y41" s="972"/>
      <c r="Z41" s="972"/>
      <c r="AA41" s="972"/>
      <c r="AB41" s="972"/>
      <c r="AC41" s="972"/>
      <c r="AD41" s="975"/>
      <c r="AE41" s="947"/>
      <c r="AF41" s="969"/>
      <c r="AG41" s="972"/>
      <c r="AH41" s="972"/>
      <c r="AI41" s="972"/>
      <c r="AJ41" s="972"/>
      <c r="AK41" s="972"/>
      <c r="AL41" s="975"/>
    </row>
    <row r="42" spans="2:38" ht="20.100000000000001" customHeight="1" x14ac:dyDescent="0.25">
      <c r="B42" s="35">
        <v>15</v>
      </c>
      <c r="C42" s="104"/>
      <c r="D42" s="119" t="s">
        <v>1151</v>
      </c>
      <c r="E42" s="49" t="s">
        <v>1043</v>
      </c>
      <c r="F42" s="120" t="s">
        <v>1152</v>
      </c>
      <c r="G42" s="947"/>
      <c r="H42" s="969"/>
      <c r="I42" s="972"/>
      <c r="J42" s="972"/>
      <c r="K42" s="972"/>
      <c r="L42" s="972"/>
      <c r="M42" s="972"/>
      <c r="N42" s="975"/>
      <c r="O42" s="947"/>
      <c r="P42" s="969"/>
      <c r="Q42" s="972"/>
      <c r="R42" s="972"/>
      <c r="S42" s="972"/>
      <c r="T42" s="972"/>
      <c r="U42" s="972"/>
      <c r="V42" s="975"/>
      <c r="W42" s="947"/>
      <c r="X42" s="969"/>
      <c r="Y42" s="972"/>
      <c r="Z42" s="972"/>
      <c r="AA42" s="972"/>
      <c r="AB42" s="972"/>
      <c r="AC42" s="972"/>
      <c r="AD42" s="975"/>
      <c r="AE42" s="947"/>
      <c r="AF42" s="969"/>
      <c r="AG42" s="972"/>
      <c r="AH42" s="972"/>
      <c r="AI42" s="972"/>
      <c r="AJ42" s="972"/>
      <c r="AK42" s="972"/>
      <c r="AL42" s="975"/>
    </row>
    <row r="43" spans="2:38" ht="20.100000000000001" customHeight="1" x14ac:dyDescent="0.25">
      <c r="B43" s="252">
        <v>16</v>
      </c>
      <c r="C43" s="104"/>
      <c r="D43" s="119" t="s">
        <v>1153</v>
      </c>
      <c r="E43" s="49" t="s">
        <v>1043</v>
      </c>
      <c r="F43" s="120" t="s">
        <v>1154</v>
      </c>
      <c r="G43" s="947"/>
      <c r="H43" s="969"/>
      <c r="I43" s="972"/>
      <c r="J43" s="972"/>
      <c r="K43" s="972"/>
      <c r="L43" s="972"/>
      <c r="M43" s="972"/>
      <c r="N43" s="975"/>
      <c r="O43" s="947"/>
      <c r="P43" s="969"/>
      <c r="Q43" s="972"/>
      <c r="R43" s="972"/>
      <c r="S43" s="972"/>
      <c r="T43" s="972"/>
      <c r="U43" s="972"/>
      <c r="V43" s="975"/>
      <c r="W43" s="947"/>
      <c r="X43" s="969"/>
      <c r="Y43" s="972"/>
      <c r="Z43" s="972"/>
      <c r="AA43" s="972"/>
      <c r="AB43" s="972"/>
      <c r="AC43" s="972"/>
      <c r="AD43" s="975"/>
      <c r="AE43" s="947"/>
      <c r="AF43" s="969"/>
      <c r="AG43" s="972"/>
      <c r="AH43" s="972"/>
      <c r="AI43" s="972"/>
      <c r="AJ43" s="972"/>
      <c r="AK43" s="972"/>
      <c r="AL43" s="975"/>
    </row>
    <row r="44" spans="2:38" ht="20.100000000000001" customHeight="1" x14ac:dyDescent="0.25">
      <c r="B44" s="35">
        <v>17</v>
      </c>
      <c r="C44" s="104"/>
      <c r="D44" s="119" t="s">
        <v>1189</v>
      </c>
      <c r="E44" s="49" t="s">
        <v>1043</v>
      </c>
      <c r="F44" s="324" t="s">
        <v>1190</v>
      </c>
      <c r="G44" s="947"/>
      <c r="H44" s="969"/>
      <c r="I44" s="972"/>
      <c r="J44" s="972"/>
      <c r="K44" s="972"/>
      <c r="L44" s="972"/>
      <c r="M44" s="972"/>
      <c r="N44" s="975"/>
      <c r="O44" s="947"/>
      <c r="P44" s="969"/>
      <c r="Q44" s="972"/>
      <c r="R44" s="972"/>
      <c r="S44" s="972"/>
      <c r="T44" s="972"/>
      <c r="U44" s="972"/>
      <c r="V44" s="975"/>
      <c r="W44" s="947"/>
      <c r="X44" s="969"/>
      <c r="Y44" s="972"/>
      <c r="Z44" s="972"/>
      <c r="AA44" s="972"/>
      <c r="AB44" s="972"/>
      <c r="AC44" s="972"/>
      <c r="AD44" s="975"/>
      <c r="AE44" s="947"/>
      <c r="AF44" s="969"/>
      <c r="AG44" s="972"/>
      <c r="AH44" s="972"/>
      <c r="AI44" s="972"/>
      <c r="AJ44" s="972"/>
      <c r="AK44" s="972"/>
      <c r="AL44" s="975"/>
    </row>
    <row r="45" spans="2:38" ht="20.100000000000001" customHeight="1" x14ac:dyDescent="0.25">
      <c r="B45" s="35">
        <v>18</v>
      </c>
      <c r="C45" s="104"/>
      <c r="D45" s="119" t="s">
        <v>1195</v>
      </c>
      <c r="E45" s="49" t="s">
        <v>1043</v>
      </c>
      <c r="F45" s="120" t="s">
        <v>1196</v>
      </c>
      <c r="G45" s="947"/>
      <c r="H45" s="969"/>
      <c r="I45" s="972"/>
      <c r="J45" s="972"/>
      <c r="K45" s="972"/>
      <c r="L45" s="972"/>
      <c r="M45" s="972"/>
      <c r="N45" s="975"/>
      <c r="O45" s="947"/>
      <c r="P45" s="969"/>
      <c r="Q45" s="972"/>
      <c r="R45" s="972"/>
      <c r="S45" s="972"/>
      <c r="T45" s="972"/>
      <c r="U45" s="972"/>
      <c r="V45" s="975"/>
      <c r="W45" s="947"/>
      <c r="X45" s="969"/>
      <c r="Y45" s="972"/>
      <c r="Z45" s="972"/>
      <c r="AA45" s="972"/>
      <c r="AB45" s="972"/>
      <c r="AC45" s="972"/>
      <c r="AD45" s="975"/>
      <c r="AE45" s="947"/>
      <c r="AF45" s="969"/>
      <c r="AG45" s="972"/>
      <c r="AH45" s="972"/>
      <c r="AI45" s="972"/>
      <c r="AJ45" s="972"/>
      <c r="AK45" s="972"/>
      <c r="AL45" s="975"/>
    </row>
    <row r="46" spans="2:38" ht="20.100000000000001" customHeight="1" x14ac:dyDescent="0.25">
      <c r="B46" s="252">
        <v>19</v>
      </c>
      <c r="C46" s="104"/>
      <c r="D46" s="119" t="s">
        <v>1357</v>
      </c>
      <c r="E46" s="49" t="s">
        <v>1043</v>
      </c>
      <c r="F46" s="324" t="s">
        <v>1358</v>
      </c>
      <c r="G46" s="947"/>
      <c r="H46" s="969"/>
      <c r="I46" s="972"/>
      <c r="J46" s="972"/>
      <c r="K46" s="972"/>
      <c r="L46" s="972"/>
      <c r="M46" s="972"/>
      <c r="N46" s="975"/>
      <c r="O46" s="947"/>
      <c r="P46" s="969"/>
      <c r="Q46" s="972"/>
      <c r="R46" s="972"/>
      <c r="S46" s="972"/>
      <c r="T46" s="972"/>
      <c r="U46" s="972"/>
      <c r="V46" s="975"/>
      <c r="W46" s="947"/>
      <c r="X46" s="969"/>
      <c r="Y46" s="972"/>
      <c r="Z46" s="972"/>
      <c r="AA46" s="972"/>
      <c r="AB46" s="972"/>
      <c r="AC46" s="972"/>
      <c r="AD46" s="975"/>
      <c r="AE46" s="947"/>
      <c r="AF46" s="969"/>
      <c r="AG46" s="972"/>
      <c r="AH46" s="972"/>
      <c r="AI46" s="972"/>
      <c r="AJ46" s="972"/>
      <c r="AK46" s="972"/>
      <c r="AL46" s="975"/>
    </row>
    <row r="47" spans="2:38" ht="20.100000000000001" customHeight="1" x14ac:dyDescent="0.25">
      <c r="B47" s="35">
        <v>20</v>
      </c>
      <c r="C47" s="104"/>
      <c r="D47" s="119" t="s">
        <v>1217</v>
      </c>
      <c r="E47" s="49" t="s">
        <v>1043</v>
      </c>
      <c r="F47" s="120" t="s">
        <v>1218</v>
      </c>
      <c r="G47" s="947"/>
      <c r="H47" s="969"/>
      <c r="I47" s="972"/>
      <c r="J47" s="972"/>
      <c r="K47" s="972"/>
      <c r="L47" s="972"/>
      <c r="M47" s="972"/>
      <c r="N47" s="975"/>
      <c r="O47" s="947"/>
      <c r="P47" s="969"/>
      <c r="Q47" s="972"/>
      <c r="R47" s="972"/>
      <c r="S47" s="972"/>
      <c r="T47" s="972"/>
      <c r="U47" s="972"/>
      <c r="V47" s="975"/>
      <c r="W47" s="947"/>
      <c r="X47" s="969"/>
      <c r="Y47" s="972"/>
      <c r="Z47" s="972"/>
      <c r="AA47" s="972"/>
      <c r="AB47" s="972"/>
      <c r="AC47" s="972"/>
      <c r="AD47" s="975"/>
      <c r="AE47" s="947"/>
      <c r="AF47" s="969"/>
      <c r="AG47" s="972"/>
      <c r="AH47" s="972"/>
      <c r="AI47" s="972"/>
      <c r="AJ47" s="972"/>
      <c r="AK47" s="972"/>
      <c r="AL47" s="975"/>
    </row>
    <row r="48" spans="2:38" ht="20.100000000000001" customHeight="1" x14ac:dyDescent="0.25">
      <c r="B48" s="252">
        <v>21</v>
      </c>
      <c r="C48" s="104"/>
      <c r="D48" s="119" t="s">
        <v>1259</v>
      </c>
      <c r="E48" s="49" t="s">
        <v>1043</v>
      </c>
      <c r="F48" s="121" t="s">
        <v>1260</v>
      </c>
      <c r="G48" s="947"/>
      <c r="H48" s="969"/>
      <c r="I48" s="972"/>
      <c r="J48" s="972"/>
      <c r="K48" s="972"/>
      <c r="L48" s="972"/>
      <c r="M48" s="972"/>
      <c r="N48" s="975"/>
      <c r="O48" s="947"/>
      <c r="P48" s="969"/>
      <c r="Q48" s="972"/>
      <c r="R48" s="972"/>
      <c r="S48" s="972"/>
      <c r="T48" s="972"/>
      <c r="U48" s="972"/>
      <c r="V48" s="975"/>
      <c r="W48" s="947"/>
      <c r="X48" s="969"/>
      <c r="Y48" s="972"/>
      <c r="Z48" s="972"/>
      <c r="AA48" s="972"/>
      <c r="AB48" s="972"/>
      <c r="AC48" s="972"/>
      <c r="AD48" s="975"/>
      <c r="AE48" s="947"/>
      <c r="AF48" s="969"/>
      <c r="AG48" s="972"/>
      <c r="AH48" s="972"/>
      <c r="AI48" s="972"/>
      <c r="AJ48" s="972"/>
      <c r="AK48" s="972"/>
      <c r="AL48" s="975"/>
    </row>
    <row r="49" spans="2:45" ht="20.100000000000001" customHeight="1" x14ac:dyDescent="0.25">
      <c r="B49" s="35">
        <v>22</v>
      </c>
      <c r="C49" s="104"/>
      <c r="D49" s="119" t="s">
        <v>1261</v>
      </c>
      <c r="E49" s="49" t="s">
        <v>1043</v>
      </c>
      <c r="F49" s="120" t="s">
        <v>1262</v>
      </c>
      <c r="G49" s="947"/>
      <c r="H49" s="969"/>
      <c r="I49" s="972"/>
      <c r="J49" s="972"/>
      <c r="K49" s="972"/>
      <c r="L49" s="972"/>
      <c r="M49" s="972"/>
      <c r="N49" s="975"/>
      <c r="O49" s="947"/>
      <c r="P49" s="969"/>
      <c r="Q49" s="972"/>
      <c r="R49" s="972"/>
      <c r="S49" s="972"/>
      <c r="T49" s="972"/>
      <c r="U49" s="972"/>
      <c r="V49" s="975"/>
      <c r="W49" s="947"/>
      <c r="X49" s="969"/>
      <c r="Y49" s="972"/>
      <c r="Z49" s="972"/>
      <c r="AA49" s="972"/>
      <c r="AB49" s="972"/>
      <c r="AC49" s="972"/>
      <c r="AD49" s="975"/>
      <c r="AE49" s="947"/>
      <c r="AF49" s="969"/>
      <c r="AG49" s="972"/>
      <c r="AH49" s="972"/>
      <c r="AI49" s="972"/>
      <c r="AJ49" s="972"/>
      <c r="AK49" s="972"/>
      <c r="AL49" s="975"/>
    </row>
    <row r="50" spans="2:45" ht="20.100000000000001" customHeight="1" x14ac:dyDescent="0.25">
      <c r="B50" s="35">
        <v>23</v>
      </c>
      <c r="C50" s="104"/>
      <c r="D50" s="130" t="s">
        <v>1263</v>
      </c>
      <c r="E50" s="131" t="s">
        <v>1043</v>
      </c>
      <c r="F50" s="132" t="s">
        <v>1264</v>
      </c>
      <c r="G50" s="947"/>
      <c r="H50" s="969"/>
      <c r="I50" s="973"/>
      <c r="J50" s="972"/>
      <c r="K50" s="972"/>
      <c r="L50" s="972"/>
      <c r="M50" s="973"/>
      <c r="N50" s="975"/>
      <c r="O50" s="947"/>
      <c r="P50" s="969"/>
      <c r="Q50" s="973"/>
      <c r="R50" s="972"/>
      <c r="S50" s="972"/>
      <c r="T50" s="972"/>
      <c r="U50" s="973"/>
      <c r="V50" s="975"/>
      <c r="W50" s="947"/>
      <c r="X50" s="969"/>
      <c r="Y50" s="973"/>
      <c r="Z50" s="972"/>
      <c r="AA50" s="972"/>
      <c r="AB50" s="972"/>
      <c r="AC50" s="973"/>
      <c r="AD50" s="975"/>
      <c r="AE50" s="947"/>
      <c r="AF50" s="969"/>
      <c r="AG50" s="973"/>
      <c r="AH50" s="972"/>
      <c r="AI50" s="972"/>
      <c r="AJ50" s="972"/>
      <c r="AK50" s="973"/>
      <c r="AL50" s="975"/>
    </row>
    <row r="51" spans="2:45" ht="20.100000000000001" customHeight="1" thickBot="1" x14ac:dyDescent="0.3">
      <c r="C51" s="1072" t="s">
        <v>52</v>
      </c>
      <c r="D51" s="1073"/>
      <c r="E51" s="1073"/>
      <c r="F51" s="1074"/>
      <c r="G51" s="947"/>
      <c r="H51" s="391"/>
      <c r="I51" s="395"/>
      <c r="J51" s="392"/>
      <c r="K51" s="392"/>
      <c r="L51" s="392"/>
      <c r="M51" s="393"/>
      <c r="N51" s="394"/>
      <c r="O51" s="947"/>
      <c r="P51" s="391"/>
      <c r="Q51" s="395"/>
      <c r="R51" s="392"/>
      <c r="S51" s="392"/>
      <c r="T51" s="392"/>
      <c r="U51" s="393"/>
      <c r="V51" s="394"/>
      <c r="W51" s="947"/>
      <c r="X51" s="391"/>
      <c r="Y51" s="395"/>
      <c r="Z51" s="392"/>
      <c r="AA51" s="392"/>
      <c r="AB51" s="392"/>
      <c r="AC51" s="393"/>
      <c r="AD51" s="394"/>
      <c r="AE51" s="947"/>
      <c r="AF51" s="391"/>
      <c r="AG51" s="395"/>
      <c r="AH51" s="392"/>
      <c r="AI51" s="392"/>
      <c r="AJ51" s="392"/>
      <c r="AK51" s="393"/>
      <c r="AL51" s="394"/>
    </row>
    <row r="52" spans="2:45" ht="30" customHeight="1" thickTop="1" thickBot="1" x14ac:dyDescent="0.3">
      <c r="B52" s="895" t="s">
        <v>1063</v>
      </c>
      <c r="C52" s="1004"/>
      <c r="D52" s="1004"/>
      <c r="E52" s="1004"/>
      <c r="F52" s="1004"/>
      <c r="G52" s="1005"/>
      <c r="H52" s="1004"/>
      <c r="I52" s="1004"/>
      <c r="J52" s="1004"/>
      <c r="K52" s="1004"/>
      <c r="L52" s="1004"/>
      <c r="M52" s="1004"/>
      <c r="N52" s="1004"/>
      <c r="O52" s="1005"/>
      <c r="P52" s="1004"/>
      <c r="Q52" s="1004"/>
      <c r="R52" s="1004"/>
      <c r="S52" s="1004"/>
      <c r="T52" s="1004"/>
      <c r="U52" s="1004"/>
      <c r="V52" s="1004"/>
      <c r="W52" s="1004"/>
      <c r="X52" s="1004"/>
      <c r="Y52" s="1004"/>
      <c r="Z52" s="1004"/>
      <c r="AA52" s="1004"/>
      <c r="AB52" s="1004"/>
      <c r="AC52" s="1004"/>
      <c r="AD52" s="1004"/>
      <c r="AE52" s="1005"/>
      <c r="AF52" s="1004"/>
      <c r="AG52" s="1004"/>
      <c r="AH52" s="1004"/>
      <c r="AI52" s="1004"/>
      <c r="AJ52" s="1004"/>
      <c r="AK52" s="1004"/>
      <c r="AL52" s="1004"/>
    </row>
    <row r="53" spans="2:45" ht="20.100000000000001" customHeight="1" thickTop="1" thickBot="1" x14ac:dyDescent="0.3">
      <c r="B53" s="35">
        <v>1</v>
      </c>
      <c r="C53" s="101"/>
      <c r="D53" s="147" t="s">
        <v>1056</v>
      </c>
      <c r="E53" s="53" t="s">
        <v>1043</v>
      </c>
      <c r="F53" s="148" t="s">
        <v>1359</v>
      </c>
      <c r="G53" s="134"/>
      <c r="H53" s="998"/>
      <c r="I53" s="999"/>
      <c r="J53" s="999">
        <v>4130</v>
      </c>
      <c r="K53" s="999"/>
      <c r="L53" s="999"/>
      <c r="M53" s="999"/>
      <c r="N53" s="1000"/>
      <c r="O53" s="134"/>
      <c r="P53" s="998"/>
      <c r="Q53" s="999"/>
      <c r="R53" s="999">
        <v>3985</v>
      </c>
      <c r="S53" s="999"/>
      <c r="T53" s="999"/>
      <c r="U53" s="999"/>
      <c r="V53" s="1000"/>
      <c r="W53" s="134"/>
      <c r="X53" s="998"/>
      <c r="Y53" s="999"/>
      <c r="Z53" s="999">
        <v>3540</v>
      </c>
      <c r="AA53" s="999"/>
      <c r="AB53" s="999"/>
      <c r="AC53" s="999"/>
      <c r="AD53" s="1000"/>
      <c r="AE53" s="134"/>
      <c r="AF53" s="998"/>
      <c r="AG53" s="999"/>
      <c r="AH53" s="999">
        <v>3395</v>
      </c>
      <c r="AI53" s="999"/>
      <c r="AJ53" s="999"/>
      <c r="AK53" s="999"/>
      <c r="AL53" s="1000"/>
      <c r="AS53"/>
    </row>
    <row r="54" spans="2:45" ht="20.100000000000001" customHeight="1" thickTop="1" thickBot="1" x14ac:dyDescent="0.3">
      <c r="B54" s="35">
        <v>2</v>
      </c>
      <c r="C54" s="104"/>
      <c r="D54" s="144" t="s">
        <v>1057</v>
      </c>
      <c r="E54" s="145" t="s">
        <v>1058</v>
      </c>
      <c r="F54" s="146" t="s">
        <v>1059</v>
      </c>
      <c r="G54" s="134"/>
      <c r="H54" s="969"/>
      <c r="I54" s="972"/>
      <c r="J54" s="972"/>
      <c r="K54" s="972"/>
      <c r="L54" s="972"/>
      <c r="M54" s="972"/>
      <c r="N54" s="975"/>
      <c r="O54" s="134"/>
      <c r="P54" s="969"/>
      <c r="Q54" s="972"/>
      <c r="R54" s="972"/>
      <c r="S54" s="972"/>
      <c r="T54" s="972"/>
      <c r="U54" s="972"/>
      <c r="V54" s="975"/>
      <c r="W54" s="134"/>
      <c r="X54" s="969"/>
      <c r="Y54" s="972"/>
      <c r="Z54" s="972"/>
      <c r="AA54" s="972"/>
      <c r="AB54" s="972"/>
      <c r="AC54" s="972"/>
      <c r="AD54" s="975"/>
      <c r="AE54" s="134"/>
      <c r="AF54" s="969"/>
      <c r="AG54" s="972"/>
      <c r="AH54" s="972"/>
      <c r="AI54" s="972"/>
      <c r="AJ54" s="972"/>
      <c r="AK54" s="972"/>
      <c r="AL54" s="975"/>
    </row>
    <row r="55" spans="2:45" ht="20.100000000000001" customHeight="1" thickTop="1" x14ac:dyDescent="0.25">
      <c r="B55" s="35">
        <v>3</v>
      </c>
      <c r="C55" s="104"/>
      <c r="D55" s="144" t="s">
        <v>1060</v>
      </c>
      <c r="E55" s="145" t="s">
        <v>1058</v>
      </c>
      <c r="F55" s="146" t="s">
        <v>1061</v>
      </c>
      <c r="G55" s="134"/>
      <c r="H55" s="969"/>
      <c r="I55" s="972"/>
      <c r="J55" s="972"/>
      <c r="K55" s="972"/>
      <c r="L55" s="972"/>
      <c r="M55" s="972"/>
      <c r="N55" s="975"/>
      <c r="O55" s="134"/>
      <c r="P55" s="969"/>
      <c r="Q55" s="972"/>
      <c r="R55" s="972"/>
      <c r="S55" s="972"/>
      <c r="T55" s="972"/>
      <c r="U55" s="972"/>
      <c r="V55" s="975"/>
      <c r="W55" s="134"/>
      <c r="X55" s="969"/>
      <c r="Y55" s="972"/>
      <c r="Z55" s="972"/>
      <c r="AA55" s="972"/>
      <c r="AB55" s="972"/>
      <c r="AC55" s="972"/>
      <c r="AD55" s="975"/>
      <c r="AE55" s="134"/>
      <c r="AF55" s="969"/>
      <c r="AG55" s="972"/>
      <c r="AH55" s="972"/>
      <c r="AI55" s="972"/>
      <c r="AJ55" s="972"/>
      <c r="AK55" s="972"/>
      <c r="AL55" s="975"/>
    </row>
    <row r="56" spans="2:45" ht="20.100000000000001" customHeight="1" thickBot="1" x14ac:dyDescent="0.3">
      <c r="B56" s="35">
        <v>4</v>
      </c>
      <c r="C56" s="104"/>
      <c r="D56" s="144" t="s">
        <v>1064</v>
      </c>
      <c r="E56" s="145" t="s">
        <v>1065</v>
      </c>
      <c r="F56" s="146" t="s">
        <v>1360</v>
      </c>
      <c r="G56" s="118"/>
      <c r="H56" s="969"/>
      <c r="I56" s="972"/>
      <c r="J56" s="972"/>
      <c r="K56" s="972"/>
      <c r="L56" s="972"/>
      <c r="M56" s="972"/>
      <c r="N56" s="975"/>
      <c r="O56" s="118"/>
      <c r="P56" s="969"/>
      <c r="Q56" s="972"/>
      <c r="R56" s="972"/>
      <c r="S56" s="972"/>
      <c r="T56" s="972"/>
      <c r="U56" s="972"/>
      <c r="V56" s="975"/>
      <c r="W56" s="118"/>
      <c r="X56" s="969"/>
      <c r="Y56" s="972"/>
      <c r="Z56" s="972"/>
      <c r="AA56" s="972"/>
      <c r="AB56" s="972"/>
      <c r="AC56" s="972"/>
      <c r="AD56" s="975"/>
      <c r="AE56" s="118"/>
      <c r="AF56" s="969"/>
      <c r="AG56" s="972"/>
      <c r="AH56" s="972"/>
      <c r="AI56" s="972"/>
      <c r="AJ56" s="972"/>
      <c r="AK56" s="972"/>
      <c r="AL56" s="975"/>
    </row>
    <row r="57" spans="2:45" ht="20.100000000000001" customHeight="1" thickTop="1" thickBot="1" x14ac:dyDescent="0.3">
      <c r="B57" s="35">
        <v>5</v>
      </c>
      <c r="C57" s="104"/>
      <c r="D57" s="144" t="s">
        <v>1066</v>
      </c>
      <c r="E57" s="145" t="s">
        <v>1065</v>
      </c>
      <c r="F57" s="146" t="s">
        <v>1361</v>
      </c>
      <c r="G57" s="134"/>
      <c r="H57" s="969"/>
      <c r="I57" s="972"/>
      <c r="J57" s="972"/>
      <c r="K57" s="972"/>
      <c r="L57" s="972"/>
      <c r="M57" s="972"/>
      <c r="N57" s="975"/>
      <c r="O57" s="134"/>
      <c r="P57" s="969"/>
      <c r="Q57" s="972"/>
      <c r="R57" s="972"/>
      <c r="S57" s="972"/>
      <c r="T57" s="972"/>
      <c r="U57" s="972"/>
      <c r="V57" s="975"/>
      <c r="W57" s="134"/>
      <c r="X57" s="969"/>
      <c r="Y57" s="972"/>
      <c r="Z57" s="972"/>
      <c r="AA57" s="972"/>
      <c r="AB57" s="972"/>
      <c r="AC57" s="972"/>
      <c r="AD57" s="975"/>
      <c r="AE57" s="134"/>
      <c r="AF57" s="969"/>
      <c r="AG57" s="972"/>
      <c r="AH57" s="972"/>
      <c r="AI57" s="972"/>
      <c r="AJ57" s="972"/>
      <c r="AK57" s="972"/>
      <c r="AL57" s="975"/>
    </row>
    <row r="58" spans="2:45" ht="20.100000000000001" customHeight="1" thickTop="1" x14ac:dyDescent="0.25">
      <c r="B58" s="35">
        <v>6</v>
      </c>
      <c r="C58" s="104"/>
      <c r="D58" s="144" t="s">
        <v>1067</v>
      </c>
      <c r="E58" s="145" t="s">
        <v>1065</v>
      </c>
      <c r="F58" s="146" t="s">
        <v>1068</v>
      </c>
      <c r="G58" s="134"/>
      <c r="H58" s="969"/>
      <c r="I58" s="972"/>
      <c r="J58" s="972"/>
      <c r="K58" s="972"/>
      <c r="L58" s="972"/>
      <c r="M58" s="972"/>
      <c r="N58" s="975"/>
      <c r="O58" s="134"/>
      <c r="P58" s="969"/>
      <c r="Q58" s="972"/>
      <c r="R58" s="972"/>
      <c r="S58" s="972"/>
      <c r="T58" s="972"/>
      <c r="U58" s="972"/>
      <c r="V58" s="975"/>
      <c r="W58" s="134"/>
      <c r="X58" s="969"/>
      <c r="Y58" s="972"/>
      <c r="Z58" s="972"/>
      <c r="AA58" s="972"/>
      <c r="AB58" s="972"/>
      <c r="AC58" s="972"/>
      <c r="AD58" s="975"/>
      <c r="AE58" s="134"/>
      <c r="AF58" s="969"/>
      <c r="AG58" s="972"/>
      <c r="AH58" s="972"/>
      <c r="AI58" s="972"/>
      <c r="AJ58" s="972"/>
      <c r="AK58" s="972"/>
      <c r="AL58" s="975"/>
    </row>
    <row r="59" spans="2:45" ht="20.100000000000001" customHeight="1" x14ac:dyDescent="0.25">
      <c r="B59" s="35">
        <v>7</v>
      </c>
      <c r="C59" s="104"/>
      <c r="D59" s="144" t="s">
        <v>1071</v>
      </c>
      <c r="E59" s="145" t="s">
        <v>1043</v>
      </c>
      <c r="F59" s="146" t="s">
        <v>1072</v>
      </c>
      <c r="G59" s="118"/>
      <c r="H59" s="969"/>
      <c r="I59" s="972"/>
      <c r="J59" s="972"/>
      <c r="K59" s="972"/>
      <c r="L59" s="972"/>
      <c r="M59" s="972"/>
      <c r="N59" s="975"/>
      <c r="O59" s="118"/>
      <c r="P59" s="969"/>
      <c r="Q59" s="972"/>
      <c r="R59" s="972"/>
      <c r="S59" s="972"/>
      <c r="T59" s="972"/>
      <c r="U59" s="972"/>
      <c r="V59" s="975"/>
      <c r="W59" s="118"/>
      <c r="X59" s="969"/>
      <c r="Y59" s="972"/>
      <c r="Z59" s="972"/>
      <c r="AA59" s="972"/>
      <c r="AB59" s="972"/>
      <c r="AC59" s="972"/>
      <c r="AD59" s="975"/>
      <c r="AE59" s="118"/>
      <c r="AF59" s="969"/>
      <c r="AG59" s="972"/>
      <c r="AH59" s="972"/>
      <c r="AI59" s="972"/>
      <c r="AJ59" s="972"/>
      <c r="AK59" s="972"/>
      <c r="AL59" s="975"/>
    </row>
    <row r="60" spans="2:45" ht="20.100000000000001" customHeight="1" x14ac:dyDescent="0.25">
      <c r="B60" s="35">
        <v>8</v>
      </c>
      <c r="C60" s="104"/>
      <c r="D60" s="144" t="s">
        <v>1073</v>
      </c>
      <c r="E60" s="145" t="s">
        <v>1043</v>
      </c>
      <c r="F60" s="146" t="s">
        <v>1074</v>
      </c>
      <c r="G60" s="118"/>
      <c r="H60" s="969"/>
      <c r="I60" s="972"/>
      <c r="J60" s="972"/>
      <c r="K60" s="972"/>
      <c r="L60" s="972"/>
      <c r="M60" s="972"/>
      <c r="N60" s="975"/>
      <c r="O60" s="118"/>
      <c r="P60" s="969"/>
      <c r="Q60" s="972"/>
      <c r="R60" s="972"/>
      <c r="S60" s="972"/>
      <c r="T60" s="972"/>
      <c r="U60" s="972"/>
      <c r="V60" s="975"/>
      <c r="W60" s="118"/>
      <c r="X60" s="969"/>
      <c r="Y60" s="972"/>
      <c r="Z60" s="972"/>
      <c r="AA60" s="972"/>
      <c r="AB60" s="972"/>
      <c r="AC60" s="972"/>
      <c r="AD60" s="975"/>
      <c r="AE60" s="118"/>
      <c r="AF60" s="969"/>
      <c r="AG60" s="972"/>
      <c r="AH60" s="972"/>
      <c r="AI60" s="972"/>
      <c r="AJ60" s="972"/>
      <c r="AK60" s="972"/>
      <c r="AL60" s="975"/>
    </row>
    <row r="61" spans="2:45" ht="20.100000000000001" customHeight="1" x14ac:dyDescent="0.25">
      <c r="B61" s="35">
        <v>9</v>
      </c>
      <c r="C61" s="104"/>
      <c r="D61" s="144" t="s">
        <v>1075</v>
      </c>
      <c r="E61" s="145" t="s">
        <v>1043</v>
      </c>
      <c r="F61" s="146" t="s">
        <v>1362</v>
      </c>
      <c r="G61" s="118"/>
      <c r="H61" s="969"/>
      <c r="I61" s="972"/>
      <c r="J61" s="972"/>
      <c r="K61" s="972"/>
      <c r="L61" s="972"/>
      <c r="M61" s="972"/>
      <c r="N61" s="975"/>
      <c r="O61" s="118"/>
      <c r="P61" s="969"/>
      <c r="Q61" s="972"/>
      <c r="R61" s="972"/>
      <c r="S61" s="972"/>
      <c r="T61" s="972"/>
      <c r="U61" s="972"/>
      <c r="V61" s="975"/>
      <c r="W61" s="118"/>
      <c r="X61" s="969"/>
      <c r="Y61" s="972"/>
      <c r="Z61" s="972"/>
      <c r="AA61" s="972"/>
      <c r="AB61" s="972"/>
      <c r="AC61" s="972"/>
      <c r="AD61" s="975"/>
      <c r="AE61" s="118"/>
      <c r="AF61" s="969"/>
      <c r="AG61" s="972"/>
      <c r="AH61" s="972"/>
      <c r="AI61" s="972"/>
      <c r="AJ61" s="972"/>
      <c r="AK61" s="972"/>
      <c r="AL61" s="975"/>
    </row>
    <row r="62" spans="2:45" ht="20.100000000000001" customHeight="1" x14ac:dyDescent="0.25">
      <c r="B62" s="35">
        <v>10</v>
      </c>
      <c r="C62" s="104"/>
      <c r="D62" s="144" t="s">
        <v>1076</v>
      </c>
      <c r="E62" s="145" t="s">
        <v>1043</v>
      </c>
      <c r="F62" s="146" t="s">
        <v>1077</v>
      </c>
      <c r="G62" s="118"/>
      <c r="H62" s="969"/>
      <c r="I62" s="972"/>
      <c r="J62" s="972"/>
      <c r="K62" s="972"/>
      <c r="L62" s="972"/>
      <c r="M62" s="972"/>
      <c r="N62" s="975"/>
      <c r="O62" s="118"/>
      <c r="P62" s="969"/>
      <c r="Q62" s="972"/>
      <c r="R62" s="972"/>
      <c r="S62" s="972"/>
      <c r="T62" s="972"/>
      <c r="U62" s="972"/>
      <c r="V62" s="975"/>
      <c r="W62" s="118"/>
      <c r="X62" s="969"/>
      <c r="Y62" s="972"/>
      <c r="Z62" s="972"/>
      <c r="AA62" s="972"/>
      <c r="AB62" s="972"/>
      <c r="AC62" s="972"/>
      <c r="AD62" s="975"/>
      <c r="AE62" s="118"/>
      <c r="AF62" s="969"/>
      <c r="AG62" s="972"/>
      <c r="AH62" s="972"/>
      <c r="AI62" s="972"/>
      <c r="AJ62" s="972"/>
      <c r="AK62" s="972"/>
      <c r="AL62" s="975"/>
    </row>
    <row r="63" spans="2:45" ht="20.100000000000001" customHeight="1" x14ac:dyDescent="0.25">
      <c r="B63" s="35">
        <v>11</v>
      </c>
      <c r="C63" s="104"/>
      <c r="D63" s="144" t="s">
        <v>1080</v>
      </c>
      <c r="E63" s="145" t="s">
        <v>1043</v>
      </c>
      <c r="F63" s="146" t="s">
        <v>1081</v>
      </c>
      <c r="G63" s="118"/>
      <c r="H63" s="969"/>
      <c r="I63" s="972"/>
      <c r="J63" s="972"/>
      <c r="K63" s="972"/>
      <c r="L63" s="972"/>
      <c r="M63" s="972"/>
      <c r="N63" s="975"/>
      <c r="O63" s="118"/>
      <c r="P63" s="969"/>
      <c r="Q63" s="972"/>
      <c r="R63" s="972"/>
      <c r="S63" s="972"/>
      <c r="T63" s="972"/>
      <c r="U63" s="972"/>
      <c r="V63" s="975"/>
      <c r="W63" s="118"/>
      <c r="X63" s="969"/>
      <c r="Y63" s="972"/>
      <c r="Z63" s="972"/>
      <c r="AA63" s="972"/>
      <c r="AB63" s="972"/>
      <c r="AC63" s="972"/>
      <c r="AD63" s="975"/>
      <c r="AE63" s="118"/>
      <c r="AF63" s="969"/>
      <c r="AG63" s="972"/>
      <c r="AH63" s="972"/>
      <c r="AI63" s="972"/>
      <c r="AJ63" s="972"/>
      <c r="AK63" s="972"/>
      <c r="AL63" s="975"/>
    </row>
    <row r="64" spans="2:45" ht="20.100000000000001" customHeight="1" x14ac:dyDescent="0.25">
      <c r="B64" s="35">
        <v>12</v>
      </c>
      <c r="C64" s="104"/>
      <c r="D64" s="144" t="s">
        <v>1082</v>
      </c>
      <c r="E64" s="145" t="s">
        <v>1043</v>
      </c>
      <c r="F64" s="146" t="s">
        <v>1062</v>
      </c>
      <c r="G64" s="118"/>
      <c r="H64" s="969"/>
      <c r="I64" s="972"/>
      <c r="J64" s="972"/>
      <c r="K64" s="972"/>
      <c r="L64" s="972"/>
      <c r="M64" s="972"/>
      <c r="N64" s="975"/>
      <c r="O64" s="118"/>
      <c r="P64" s="969"/>
      <c r="Q64" s="972"/>
      <c r="R64" s="972"/>
      <c r="S64" s="972"/>
      <c r="T64" s="972"/>
      <c r="U64" s="972"/>
      <c r="V64" s="975"/>
      <c r="W64" s="118"/>
      <c r="X64" s="969"/>
      <c r="Y64" s="972"/>
      <c r="Z64" s="972"/>
      <c r="AA64" s="972"/>
      <c r="AB64" s="972"/>
      <c r="AC64" s="972"/>
      <c r="AD64" s="975"/>
      <c r="AE64" s="118"/>
      <c r="AF64" s="969"/>
      <c r="AG64" s="972"/>
      <c r="AH64" s="972"/>
      <c r="AI64" s="972"/>
      <c r="AJ64" s="972"/>
      <c r="AK64" s="972"/>
      <c r="AL64" s="975"/>
    </row>
    <row r="65" spans="2:38" ht="20.100000000000001" customHeight="1" x14ac:dyDescent="0.25">
      <c r="B65" s="35">
        <v>13</v>
      </c>
      <c r="C65" s="104"/>
      <c r="D65" s="144" t="s">
        <v>1098</v>
      </c>
      <c r="E65" s="145" t="s">
        <v>1043</v>
      </c>
      <c r="F65" s="146" t="s">
        <v>1099</v>
      </c>
      <c r="G65" s="118"/>
      <c r="H65" s="969"/>
      <c r="I65" s="972"/>
      <c r="J65" s="972"/>
      <c r="K65" s="972"/>
      <c r="L65" s="972"/>
      <c r="M65" s="972"/>
      <c r="N65" s="975"/>
      <c r="O65" s="118"/>
      <c r="P65" s="969"/>
      <c r="Q65" s="972"/>
      <c r="R65" s="972"/>
      <c r="S65" s="972"/>
      <c r="T65" s="972"/>
      <c r="U65" s="972"/>
      <c r="V65" s="975"/>
      <c r="W65" s="118"/>
      <c r="X65" s="969"/>
      <c r="Y65" s="972"/>
      <c r="Z65" s="972"/>
      <c r="AA65" s="972"/>
      <c r="AB65" s="972"/>
      <c r="AC65" s="972"/>
      <c r="AD65" s="975"/>
      <c r="AE65" s="118"/>
      <c r="AF65" s="969"/>
      <c r="AG65" s="972"/>
      <c r="AH65" s="972"/>
      <c r="AI65" s="972"/>
      <c r="AJ65" s="972"/>
      <c r="AK65" s="972"/>
      <c r="AL65" s="975"/>
    </row>
    <row r="66" spans="2:38" ht="20.100000000000001" customHeight="1" x14ac:dyDescent="0.25">
      <c r="B66" s="35">
        <v>14</v>
      </c>
      <c r="C66" s="104"/>
      <c r="D66" s="144" t="s">
        <v>1111</v>
      </c>
      <c r="E66" s="145" t="s">
        <v>1043</v>
      </c>
      <c r="F66" s="146" t="s">
        <v>1112</v>
      </c>
      <c r="G66" s="118"/>
      <c r="H66" s="969"/>
      <c r="I66" s="972"/>
      <c r="J66" s="972"/>
      <c r="K66" s="972"/>
      <c r="L66" s="972"/>
      <c r="M66" s="972"/>
      <c r="N66" s="975"/>
      <c r="O66" s="118"/>
      <c r="P66" s="969"/>
      <c r="Q66" s="972"/>
      <c r="R66" s="972"/>
      <c r="S66" s="972"/>
      <c r="T66" s="972"/>
      <c r="U66" s="972"/>
      <c r="V66" s="975"/>
      <c r="W66" s="118"/>
      <c r="X66" s="969"/>
      <c r="Y66" s="972"/>
      <c r="Z66" s="972"/>
      <c r="AA66" s="972"/>
      <c r="AB66" s="972"/>
      <c r="AC66" s="972"/>
      <c r="AD66" s="975"/>
      <c r="AE66" s="118"/>
      <c r="AF66" s="969"/>
      <c r="AG66" s="972"/>
      <c r="AH66" s="972"/>
      <c r="AI66" s="972"/>
      <c r="AJ66" s="972"/>
      <c r="AK66" s="972"/>
      <c r="AL66" s="975"/>
    </row>
    <row r="67" spans="2:38" ht="20.100000000000001" customHeight="1" x14ac:dyDescent="0.25">
      <c r="B67" s="35">
        <v>15</v>
      </c>
      <c r="C67" s="104"/>
      <c r="D67" s="144" t="s">
        <v>1115</v>
      </c>
      <c r="E67" s="145" t="s">
        <v>1043</v>
      </c>
      <c r="F67" s="146" t="s">
        <v>1363</v>
      </c>
      <c r="G67" s="118"/>
      <c r="H67" s="969"/>
      <c r="I67" s="972"/>
      <c r="J67" s="972"/>
      <c r="K67" s="972"/>
      <c r="L67" s="972"/>
      <c r="M67" s="972"/>
      <c r="N67" s="975"/>
      <c r="O67" s="118"/>
      <c r="P67" s="969"/>
      <c r="Q67" s="972"/>
      <c r="R67" s="972"/>
      <c r="S67" s="972"/>
      <c r="T67" s="972"/>
      <c r="U67" s="972"/>
      <c r="V67" s="975"/>
      <c r="W67" s="118"/>
      <c r="X67" s="969"/>
      <c r="Y67" s="972"/>
      <c r="Z67" s="972"/>
      <c r="AA67" s="972"/>
      <c r="AB67" s="972"/>
      <c r="AC67" s="972"/>
      <c r="AD67" s="975"/>
      <c r="AE67" s="118"/>
      <c r="AF67" s="969"/>
      <c r="AG67" s="972"/>
      <c r="AH67" s="972"/>
      <c r="AI67" s="972"/>
      <c r="AJ67" s="972"/>
      <c r="AK67" s="972"/>
      <c r="AL67" s="975"/>
    </row>
    <row r="68" spans="2:38" ht="20.100000000000001" customHeight="1" x14ac:dyDescent="0.25">
      <c r="B68" s="35">
        <v>16</v>
      </c>
      <c r="C68" s="104"/>
      <c r="D68" s="144" t="s">
        <v>1155</v>
      </c>
      <c r="E68" s="145" t="s">
        <v>1043</v>
      </c>
      <c r="F68" s="146" t="s">
        <v>1364</v>
      </c>
      <c r="G68" s="118"/>
      <c r="H68" s="969"/>
      <c r="I68" s="972"/>
      <c r="J68" s="972"/>
      <c r="K68" s="972"/>
      <c r="L68" s="972"/>
      <c r="M68" s="972"/>
      <c r="N68" s="975"/>
      <c r="O68" s="118"/>
      <c r="P68" s="969"/>
      <c r="Q68" s="972"/>
      <c r="R68" s="972"/>
      <c r="S68" s="972"/>
      <c r="T68" s="972"/>
      <c r="U68" s="972"/>
      <c r="V68" s="975"/>
      <c r="W68" s="118"/>
      <c r="X68" s="969"/>
      <c r="Y68" s="972"/>
      <c r="Z68" s="972"/>
      <c r="AA68" s="972"/>
      <c r="AB68" s="972"/>
      <c r="AC68" s="972"/>
      <c r="AD68" s="975"/>
      <c r="AE68" s="118"/>
      <c r="AF68" s="969"/>
      <c r="AG68" s="972"/>
      <c r="AH68" s="972"/>
      <c r="AI68" s="972"/>
      <c r="AJ68" s="972"/>
      <c r="AK68" s="972"/>
      <c r="AL68" s="975"/>
    </row>
    <row r="69" spans="2:38" ht="20.100000000000001" customHeight="1" x14ac:dyDescent="0.25">
      <c r="B69" s="35">
        <v>17</v>
      </c>
      <c r="C69" s="104"/>
      <c r="D69" s="144" t="s">
        <v>1175</v>
      </c>
      <c r="E69" s="145" t="s">
        <v>1043</v>
      </c>
      <c r="F69" s="146" t="s">
        <v>1176</v>
      </c>
      <c r="G69" s="118"/>
      <c r="H69" s="969"/>
      <c r="I69" s="972"/>
      <c r="J69" s="972"/>
      <c r="K69" s="972"/>
      <c r="L69" s="972"/>
      <c r="M69" s="972"/>
      <c r="N69" s="975"/>
      <c r="O69" s="118"/>
      <c r="P69" s="969"/>
      <c r="Q69" s="972"/>
      <c r="R69" s="972"/>
      <c r="S69" s="972"/>
      <c r="T69" s="972"/>
      <c r="U69" s="972"/>
      <c r="V69" s="975"/>
      <c r="W69" s="118"/>
      <c r="X69" s="969"/>
      <c r="Y69" s="972"/>
      <c r="Z69" s="972"/>
      <c r="AA69" s="972"/>
      <c r="AB69" s="972"/>
      <c r="AC69" s="972"/>
      <c r="AD69" s="975"/>
      <c r="AE69" s="118"/>
      <c r="AF69" s="969"/>
      <c r="AG69" s="972"/>
      <c r="AH69" s="972"/>
      <c r="AI69" s="972"/>
      <c r="AJ69" s="972"/>
      <c r="AK69" s="972"/>
      <c r="AL69" s="975"/>
    </row>
    <row r="70" spans="2:38" ht="20.100000000000001" customHeight="1" x14ac:dyDescent="0.25">
      <c r="B70" s="35">
        <v>18</v>
      </c>
      <c r="C70" s="104"/>
      <c r="D70" s="144" t="s">
        <v>1180</v>
      </c>
      <c r="E70" s="145" t="s">
        <v>1043</v>
      </c>
      <c r="F70" s="146" t="s">
        <v>1181</v>
      </c>
      <c r="G70" s="118"/>
      <c r="H70" s="969"/>
      <c r="I70" s="972"/>
      <c r="J70" s="972"/>
      <c r="K70" s="972"/>
      <c r="L70" s="972"/>
      <c r="M70" s="972"/>
      <c r="N70" s="975"/>
      <c r="O70" s="118"/>
      <c r="P70" s="969"/>
      <c r="Q70" s="972"/>
      <c r="R70" s="972"/>
      <c r="S70" s="972"/>
      <c r="T70" s="972"/>
      <c r="U70" s="972"/>
      <c r="V70" s="975"/>
      <c r="W70" s="118"/>
      <c r="X70" s="969"/>
      <c r="Y70" s="972"/>
      <c r="Z70" s="972"/>
      <c r="AA70" s="972"/>
      <c r="AB70" s="972"/>
      <c r="AC70" s="972"/>
      <c r="AD70" s="975"/>
      <c r="AE70" s="118"/>
      <c r="AF70" s="969"/>
      <c r="AG70" s="972"/>
      <c r="AH70" s="972"/>
      <c r="AI70" s="972"/>
      <c r="AJ70" s="972"/>
      <c r="AK70" s="972"/>
      <c r="AL70" s="975"/>
    </row>
    <row r="71" spans="2:38" ht="20.100000000000001" customHeight="1" x14ac:dyDescent="0.25">
      <c r="B71" s="35">
        <v>19</v>
      </c>
      <c r="C71" s="104"/>
      <c r="D71" s="144" t="s">
        <v>1182</v>
      </c>
      <c r="E71" s="145" t="s">
        <v>1043</v>
      </c>
      <c r="F71" s="146" t="s">
        <v>1183</v>
      </c>
      <c r="G71" s="118"/>
      <c r="H71" s="969"/>
      <c r="I71" s="972"/>
      <c r="J71" s="972"/>
      <c r="K71" s="972"/>
      <c r="L71" s="972"/>
      <c r="M71" s="972"/>
      <c r="N71" s="975"/>
      <c r="O71" s="118"/>
      <c r="P71" s="969"/>
      <c r="Q71" s="972"/>
      <c r="R71" s="972"/>
      <c r="S71" s="972"/>
      <c r="T71" s="972"/>
      <c r="U71" s="972"/>
      <c r="V71" s="975"/>
      <c r="W71" s="118"/>
      <c r="X71" s="969"/>
      <c r="Y71" s="972"/>
      <c r="Z71" s="972"/>
      <c r="AA71" s="972"/>
      <c r="AB71" s="972"/>
      <c r="AC71" s="972"/>
      <c r="AD71" s="975"/>
      <c r="AE71" s="118"/>
      <c r="AF71" s="969"/>
      <c r="AG71" s="972"/>
      <c r="AH71" s="972"/>
      <c r="AI71" s="972"/>
      <c r="AJ71" s="972"/>
      <c r="AK71" s="972"/>
      <c r="AL71" s="975"/>
    </row>
    <row r="72" spans="2:38" ht="20.100000000000001" customHeight="1" thickBot="1" x14ac:dyDescent="0.3">
      <c r="B72" s="35">
        <v>20</v>
      </c>
      <c r="C72" s="104"/>
      <c r="D72" s="144" t="s">
        <v>1188</v>
      </c>
      <c r="E72" s="145" t="s">
        <v>1043</v>
      </c>
      <c r="F72" s="146" t="s">
        <v>1365</v>
      </c>
      <c r="G72" s="118"/>
      <c r="H72" s="969"/>
      <c r="I72" s="972"/>
      <c r="J72" s="972"/>
      <c r="K72" s="972"/>
      <c r="L72" s="972"/>
      <c r="M72" s="972"/>
      <c r="N72" s="975"/>
      <c r="O72" s="118"/>
      <c r="P72" s="969"/>
      <c r="Q72" s="972"/>
      <c r="R72" s="972"/>
      <c r="S72" s="972"/>
      <c r="T72" s="972"/>
      <c r="U72" s="972"/>
      <c r="V72" s="975"/>
      <c r="W72" s="118"/>
      <c r="X72" s="969"/>
      <c r="Y72" s="972"/>
      <c r="Z72" s="972"/>
      <c r="AA72" s="972"/>
      <c r="AB72" s="972"/>
      <c r="AC72" s="972"/>
      <c r="AD72" s="975"/>
      <c r="AE72" s="118"/>
      <c r="AF72" s="969"/>
      <c r="AG72" s="972"/>
      <c r="AH72" s="972"/>
      <c r="AI72" s="972"/>
      <c r="AJ72" s="972"/>
      <c r="AK72" s="972"/>
      <c r="AL72" s="975"/>
    </row>
    <row r="73" spans="2:38" ht="18" customHeight="1" thickTop="1" thickBot="1" x14ac:dyDescent="0.3">
      <c r="B73" s="35">
        <v>21</v>
      </c>
      <c r="C73" s="104"/>
      <c r="D73" s="144" t="s">
        <v>1193</v>
      </c>
      <c r="E73" s="145" t="s">
        <v>1043</v>
      </c>
      <c r="F73" s="146" t="s">
        <v>1194</v>
      </c>
      <c r="G73" s="134"/>
      <c r="H73" s="969"/>
      <c r="I73" s="973"/>
      <c r="J73" s="972"/>
      <c r="K73" s="972"/>
      <c r="L73" s="972"/>
      <c r="M73" s="973"/>
      <c r="N73" s="975"/>
      <c r="O73" s="134"/>
      <c r="P73" s="969"/>
      <c r="Q73" s="973"/>
      <c r="R73" s="972"/>
      <c r="S73" s="972"/>
      <c r="T73" s="972"/>
      <c r="U73" s="973"/>
      <c r="V73" s="975"/>
      <c r="W73" s="134"/>
      <c r="X73" s="970"/>
      <c r="Y73" s="973"/>
      <c r="Z73" s="973"/>
      <c r="AA73" s="973"/>
      <c r="AB73" s="973"/>
      <c r="AC73" s="973"/>
      <c r="AD73" s="976"/>
      <c r="AE73" s="134"/>
      <c r="AF73" s="970"/>
      <c r="AG73" s="973"/>
      <c r="AH73" s="973"/>
      <c r="AI73" s="973"/>
      <c r="AJ73" s="973"/>
      <c r="AK73" s="973"/>
      <c r="AL73" s="976"/>
    </row>
    <row r="74" spans="2:38" ht="20.100000000000001" customHeight="1" thickTop="1" thickBot="1" x14ac:dyDescent="0.3">
      <c r="C74" s="1084" t="s">
        <v>52</v>
      </c>
      <c r="D74" s="1085"/>
      <c r="E74" s="1085"/>
      <c r="F74" s="1086"/>
      <c r="G74" s="136"/>
      <c r="H74" s="391"/>
      <c r="I74" s="395"/>
      <c r="J74" s="392"/>
      <c r="K74" s="392"/>
      <c r="L74" s="392"/>
      <c r="M74" s="393"/>
      <c r="N74" s="394"/>
      <c r="O74" s="136"/>
      <c r="P74" s="391"/>
      <c r="Q74" s="395"/>
      <c r="R74" s="392"/>
      <c r="S74" s="392"/>
      <c r="T74" s="392"/>
      <c r="U74" s="393"/>
      <c r="V74" s="394"/>
      <c r="W74" s="136"/>
      <c r="X74" s="391"/>
      <c r="Y74" s="395"/>
      <c r="Z74" s="392"/>
      <c r="AA74" s="392"/>
      <c r="AB74" s="392"/>
      <c r="AC74" s="393"/>
      <c r="AD74" s="394"/>
      <c r="AE74" s="136"/>
      <c r="AF74" s="391"/>
      <c r="AG74" s="395"/>
      <c r="AH74" s="392"/>
      <c r="AI74" s="392"/>
      <c r="AJ74" s="392"/>
      <c r="AK74" s="393"/>
      <c r="AL74" s="394"/>
    </row>
    <row r="75" spans="2:38" ht="30" customHeight="1" thickTop="1" thickBot="1" x14ac:dyDescent="0.3">
      <c r="B75" s="895" t="s">
        <v>1083</v>
      </c>
      <c r="C75" s="1004"/>
      <c r="D75" s="1004"/>
      <c r="E75" s="1004"/>
      <c r="F75" s="1004"/>
      <c r="G75" s="1005"/>
      <c r="H75" s="1004"/>
      <c r="I75" s="1004"/>
      <c r="J75" s="1004"/>
      <c r="K75" s="1004"/>
      <c r="L75" s="1004"/>
      <c r="M75" s="1004"/>
      <c r="N75" s="1004"/>
      <c r="O75" s="1005"/>
      <c r="P75" s="1004"/>
      <c r="Q75" s="1004"/>
      <c r="R75" s="1004"/>
      <c r="S75" s="1004"/>
      <c r="T75" s="1004"/>
      <c r="U75" s="1004"/>
      <c r="V75" s="1004"/>
      <c r="W75" s="1004"/>
      <c r="X75" s="1004"/>
      <c r="Y75" s="1004"/>
      <c r="Z75" s="1004"/>
      <c r="AA75" s="1004"/>
      <c r="AB75" s="1004"/>
      <c r="AC75" s="1004"/>
      <c r="AD75" s="1004"/>
      <c r="AE75" s="1005"/>
      <c r="AF75" s="1004"/>
      <c r="AG75" s="1004"/>
      <c r="AH75" s="1004"/>
      <c r="AI75" s="1004"/>
      <c r="AJ75" s="1004"/>
      <c r="AK75" s="1004"/>
      <c r="AL75" s="1004"/>
    </row>
    <row r="76" spans="2:38" ht="20.100000000000001" customHeight="1" thickTop="1" thickBot="1" x14ac:dyDescent="0.3">
      <c r="B76" s="30">
        <v>1</v>
      </c>
      <c r="C76" s="101"/>
      <c r="D76" s="147" t="s">
        <v>1086</v>
      </c>
      <c r="E76" s="53" t="s">
        <v>1058</v>
      </c>
      <c r="F76" s="148" t="s">
        <v>1366</v>
      </c>
      <c r="G76" s="134"/>
      <c r="H76" s="998"/>
      <c r="I76" s="999"/>
      <c r="J76" s="999">
        <v>4240</v>
      </c>
      <c r="K76" s="999"/>
      <c r="L76" s="999"/>
      <c r="M76" s="999"/>
      <c r="N76" s="1020"/>
      <c r="O76" s="134"/>
      <c r="P76" s="998"/>
      <c r="Q76" s="999"/>
      <c r="R76" s="1012">
        <v>4090</v>
      </c>
      <c r="S76" s="1012"/>
      <c r="T76" s="999"/>
      <c r="U76" s="999"/>
      <c r="V76" s="1020"/>
      <c r="W76" s="134"/>
      <c r="X76" s="998"/>
      <c r="Y76" s="999"/>
      <c r="Z76" s="1015">
        <v>3635</v>
      </c>
      <c r="AA76" s="1012"/>
      <c r="AB76" s="999"/>
      <c r="AC76" s="999"/>
      <c r="AD76" s="1020"/>
      <c r="AE76" s="134"/>
      <c r="AF76" s="998"/>
      <c r="AG76" s="999"/>
      <c r="AH76" s="999">
        <v>3480</v>
      </c>
      <c r="AI76" s="999"/>
      <c r="AJ76" s="999"/>
      <c r="AK76" s="999"/>
      <c r="AL76" s="1020"/>
    </row>
    <row r="77" spans="2:38" ht="20.100000000000001" customHeight="1" thickTop="1" thickBot="1" x14ac:dyDescent="0.3">
      <c r="B77" s="35">
        <v>2</v>
      </c>
      <c r="C77" s="104"/>
      <c r="D77" s="144" t="s">
        <v>1087</v>
      </c>
      <c r="E77" s="145" t="s">
        <v>1058</v>
      </c>
      <c r="F77" s="146" t="s">
        <v>1088</v>
      </c>
      <c r="G77" s="136"/>
      <c r="H77" s="969"/>
      <c r="I77" s="972"/>
      <c r="J77" s="972"/>
      <c r="K77" s="972"/>
      <c r="L77" s="972"/>
      <c r="M77" s="972"/>
      <c r="N77" s="1021"/>
      <c r="O77" s="136"/>
      <c r="P77" s="969"/>
      <c r="Q77" s="972"/>
      <c r="R77" s="1013"/>
      <c r="S77" s="1013"/>
      <c r="T77" s="972"/>
      <c r="U77" s="972"/>
      <c r="V77" s="1021"/>
      <c r="W77" s="136"/>
      <c r="X77" s="969"/>
      <c r="Y77" s="972"/>
      <c r="Z77" s="1033"/>
      <c r="AA77" s="1013"/>
      <c r="AB77" s="972"/>
      <c r="AC77" s="972"/>
      <c r="AD77" s="1021"/>
      <c r="AE77" s="136"/>
      <c r="AF77" s="969"/>
      <c r="AG77" s="972"/>
      <c r="AH77" s="972"/>
      <c r="AI77" s="972"/>
      <c r="AJ77" s="972"/>
      <c r="AK77" s="972"/>
      <c r="AL77" s="1021"/>
    </row>
    <row r="78" spans="2:38" ht="20.100000000000001" customHeight="1" thickTop="1" thickBot="1" x14ac:dyDescent="0.3">
      <c r="B78" s="35">
        <v>3</v>
      </c>
      <c r="C78" s="104"/>
      <c r="D78" s="144" t="s">
        <v>1093</v>
      </c>
      <c r="E78" s="145" t="s">
        <v>1065</v>
      </c>
      <c r="F78" s="146" t="s">
        <v>1094</v>
      </c>
      <c r="G78" s="118"/>
      <c r="H78" s="969"/>
      <c r="I78" s="972"/>
      <c r="J78" s="972"/>
      <c r="K78" s="972"/>
      <c r="L78" s="972"/>
      <c r="M78" s="972"/>
      <c r="N78" s="1021"/>
      <c r="O78" s="118"/>
      <c r="P78" s="969"/>
      <c r="Q78" s="972"/>
      <c r="R78" s="1013"/>
      <c r="S78" s="1013"/>
      <c r="T78" s="972"/>
      <c r="U78" s="972"/>
      <c r="V78" s="1021"/>
      <c r="W78" s="118"/>
      <c r="X78" s="969"/>
      <c r="Y78" s="972"/>
      <c r="Z78" s="1033"/>
      <c r="AA78" s="1013"/>
      <c r="AB78" s="972"/>
      <c r="AC78" s="972"/>
      <c r="AD78" s="1021"/>
      <c r="AE78" s="118"/>
      <c r="AF78" s="969"/>
      <c r="AG78" s="972"/>
      <c r="AH78" s="972"/>
      <c r="AI78" s="972"/>
      <c r="AJ78" s="972"/>
      <c r="AK78" s="972"/>
      <c r="AL78" s="1021"/>
    </row>
    <row r="79" spans="2:38" ht="20.100000000000001" customHeight="1" thickTop="1" thickBot="1" x14ac:dyDescent="0.3">
      <c r="B79" s="35">
        <v>4</v>
      </c>
      <c r="C79" s="306"/>
      <c r="D79" s="409" t="s">
        <v>1095</v>
      </c>
      <c r="E79" s="410" t="s">
        <v>1065</v>
      </c>
      <c r="F79" s="340" t="s">
        <v>1367</v>
      </c>
      <c r="G79" s="134"/>
      <c r="H79" s="969"/>
      <c r="I79" s="972"/>
      <c r="J79" s="972"/>
      <c r="K79" s="972"/>
      <c r="L79" s="972"/>
      <c r="M79" s="972"/>
      <c r="N79" s="1021"/>
      <c r="O79" s="134"/>
      <c r="P79" s="969"/>
      <c r="Q79" s="972"/>
      <c r="R79" s="1013"/>
      <c r="S79" s="1013"/>
      <c r="T79" s="972"/>
      <c r="U79" s="972"/>
      <c r="V79" s="1021"/>
      <c r="W79" s="134"/>
      <c r="X79" s="969"/>
      <c r="Y79" s="972"/>
      <c r="Z79" s="1033"/>
      <c r="AA79" s="1013"/>
      <c r="AB79" s="972"/>
      <c r="AC79" s="972"/>
      <c r="AD79" s="1021"/>
      <c r="AE79" s="134"/>
      <c r="AF79" s="969"/>
      <c r="AG79" s="972"/>
      <c r="AH79" s="972"/>
      <c r="AI79" s="972"/>
      <c r="AJ79" s="972"/>
      <c r="AK79" s="972"/>
      <c r="AL79" s="1021"/>
    </row>
    <row r="80" spans="2:38" ht="20.100000000000001" customHeight="1" thickTop="1" thickBot="1" x14ac:dyDescent="0.3">
      <c r="B80" s="252">
        <v>5</v>
      </c>
      <c r="C80" s="302"/>
      <c r="D80" s="330" t="s">
        <v>1096</v>
      </c>
      <c r="E80" s="331" t="s">
        <v>1065</v>
      </c>
      <c r="F80" s="332" t="s">
        <v>1097</v>
      </c>
      <c r="G80" s="136"/>
      <c r="H80" s="969"/>
      <c r="I80" s="972"/>
      <c r="J80" s="972"/>
      <c r="K80" s="972"/>
      <c r="L80" s="972"/>
      <c r="M80" s="972"/>
      <c r="N80" s="1021"/>
      <c r="O80" s="136"/>
      <c r="P80" s="969"/>
      <c r="Q80" s="972"/>
      <c r="R80" s="1013"/>
      <c r="S80" s="1013"/>
      <c r="T80" s="972"/>
      <c r="U80" s="972"/>
      <c r="V80" s="1021"/>
      <c r="W80" s="136"/>
      <c r="X80" s="969"/>
      <c r="Y80" s="972"/>
      <c r="Z80" s="1033"/>
      <c r="AA80" s="1013"/>
      <c r="AB80" s="972"/>
      <c r="AC80" s="972"/>
      <c r="AD80" s="1021"/>
      <c r="AE80" s="136"/>
      <c r="AF80" s="969"/>
      <c r="AG80" s="972"/>
      <c r="AH80" s="972"/>
      <c r="AI80" s="972"/>
      <c r="AJ80" s="972"/>
      <c r="AK80" s="972"/>
      <c r="AL80" s="1021"/>
    </row>
    <row r="81" spans="2:38" ht="20.100000000000001" customHeight="1" thickTop="1" thickBot="1" x14ac:dyDescent="0.3">
      <c r="B81" s="35">
        <v>6</v>
      </c>
      <c r="C81" s="104"/>
      <c r="D81" s="144" t="s">
        <v>1100</v>
      </c>
      <c r="E81" s="145" t="s">
        <v>1065</v>
      </c>
      <c r="F81" s="146" t="s">
        <v>1101</v>
      </c>
      <c r="G81" s="136"/>
      <c r="H81" s="969"/>
      <c r="I81" s="972"/>
      <c r="J81" s="972"/>
      <c r="K81" s="972"/>
      <c r="L81" s="972"/>
      <c r="M81" s="972"/>
      <c r="N81" s="1021"/>
      <c r="O81" s="136"/>
      <c r="P81" s="969"/>
      <c r="Q81" s="972"/>
      <c r="R81" s="1013"/>
      <c r="S81" s="1013"/>
      <c r="T81" s="972"/>
      <c r="U81" s="972"/>
      <c r="V81" s="1021"/>
      <c r="W81" s="136"/>
      <c r="X81" s="969"/>
      <c r="Y81" s="972"/>
      <c r="Z81" s="1033"/>
      <c r="AA81" s="1013"/>
      <c r="AB81" s="972"/>
      <c r="AC81" s="972"/>
      <c r="AD81" s="1021"/>
      <c r="AE81" s="136"/>
      <c r="AF81" s="969"/>
      <c r="AG81" s="972"/>
      <c r="AH81" s="972"/>
      <c r="AI81" s="972"/>
      <c r="AJ81" s="972"/>
      <c r="AK81" s="972"/>
      <c r="AL81" s="1021"/>
    </row>
    <row r="82" spans="2:38" ht="20.100000000000001" customHeight="1" thickTop="1" thickBot="1" x14ac:dyDescent="0.3">
      <c r="B82" s="35">
        <v>7</v>
      </c>
      <c r="C82" s="104"/>
      <c r="D82" s="144" t="s">
        <v>1102</v>
      </c>
      <c r="E82" s="145" t="s">
        <v>1065</v>
      </c>
      <c r="F82" s="146" t="s">
        <v>1103</v>
      </c>
      <c r="G82" s="136"/>
      <c r="H82" s="969"/>
      <c r="I82" s="972"/>
      <c r="J82" s="972"/>
      <c r="K82" s="972"/>
      <c r="L82" s="972"/>
      <c r="M82" s="972"/>
      <c r="N82" s="1021"/>
      <c r="O82" s="136"/>
      <c r="P82" s="969"/>
      <c r="Q82" s="972"/>
      <c r="R82" s="1013"/>
      <c r="S82" s="1013"/>
      <c r="T82" s="972"/>
      <c r="U82" s="972"/>
      <c r="V82" s="1021"/>
      <c r="W82" s="136"/>
      <c r="X82" s="969"/>
      <c r="Y82" s="972"/>
      <c r="Z82" s="1033"/>
      <c r="AA82" s="1013"/>
      <c r="AB82" s="972"/>
      <c r="AC82" s="972"/>
      <c r="AD82" s="1021"/>
      <c r="AE82" s="136"/>
      <c r="AF82" s="969"/>
      <c r="AG82" s="972"/>
      <c r="AH82" s="972"/>
      <c r="AI82" s="972"/>
      <c r="AJ82" s="972"/>
      <c r="AK82" s="972"/>
      <c r="AL82" s="1021"/>
    </row>
    <row r="83" spans="2:38" ht="20.100000000000001" customHeight="1" thickTop="1" thickBot="1" x14ac:dyDescent="0.3">
      <c r="B83" s="35">
        <v>8</v>
      </c>
      <c r="C83" s="104"/>
      <c r="D83" s="144" t="s">
        <v>1104</v>
      </c>
      <c r="E83" s="145" t="s">
        <v>1043</v>
      </c>
      <c r="F83" s="146" t="s">
        <v>1105</v>
      </c>
      <c r="G83" s="134"/>
      <c r="H83" s="969"/>
      <c r="I83" s="972"/>
      <c r="J83" s="972"/>
      <c r="K83" s="972"/>
      <c r="L83" s="972"/>
      <c r="M83" s="972"/>
      <c r="N83" s="1021"/>
      <c r="O83" s="134"/>
      <c r="P83" s="969"/>
      <c r="Q83" s="972"/>
      <c r="R83" s="1013"/>
      <c r="S83" s="1013"/>
      <c r="T83" s="972"/>
      <c r="U83" s="972"/>
      <c r="V83" s="1021"/>
      <c r="W83" s="134"/>
      <c r="X83" s="969"/>
      <c r="Y83" s="972"/>
      <c r="Z83" s="1033"/>
      <c r="AA83" s="1013"/>
      <c r="AB83" s="972"/>
      <c r="AC83" s="972"/>
      <c r="AD83" s="1021"/>
      <c r="AE83" s="134"/>
      <c r="AF83" s="969"/>
      <c r="AG83" s="972"/>
      <c r="AH83" s="972"/>
      <c r="AI83" s="972"/>
      <c r="AJ83" s="972"/>
      <c r="AK83" s="972"/>
      <c r="AL83" s="1021"/>
    </row>
    <row r="84" spans="2:38" ht="20.100000000000001" customHeight="1" thickTop="1" thickBot="1" x14ac:dyDescent="0.3">
      <c r="B84" s="252">
        <v>9</v>
      </c>
      <c r="C84" s="104"/>
      <c r="D84" s="144" t="s">
        <v>1106</v>
      </c>
      <c r="E84" s="145" t="s">
        <v>1043</v>
      </c>
      <c r="F84" s="146" t="s">
        <v>1107</v>
      </c>
      <c r="G84" s="134"/>
      <c r="H84" s="969"/>
      <c r="I84" s="972"/>
      <c r="J84" s="972"/>
      <c r="K84" s="972"/>
      <c r="L84" s="972"/>
      <c r="M84" s="972"/>
      <c r="N84" s="1021"/>
      <c r="O84" s="134"/>
      <c r="P84" s="969"/>
      <c r="Q84" s="972"/>
      <c r="R84" s="1013"/>
      <c r="S84" s="1013"/>
      <c r="T84" s="972"/>
      <c r="U84" s="972"/>
      <c r="V84" s="1021"/>
      <c r="W84" s="134"/>
      <c r="X84" s="969"/>
      <c r="Y84" s="972"/>
      <c r="Z84" s="1033"/>
      <c r="AA84" s="1013"/>
      <c r="AB84" s="972"/>
      <c r="AC84" s="972"/>
      <c r="AD84" s="1021"/>
      <c r="AE84" s="134"/>
      <c r="AF84" s="969"/>
      <c r="AG84" s="972"/>
      <c r="AH84" s="972"/>
      <c r="AI84" s="972"/>
      <c r="AJ84" s="972"/>
      <c r="AK84" s="972"/>
      <c r="AL84" s="1021"/>
    </row>
    <row r="85" spans="2:38" ht="20.100000000000001" customHeight="1" thickTop="1" thickBot="1" x14ac:dyDescent="0.3">
      <c r="B85" s="35">
        <v>10</v>
      </c>
      <c r="C85" s="104"/>
      <c r="D85" s="144" t="s">
        <v>1108</v>
      </c>
      <c r="E85" s="145" t="s">
        <v>1043</v>
      </c>
      <c r="F85" s="146" t="s">
        <v>1109</v>
      </c>
      <c r="G85" s="134"/>
      <c r="H85" s="969"/>
      <c r="I85" s="972"/>
      <c r="J85" s="972"/>
      <c r="K85" s="972"/>
      <c r="L85" s="972"/>
      <c r="M85" s="972"/>
      <c r="N85" s="1021"/>
      <c r="O85" s="134"/>
      <c r="P85" s="969"/>
      <c r="Q85" s="972"/>
      <c r="R85" s="1013"/>
      <c r="S85" s="1013"/>
      <c r="T85" s="972"/>
      <c r="U85" s="972"/>
      <c r="V85" s="1021"/>
      <c r="W85" s="134"/>
      <c r="X85" s="969"/>
      <c r="Y85" s="972"/>
      <c r="Z85" s="1033"/>
      <c r="AA85" s="1013"/>
      <c r="AB85" s="972"/>
      <c r="AC85" s="972"/>
      <c r="AD85" s="1021"/>
      <c r="AE85" s="134"/>
      <c r="AF85" s="969"/>
      <c r="AG85" s="972"/>
      <c r="AH85" s="972"/>
      <c r="AI85" s="972"/>
      <c r="AJ85" s="972"/>
      <c r="AK85" s="972"/>
      <c r="AL85" s="1021"/>
    </row>
    <row r="86" spans="2:38" ht="20.100000000000001" customHeight="1" thickTop="1" thickBot="1" x14ac:dyDescent="0.3">
      <c r="B86" s="35">
        <v>11</v>
      </c>
      <c r="C86" s="104"/>
      <c r="D86" s="144" t="s">
        <v>1156</v>
      </c>
      <c r="E86" s="145" t="s">
        <v>1058</v>
      </c>
      <c r="F86" s="146" t="s">
        <v>1062</v>
      </c>
      <c r="G86" s="136"/>
      <c r="H86" s="969"/>
      <c r="I86" s="972"/>
      <c r="J86" s="972"/>
      <c r="K86" s="972"/>
      <c r="L86" s="972"/>
      <c r="M86" s="972"/>
      <c r="N86" s="1021"/>
      <c r="O86" s="136"/>
      <c r="P86" s="969"/>
      <c r="Q86" s="972"/>
      <c r="R86" s="1013"/>
      <c r="S86" s="1013"/>
      <c r="T86" s="972"/>
      <c r="U86" s="972"/>
      <c r="V86" s="1021"/>
      <c r="W86" s="136"/>
      <c r="X86" s="969"/>
      <c r="Y86" s="972"/>
      <c r="Z86" s="1033"/>
      <c r="AA86" s="1013"/>
      <c r="AB86" s="972"/>
      <c r="AC86" s="972"/>
      <c r="AD86" s="1021"/>
      <c r="AE86" s="136"/>
      <c r="AF86" s="969"/>
      <c r="AG86" s="972"/>
      <c r="AH86" s="972"/>
      <c r="AI86" s="972"/>
      <c r="AJ86" s="972"/>
      <c r="AK86" s="972"/>
      <c r="AL86" s="1021"/>
    </row>
    <row r="87" spans="2:38" ht="20.100000000000001" customHeight="1" thickTop="1" thickBot="1" x14ac:dyDescent="0.3">
      <c r="B87" s="35">
        <v>12</v>
      </c>
      <c r="C87" s="104"/>
      <c r="D87" s="144" t="s">
        <v>1157</v>
      </c>
      <c r="E87" s="145" t="s">
        <v>1043</v>
      </c>
      <c r="F87" s="146" t="s">
        <v>1158</v>
      </c>
      <c r="G87" s="136"/>
      <c r="H87" s="969"/>
      <c r="I87" s="972"/>
      <c r="J87" s="972"/>
      <c r="K87" s="972"/>
      <c r="L87" s="972"/>
      <c r="M87" s="972"/>
      <c r="N87" s="1021"/>
      <c r="O87" s="136"/>
      <c r="P87" s="969"/>
      <c r="Q87" s="972"/>
      <c r="R87" s="1013"/>
      <c r="S87" s="1013"/>
      <c r="T87" s="972"/>
      <c r="U87" s="972"/>
      <c r="V87" s="1021"/>
      <c r="W87" s="136"/>
      <c r="X87" s="969"/>
      <c r="Y87" s="972"/>
      <c r="Z87" s="1033"/>
      <c r="AA87" s="1013"/>
      <c r="AB87" s="972"/>
      <c r="AC87" s="972"/>
      <c r="AD87" s="1021"/>
      <c r="AE87" s="136"/>
      <c r="AF87" s="969"/>
      <c r="AG87" s="972"/>
      <c r="AH87" s="972"/>
      <c r="AI87" s="972"/>
      <c r="AJ87" s="972"/>
      <c r="AK87" s="972"/>
      <c r="AL87" s="1021"/>
    </row>
    <row r="88" spans="2:38" ht="20.100000000000001" customHeight="1" thickTop="1" thickBot="1" x14ac:dyDescent="0.3">
      <c r="B88" s="252">
        <v>13</v>
      </c>
      <c r="C88" s="104"/>
      <c r="D88" s="144" t="s">
        <v>1368</v>
      </c>
      <c r="E88" s="145" t="s">
        <v>1043</v>
      </c>
      <c r="F88" s="146" t="s">
        <v>1161</v>
      </c>
      <c r="G88" s="136"/>
      <c r="H88" s="969"/>
      <c r="I88" s="972"/>
      <c r="J88" s="972"/>
      <c r="K88" s="972"/>
      <c r="L88" s="972"/>
      <c r="M88" s="972"/>
      <c r="N88" s="1021"/>
      <c r="O88" s="136"/>
      <c r="P88" s="969"/>
      <c r="Q88" s="972"/>
      <c r="R88" s="1013"/>
      <c r="S88" s="1013"/>
      <c r="T88" s="972"/>
      <c r="U88" s="972"/>
      <c r="V88" s="1021"/>
      <c r="W88" s="136"/>
      <c r="X88" s="969"/>
      <c r="Y88" s="972"/>
      <c r="Z88" s="1033"/>
      <c r="AA88" s="1013"/>
      <c r="AB88" s="972"/>
      <c r="AC88" s="972"/>
      <c r="AD88" s="1021"/>
      <c r="AE88" s="136"/>
      <c r="AF88" s="969"/>
      <c r="AG88" s="972"/>
      <c r="AH88" s="972"/>
      <c r="AI88" s="972"/>
      <c r="AJ88" s="972"/>
      <c r="AK88" s="972"/>
      <c r="AL88" s="1021"/>
    </row>
    <row r="89" spans="2:38" ht="20.100000000000001" customHeight="1" thickTop="1" thickBot="1" x14ac:dyDescent="0.3">
      <c r="B89" s="35">
        <v>14</v>
      </c>
      <c r="C89" s="104"/>
      <c r="D89" s="144" t="s">
        <v>1162</v>
      </c>
      <c r="E89" s="145" t="s">
        <v>1043</v>
      </c>
      <c r="F89" s="146" t="s">
        <v>1163</v>
      </c>
      <c r="G89" s="136"/>
      <c r="H89" s="969"/>
      <c r="I89" s="972"/>
      <c r="J89" s="972"/>
      <c r="K89" s="972"/>
      <c r="L89" s="972"/>
      <c r="M89" s="972"/>
      <c r="N89" s="1021"/>
      <c r="O89" s="136"/>
      <c r="P89" s="969"/>
      <c r="Q89" s="972"/>
      <c r="R89" s="1013"/>
      <c r="S89" s="1013"/>
      <c r="T89" s="972"/>
      <c r="U89" s="972"/>
      <c r="V89" s="1021"/>
      <c r="W89" s="136"/>
      <c r="X89" s="969"/>
      <c r="Y89" s="972"/>
      <c r="Z89" s="1033"/>
      <c r="AA89" s="1013"/>
      <c r="AB89" s="972"/>
      <c r="AC89" s="972"/>
      <c r="AD89" s="1021"/>
      <c r="AE89" s="136"/>
      <c r="AF89" s="969"/>
      <c r="AG89" s="972"/>
      <c r="AH89" s="972"/>
      <c r="AI89" s="972"/>
      <c r="AJ89" s="972"/>
      <c r="AK89" s="972"/>
      <c r="AL89" s="1021"/>
    </row>
    <row r="90" spans="2:38" ht="20.100000000000001" customHeight="1" thickTop="1" thickBot="1" x14ac:dyDescent="0.3">
      <c r="B90" s="35">
        <v>15</v>
      </c>
      <c r="C90" s="104"/>
      <c r="D90" s="144" t="s">
        <v>1167</v>
      </c>
      <c r="E90" s="145" t="s">
        <v>1043</v>
      </c>
      <c r="F90" s="146" t="s">
        <v>1168</v>
      </c>
      <c r="G90" s="136"/>
      <c r="H90" s="969"/>
      <c r="I90" s="972"/>
      <c r="J90" s="972"/>
      <c r="K90" s="972"/>
      <c r="L90" s="972"/>
      <c r="M90" s="972"/>
      <c r="N90" s="1021"/>
      <c r="O90" s="136"/>
      <c r="P90" s="969"/>
      <c r="Q90" s="972"/>
      <c r="R90" s="1013"/>
      <c r="S90" s="1013"/>
      <c r="T90" s="972"/>
      <c r="U90" s="972"/>
      <c r="V90" s="1021"/>
      <c r="W90" s="136"/>
      <c r="X90" s="969"/>
      <c r="Y90" s="972"/>
      <c r="Z90" s="1033"/>
      <c r="AA90" s="1013"/>
      <c r="AB90" s="972"/>
      <c r="AC90" s="972"/>
      <c r="AD90" s="1021"/>
      <c r="AE90" s="136"/>
      <c r="AF90" s="969"/>
      <c r="AG90" s="972"/>
      <c r="AH90" s="972"/>
      <c r="AI90" s="972"/>
      <c r="AJ90" s="972"/>
      <c r="AK90" s="972"/>
      <c r="AL90" s="1021"/>
    </row>
    <row r="91" spans="2:38" ht="20.100000000000001" customHeight="1" thickTop="1" thickBot="1" x14ac:dyDescent="0.3">
      <c r="B91" s="35">
        <v>16</v>
      </c>
      <c r="C91" s="104"/>
      <c r="D91" s="144" t="s">
        <v>1173</v>
      </c>
      <c r="E91" s="145" t="s">
        <v>1043</v>
      </c>
      <c r="F91" s="146" t="s">
        <v>1174</v>
      </c>
      <c r="G91" s="136"/>
      <c r="H91" s="969"/>
      <c r="I91" s="972"/>
      <c r="J91" s="972"/>
      <c r="K91" s="972"/>
      <c r="L91" s="972"/>
      <c r="M91" s="972"/>
      <c r="N91" s="1021"/>
      <c r="O91" s="136"/>
      <c r="P91" s="969"/>
      <c r="Q91" s="972"/>
      <c r="R91" s="1013"/>
      <c r="S91" s="1013"/>
      <c r="T91" s="972"/>
      <c r="U91" s="972"/>
      <c r="V91" s="1021"/>
      <c r="W91" s="136"/>
      <c r="X91" s="969"/>
      <c r="Y91" s="972"/>
      <c r="Z91" s="1033"/>
      <c r="AA91" s="1013"/>
      <c r="AB91" s="972"/>
      <c r="AC91" s="972"/>
      <c r="AD91" s="1021"/>
      <c r="AE91" s="136"/>
      <c r="AF91" s="969"/>
      <c r="AG91" s="972"/>
      <c r="AH91" s="972"/>
      <c r="AI91" s="972"/>
      <c r="AJ91" s="972"/>
      <c r="AK91" s="972"/>
      <c r="AL91" s="1021"/>
    </row>
    <row r="92" spans="2:38" ht="20.100000000000001" customHeight="1" thickTop="1" thickBot="1" x14ac:dyDescent="0.3">
      <c r="B92" s="252">
        <v>17</v>
      </c>
      <c r="C92" s="104"/>
      <c r="D92" s="144" t="s">
        <v>1177</v>
      </c>
      <c r="E92" s="145" t="s">
        <v>1043</v>
      </c>
      <c r="F92" s="146" t="s">
        <v>1178</v>
      </c>
      <c r="G92" s="136"/>
      <c r="H92" s="969"/>
      <c r="I92" s="972"/>
      <c r="J92" s="972"/>
      <c r="K92" s="972"/>
      <c r="L92" s="972"/>
      <c r="M92" s="972"/>
      <c r="N92" s="1021"/>
      <c r="O92" s="136"/>
      <c r="P92" s="969"/>
      <c r="Q92" s="972"/>
      <c r="R92" s="1013"/>
      <c r="S92" s="1013"/>
      <c r="T92" s="972"/>
      <c r="U92" s="972"/>
      <c r="V92" s="1021"/>
      <c r="W92" s="136"/>
      <c r="X92" s="969"/>
      <c r="Y92" s="972"/>
      <c r="Z92" s="1033"/>
      <c r="AA92" s="1013"/>
      <c r="AB92" s="972"/>
      <c r="AC92" s="972"/>
      <c r="AD92" s="1021"/>
      <c r="AE92" s="136"/>
      <c r="AF92" s="969"/>
      <c r="AG92" s="972"/>
      <c r="AH92" s="972"/>
      <c r="AI92" s="972"/>
      <c r="AJ92" s="972"/>
      <c r="AK92" s="972"/>
      <c r="AL92" s="1021"/>
    </row>
    <row r="93" spans="2:38" ht="20.100000000000001" customHeight="1" thickTop="1" thickBot="1" x14ac:dyDescent="0.3">
      <c r="B93" s="252">
        <v>18</v>
      </c>
      <c r="C93" s="104"/>
      <c r="D93" s="144" t="s">
        <v>1191</v>
      </c>
      <c r="E93" s="145" t="s">
        <v>1043</v>
      </c>
      <c r="F93" s="146" t="s">
        <v>1192</v>
      </c>
      <c r="G93" s="134"/>
      <c r="H93" s="969"/>
      <c r="I93" s="972"/>
      <c r="J93" s="972"/>
      <c r="K93" s="972"/>
      <c r="L93" s="972"/>
      <c r="M93" s="972"/>
      <c r="N93" s="1021"/>
      <c r="O93" s="134"/>
      <c r="P93" s="969"/>
      <c r="Q93" s="972"/>
      <c r="R93" s="1013"/>
      <c r="S93" s="1013"/>
      <c r="T93" s="972"/>
      <c r="U93" s="972"/>
      <c r="V93" s="1021"/>
      <c r="W93" s="134"/>
      <c r="X93" s="969"/>
      <c r="Y93" s="972"/>
      <c r="Z93" s="1033"/>
      <c r="AA93" s="1013"/>
      <c r="AB93" s="972"/>
      <c r="AC93" s="972"/>
      <c r="AD93" s="1021"/>
      <c r="AE93" s="134"/>
      <c r="AF93" s="969"/>
      <c r="AG93" s="972"/>
      <c r="AH93" s="972"/>
      <c r="AI93" s="972"/>
      <c r="AJ93" s="972"/>
      <c r="AK93" s="972"/>
      <c r="AL93" s="1021"/>
    </row>
    <row r="94" spans="2:38" ht="20.100000000000001" customHeight="1" thickTop="1" thickBot="1" x14ac:dyDescent="0.3">
      <c r="B94" s="35">
        <v>19</v>
      </c>
      <c r="C94" s="104"/>
      <c r="D94" s="144" t="s">
        <v>1199</v>
      </c>
      <c r="E94" s="145" t="s">
        <v>1043</v>
      </c>
      <c r="F94" s="146" t="s">
        <v>1200</v>
      </c>
      <c r="G94" s="134"/>
      <c r="H94" s="969"/>
      <c r="I94" s="972"/>
      <c r="J94" s="972"/>
      <c r="K94" s="972"/>
      <c r="L94" s="972"/>
      <c r="M94" s="972"/>
      <c r="N94" s="1021"/>
      <c r="O94" s="134"/>
      <c r="P94" s="969"/>
      <c r="Q94" s="972"/>
      <c r="R94" s="1013"/>
      <c r="S94" s="1013"/>
      <c r="T94" s="972"/>
      <c r="U94" s="972"/>
      <c r="V94" s="1021"/>
      <c r="W94" s="134"/>
      <c r="X94" s="969"/>
      <c r="Y94" s="972"/>
      <c r="Z94" s="1033"/>
      <c r="AA94" s="1013"/>
      <c r="AB94" s="972"/>
      <c r="AC94" s="972"/>
      <c r="AD94" s="1021"/>
      <c r="AE94" s="134"/>
      <c r="AF94" s="969"/>
      <c r="AG94" s="972"/>
      <c r="AH94" s="972"/>
      <c r="AI94" s="972"/>
      <c r="AJ94" s="972"/>
      <c r="AK94" s="972"/>
      <c r="AL94" s="1021"/>
    </row>
    <row r="95" spans="2:38" ht="20.100000000000001" customHeight="1" thickTop="1" thickBot="1" x14ac:dyDescent="0.3">
      <c r="B95" s="35">
        <v>20</v>
      </c>
      <c r="C95" s="104"/>
      <c r="D95" s="144" t="s">
        <v>1201</v>
      </c>
      <c r="E95" s="145" t="s">
        <v>1043</v>
      </c>
      <c r="F95" s="146" t="s">
        <v>1369</v>
      </c>
      <c r="G95" s="134"/>
      <c r="H95" s="969"/>
      <c r="I95" s="972"/>
      <c r="J95" s="972"/>
      <c r="K95" s="972"/>
      <c r="L95" s="972"/>
      <c r="M95" s="972"/>
      <c r="N95" s="1021"/>
      <c r="O95" s="134"/>
      <c r="P95" s="969"/>
      <c r="Q95" s="972"/>
      <c r="R95" s="1013"/>
      <c r="S95" s="1013"/>
      <c r="T95" s="972"/>
      <c r="U95" s="972"/>
      <c r="V95" s="1021"/>
      <c r="W95" s="134"/>
      <c r="X95" s="969"/>
      <c r="Y95" s="972"/>
      <c r="Z95" s="1033"/>
      <c r="AA95" s="1013"/>
      <c r="AB95" s="972"/>
      <c r="AC95" s="972"/>
      <c r="AD95" s="1021"/>
      <c r="AE95" s="134"/>
      <c r="AF95" s="969"/>
      <c r="AG95" s="972"/>
      <c r="AH95" s="972"/>
      <c r="AI95" s="972"/>
      <c r="AJ95" s="972"/>
      <c r="AK95" s="972"/>
      <c r="AL95" s="1021"/>
    </row>
    <row r="96" spans="2:38" ht="20.100000000000001" customHeight="1" thickTop="1" thickBot="1" x14ac:dyDescent="0.3">
      <c r="B96" s="35">
        <v>21</v>
      </c>
      <c r="C96" s="104"/>
      <c r="D96" s="144" t="s">
        <v>1202</v>
      </c>
      <c r="E96" s="145" t="s">
        <v>1043</v>
      </c>
      <c r="F96" s="146" t="s">
        <v>1203</v>
      </c>
      <c r="G96" s="134"/>
      <c r="H96" s="969"/>
      <c r="I96" s="972"/>
      <c r="J96" s="972"/>
      <c r="K96" s="972"/>
      <c r="L96" s="972"/>
      <c r="M96" s="972"/>
      <c r="N96" s="1021"/>
      <c r="O96" s="134"/>
      <c r="P96" s="969"/>
      <c r="Q96" s="972"/>
      <c r="R96" s="1013"/>
      <c r="S96" s="1013"/>
      <c r="T96" s="972"/>
      <c r="U96" s="972"/>
      <c r="V96" s="1021"/>
      <c r="W96" s="134"/>
      <c r="X96" s="969"/>
      <c r="Y96" s="972"/>
      <c r="Z96" s="1033"/>
      <c r="AA96" s="1013"/>
      <c r="AB96" s="972"/>
      <c r="AC96" s="972"/>
      <c r="AD96" s="1021"/>
      <c r="AE96" s="134"/>
      <c r="AF96" s="969"/>
      <c r="AG96" s="972"/>
      <c r="AH96" s="972"/>
      <c r="AI96" s="972"/>
      <c r="AJ96" s="972"/>
      <c r="AK96" s="972"/>
      <c r="AL96" s="1021"/>
    </row>
    <row r="97" spans="2:38" ht="20.100000000000001" customHeight="1" thickTop="1" thickBot="1" x14ac:dyDescent="0.3">
      <c r="B97" s="252">
        <v>22</v>
      </c>
      <c r="C97" s="104"/>
      <c r="D97" s="144" t="s">
        <v>1370</v>
      </c>
      <c r="E97" s="145" t="s">
        <v>1043</v>
      </c>
      <c r="F97" s="146" t="s">
        <v>1204</v>
      </c>
      <c r="G97" s="134"/>
      <c r="H97" s="969"/>
      <c r="I97" s="972"/>
      <c r="J97" s="972"/>
      <c r="K97" s="972"/>
      <c r="L97" s="972"/>
      <c r="M97" s="972"/>
      <c r="N97" s="1021"/>
      <c r="O97" s="134"/>
      <c r="P97" s="969"/>
      <c r="Q97" s="972"/>
      <c r="R97" s="1013"/>
      <c r="S97" s="1013"/>
      <c r="T97" s="972"/>
      <c r="U97" s="972"/>
      <c r="V97" s="1021"/>
      <c r="W97" s="134"/>
      <c r="X97" s="969"/>
      <c r="Y97" s="972"/>
      <c r="Z97" s="1033"/>
      <c r="AA97" s="1013"/>
      <c r="AB97" s="972"/>
      <c r="AC97" s="972"/>
      <c r="AD97" s="1021"/>
      <c r="AE97" s="134"/>
      <c r="AF97" s="969"/>
      <c r="AG97" s="972"/>
      <c r="AH97" s="972"/>
      <c r="AI97" s="972"/>
      <c r="AJ97" s="972"/>
      <c r="AK97" s="972"/>
      <c r="AL97" s="1021"/>
    </row>
    <row r="98" spans="2:38" ht="20.100000000000001" customHeight="1" thickTop="1" thickBot="1" x14ac:dyDescent="0.3">
      <c r="B98" s="35">
        <v>23</v>
      </c>
      <c r="C98" s="104"/>
      <c r="D98" s="144" t="s">
        <v>1371</v>
      </c>
      <c r="E98" s="145" t="s">
        <v>1043</v>
      </c>
      <c r="F98" s="146" t="s">
        <v>1207</v>
      </c>
      <c r="G98" s="134"/>
      <c r="H98" s="969"/>
      <c r="I98" s="972"/>
      <c r="J98" s="972"/>
      <c r="K98" s="972"/>
      <c r="L98" s="972"/>
      <c r="M98" s="972"/>
      <c r="N98" s="1021"/>
      <c r="O98" s="134"/>
      <c r="P98" s="969"/>
      <c r="Q98" s="972"/>
      <c r="R98" s="1013"/>
      <c r="S98" s="1013"/>
      <c r="T98" s="972"/>
      <c r="U98" s="972"/>
      <c r="V98" s="1021"/>
      <c r="W98" s="134"/>
      <c r="X98" s="969"/>
      <c r="Y98" s="972"/>
      <c r="Z98" s="1033"/>
      <c r="AA98" s="1013"/>
      <c r="AB98" s="972"/>
      <c r="AC98" s="972"/>
      <c r="AD98" s="1021"/>
      <c r="AE98" s="134"/>
      <c r="AF98" s="969"/>
      <c r="AG98" s="972"/>
      <c r="AH98" s="972"/>
      <c r="AI98" s="972"/>
      <c r="AJ98" s="972"/>
      <c r="AK98" s="972"/>
      <c r="AL98" s="1021"/>
    </row>
    <row r="99" spans="2:38" ht="20.100000000000001" customHeight="1" thickTop="1" thickBot="1" x14ac:dyDescent="0.3">
      <c r="B99" s="35">
        <v>24</v>
      </c>
      <c r="C99" s="104"/>
      <c r="D99" s="144" t="s">
        <v>1372</v>
      </c>
      <c r="E99" s="145" t="s">
        <v>1043</v>
      </c>
      <c r="F99" s="146" t="s">
        <v>1228</v>
      </c>
      <c r="G99" s="134"/>
      <c r="H99" s="969"/>
      <c r="I99" s="972"/>
      <c r="J99" s="972"/>
      <c r="K99" s="972"/>
      <c r="L99" s="972"/>
      <c r="M99" s="972"/>
      <c r="N99" s="1021"/>
      <c r="O99" s="134"/>
      <c r="P99" s="969"/>
      <c r="Q99" s="972"/>
      <c r="R99" s="1013"/>
      <c r="S99" s="1013"/>
      <c r="T99" s="972"/>
      <c r="U99" s="972"/>
      <c r="V99" s="1021"/>
      <c r="W99" s="134"/>
      <c r="X99" s="969"/>
      <c r="Y99" s="972"/>
      <c r="Z99" s="1033"/>
      <c r="AA99" s="1013"/>
      <c r="AB99" s="972"/>
      <c r="AC99" s="972"/>
      <c r="AD99" s="1021"/>
      <c r="AE99" s="134"/>
      <c r="AF99" s="969"/>
      <c r="AG99" s="972"/>
      <c r="AH99" s="972"/>
      <c r="AI99" s="972"/>
      <c r="AJ99" s="972"/>
      <c r="AK99" s="972"/>
      <c r="AL99" s="1021"/>
    </row>
    <row r="100" spans="2:38" ht="20.100000000000001" customHeight="1" thickTop="1" thickBot="1" x14ac:dyDescent="0.3">
      <c r="B100" s="35">
        <v>25</v>
      </c>
      <c r="C100" s="104"/>
      <c r="D100" s="144" t="s">
        <v>1373</v>
      </c>
      <c r="E100" s="145" t="s">
        <v>1043</v>
      </c>
      <c r="F100" s="146" t="s">
        <v>1229</v>
      </c>
      <c r="G100" s="134"/>
      <c r="H100" s="969"/>
      <c r="I100" s="972"/>
      <c r="J100" s="972"/>
      <c r="K100" s="972"/>
      <c r="L100" s="972"/>
      <c r="M100" s="972"/>
      <c r="N100" s="1021"/>
      <c r="O100" s="134"/>
      <c r="P100" s="969"/>
      <c r="Q100" s="972"/>
      <c r="R100" s="1013"/>
      <c r="S100" s="1013"/>
      <c r="T100" s="972"/>
      <c r="U100" s="972"/>
      <c r="V100" s="1021"/>
      <c r="W100" s="134"/>
      <c r="X100" s="969"/>
      <c r="Y100" s="972"/>
      <c r="Z100" s="1033"/>
      <c r="AA100" s="1013"/>
      <c r="AB100" s="972"/>
      <c r="AC100" s="972"/>
      <c r="AD100" s="1021"/>
      <c r="AE100" s="134"/>
      <c r="AF100" s="969"/>
      <c r="AG100" s="972"/>
      <c r="AH100" s="972"/>
      <c r="AI100" s="972"/>
      <c r="AJ100" s="972"/>
      <c r="AK100" s="972"/>
      <c r="AL100" s="1021"/>
    </row>
    <row r="101" spans="2:38" ht="20.100000000000001" customHeight="1" thickTop="1" thickBot="1" x14ac:dyDescent="0.3">
      <c r="C101" s="1072" t="s">
        <v>52</v>
      </c>
      <c r="D101" s="1073"/>
      <c r="E101" s="1073"/>
      <c r="F101" s="1074"/>
      <c r="G101" s="136"/>
      <c r="H101" s="391"/>
      <c r="I101" s="395"/>
      <c r="J101" s="392"/>
      <c r="K101" s="392"/>
      <c r="L101" s="392"/>
      <c r="M101" s="393"/>
      <c r="N101" s="394"/>
      <c r="O101" s="136"/>
      <c r="P101" s="391"/>
      <c r="Q101" s="395"/>
      <c r="R101" s="392"/>
      <c r="S101" s="392"/>
      <c r="T101" s="392"/>
      <c r="U101" s="393"/>
      <c r="V101" s="394"/>
      <c r="W101" s="136"/>
      <c r="X101" s="391"/>
      <c r="Y101" s="395"/>
      <c r="Z101" s="392"/>
      <c r="AA101" s="392"/>
      <c r="AB101" s="392"/>
      <c r="AC101" s="393"/>
      <c r="AD101" s="394"/>
      <c r="AE101" s="136"/>
      <c r="AF101" s="391"/>
      <c r="AG101" s="395"/>
      <c r="AH101" s="392"/>
      <c r="AI101" s="392"/>
      <c r="AJ101" s="392"/>
      <c r="AK101" s="393"/>
      <c r="AL101" s="394"/>
    </row>
    <row r="102" spans="2:38" ht="30" customHeight="1" thickTop="1" thickBot="1" x14ac:dyDescent="0.3">
      <c r="B102" s="895" t="s">
        <v>1114</v>
      </c>
      <c r="C102" s="895"/>
      <c r="D102" s="895"/>
      <c r="E102" s="895"/>
      <c r="F102" s="895"/>
      <c r="G102" s="895"/>
      <c r="H102" s="895"/>
      <c r="I102" s="895"/>
      <c r="J102" s="895"/>
      <c r="K102" s="895"/>
      <c r="L102" s="895"/>
      <c r="M102" s="895"/>
      <c r="N102" s="895"/>
      <c r="O102" s="895"/>
      <c r="P102" s="895"/>
      <c r="Q102" s="895"/>
      <c r="R102" s="895"/>
      <c r="S102" s="895"/>
      <c r="T102" s="895"/>
      <c r="U102" s="895"/>
      <c r="V102" s="895"/>
      <c r="W102" s="895"/>
      <c r="X102" s="895"/>
      <c r="Y102" s="895"/>
      <c r="Z102" s="895"/>
      <c r="AA102" s="895"/>
      <c r="AB102" s="895"/>
      <c r="AC102" s="895"/>
      <c r="AD102" s="895"/>
      <c r="AE102" s="895"/>
      <c r="AF102" s="895"/>
      <c r="AG102" s="895"/>
      <c r="AH102" s="895"/>
      <c r="AI102" s="895"/>
      <c r="AJ102" s="895"/>
      <c r="AK102" s="895"/>
      <c r="AL102" s="895"/>
    </row>
    <row r="103" spans="2:38" ht="20.100000000000001" customHeight="1" thickTop="1" thickBot="1" x14ac:dyDescent="0.3">
      <c r="B103" s="30">
        <v>1</v>
      </c>
      <c r="C103" s="101"/>
      <c r="D103" s="147" t="s">
        <v>1084</v>
      </c>
      <c r="E103" s="53" t="s">
        <v>1085</v>
      </c>
      <c r="F103" s="148" t="s">
        <v>1079</v>
      </c>
      <c r="G103" s="136"/>
      <c r="H103" s="998"/>
      <c r="I103" s="999"/>
      <c r="J103" s="1015">
        <v>4710</v>
      </c>
      <c r="K103" s="999"/>
      <c r="L103" s="999"/>
      <c r="M103" s="999"/>
      <c r="N103" s="1000"/>
      <c r="O103" s="136"/>
      <c r="P103" s="998"/>
      <c r="Q103" s="999"/>
      <c r="R103" s="1027">
        <v>4545</v>
      </c>
      <c r="S103" s="1015"/>
      <c r="T103" s="999"/>
      <c r="U103" s="999"/>
      <c r="V103" s="1000"/>
      <c r="W103" s="136"/>
      <c r="X103" s="1024"/>
      <c r="Y103" s="999"/>
      <c r="Z103" s="1012">
        <v>4040</v>
      </c>
      <c r="AA103" s="1012"/>
      <c r="AB103" s="999"/>
      <c r="AC103" s="999"/>
      <c r="AD103" s="1020"/>
      <c r="AE103" s="136"/>
      <c r="AF103" s="1024"/>
      <c r="AG103" s="999"/>
      <c r="AH103" s="1012">
        <v>3870</v>
      </c>
      <c r="AI103" s="1012"/>
      <c r="AJ103" s="1012"/>
      <c r="AK103" s="999"/>
      <c r="AL103" s="1000"/>
    </row>
    <row r="104" spans="2:38" ht="20.100000000000001" customHeight="1" thickTop="1" thickBot="1" x14ac:dyDescent="0.3">
      <c r="B104" s="35">
        <v>2</v>
      </c>
      <c r="C104" s="104"/>
      <c r="D104" s="144" t="s">
        <v>1121</v>
      </c>
      <c r="E104" s="145" t="s">
        <v>1058</v>
      </c>
      <c r="F104" s="146" t="s">
        <v>1374</v>
      </c>
      <c r="G104" s="136"/>
      <c r="H104" s="969"/>
      <c r="I104" s="972"/>
      <c r="J104" s="1033"/>
      <c r="K104" s="972"/>
      <c r="L104" s="972"/>
      <c r="M104" s="972"/>
      <c r="N104" s="975"/>
      <c r="O104" s="136"/>
      <c r="P104" s="969"/>
      <c r="Q104" s="972"/>
      <c r="R104" s="1028"/>
      <c r="S104" s="1033"/>
      <c r="T104" s="972"/>
      <c r="U104" s="972"/>
      <c r="V104" s="975"/>
      <c r="W104" s="136"/>
      <c r="X104" s="1025"/>
      <c r="Y104" s="972"/>
      <c r="Z104" s="1013"/>
      <c r="AA104" s="1013"/>
      <c r="AB104" s="972"/>
      <c r="AC104" s="972"/>
      <c r="AD104" s="1021"/>
      <c r="AE104" s="136"/>
      <c r="AF104" s="1025"/>
      <c r="AG104" s="972"/>
      <c r="AH104" s="1013"/>
      <c r="AI104" s="1013"/>
      <c r="AJ104" s="1013"/>
      <c r="AK104" s="972"/>
      <c r="AL104" s="975"/>
    </row>
    <row r="105" spans="2:38" ht="20.100000000000001" customHeight="1" thickTop="1" thickBot="1" x14ac:dyDescent="0.3">
      <c r="B105" s="35">
        <v>3</v>
      </c>
      <c r="C105" s="104"/>
      <c r="D105" s="144" t="s">
        <v>1122</v>
      </c>
      <c r="E105" s="145" t="s">
        <v>1058</v>
      </c>
      <c r="F105" s="146" t="s">
        <v>1123</v>
      </c>
      <c r="G105" s="136"/>
      <c r="H105" s="969"/>
      <c r="I105" s="972"/>
      <c r="J105" s="1033"/>
      <c r="K105" s="972"/>
      <c r="L105" s="972"/>
      <c r="M105" s="972"/>
      <c r="N105" s="975"/>
      <c r="O105" s="136"/>
      <c r="P105" s="969"/>
      <c r="Q105" s="972"/>
      <c r="R105" s="1028"/>
      <c r="S105" s="1033"/>
      <c r="T105" s="972"/>
      <c r="U105" s="972"/>
      <c r="V105" s="975"/>
      <c r="W105" s="136"/>
      <c r="X105" s="1025"/>
      <c r="Y105" s="972"/>
      <c r="Z105" s="1013"/>
      <c r="AA105" s="1013"/>
      <c r="AB105" s="972"/>
      <c r="AC105" s="972"/>
      <c r="AD105" s="1021"/>
      <c r="AE105" s="136"/>
      <c r="AF105" s="1025"/>
      <c r="AG105" s="972"/>
      <c r="AH105" s="1013"/>
      <c r="AI105" s="1013"/>
      <c r="AJ105" s="1013"/>
      <c r="AK105" s="972"/>
      <c r="AL105" s="975"/>
    </row>
    <row r="106" spans="2:38" ht="20.100000000000001" customHeight="1" thickTop="1" thickBot="1" x14ac:dyDescent="0.3">
      <c r="B106" s="35">
        <v>4</v>
      </c>
      <c r="C106" s="104"/>
      <c r="D106" s="144" t="s">
        <v>1126</v>
      </c>
      <c r="E106" s="145" t="s">
        <v>1058</v>
      </c>
      <c r="F106" s="146" t="s">
        <v>1127</v>
      </c>
      <c r="G106" s="136"/>
      <c r="H106" s="969"/>
      <c r="I106" s="972"/>
      <c r="J106" s="1033"/>
      <c r="K106" s="972"/>
      <c r="L106" s="972"/>
      <c r="M106" s="972"/>
      <c r="N106" s="975"/>
      <c r="O106" s="136"/>
      <c r="P106" s="969"/>
      <c r="Q106" s="972"/>
      <c r="R106" s="1028"/>
      <c r="S106" s="1033"/>
      <c r="T106" s="972"/>
      <c r="U106" s="972"/>
      <c r="V106" s="975"/>
      <c r="W106" s="136"/>
      <c r="X106" s="1025"/>
      <c r="Y106" s="972"/>
      <c r="Z106" s="1013"/>
      <c r="AA106" s="1013"/>
      <c r="AB106" s="972"/>
      <c r="AC106" s="972"/>
      <c r="AD106" s="1021"/>
      <c r="AE106" s="136"/>
      <c r="AF106" s="1025"/>
      <c r="AG106" s="972"/>
      <c r="AH106" s="1013"/>
      <c r="AI106" s="1013"/>
      <c r="AJ106" s="1013"/>
      <c r="AK106" s="972"/>
      <c r="AL106" s="975"/>
    </row>
    <row r="107" spans="2:38" ht="20.100000000000001" customHeight="1" thickTop="1" thickBot="1" x14ac:dyDescent="0.3">
      <c r="B107" s="35">
        <v>5</v>
      </c>
      <c r="C107" s="104"/>
      <c r="D107" s="144" t="s">
        <v>1128</v>
      </c>
      <c r="E107" s="145" t="s">
        <v>1058</v>
      </c>
      <c r="F107" s="411" t="s">
        <v>1375</v>
      </c>
      <c r="G107" s="136"/>
      <c r="H107" s="969"/>
      <c r="I107" s="972"/>
      <c r="J107" s="1033"/>
      <c r="K107" s="972"/>
      <c r="L107" s="972"/>
      <c r="M107" s="972"/>
      <c r="N107" s="975"/>
      <c r="O107" s="136"/>
      <c r="P107" s="969"/>
      <c r="Q107" s="972"/>
      <c r="R107" s="1028"/>
      <c r="S107" s="1033"/>
      <c r="T107" s="972"/>
      <c r="U107" s="972"/>
      <c r="V107" s="975"/>
      <c r="W107" s="136"/>
      <c r="X107" s="1025"/>
      <c r="Y107" s="972"/>
      <c r="Z107" s="1013"/>
      <c r="AA107" s="1013"/>
      <c r="AB107" s="972"/>
      <c r="AC107" s="972"/>
      <c r="AD107" s="1021"/>
      <c r="AE107" s="136"/>
      <c r="AF107" s="1025"/>
      <c r="AG107" s="972"/>
      <c r="AH107" s="1013"/>
      <c r="AI107" s="1013"/>
      <c r="AJ107" s="1013"/>
      <c r="AK107" s="972"/>
      <c r="AL107" s="975"/>
    </row>
    <row r="108" spans="2:38" ht="20.100000000000001" customHeight="1" thickTop="1" thickBot="1" x14ac:dyDescent="0.3">
      <c r="B108" s="35">
        <v>6</v>
      </c>
      <c r="C108" s="104"/>
      <c r="D108" s="144" t="s">
        <v>1139</v>
      </c>
      <c r="E108" s="145" t="s">
        <v>1043</v>
      </c>
      <c r="F108" s="146" t="s">
        <v>1140</v>
      </c>
      <c r="G108" s="136"/>
      <c r="H108" s="969"/>
      <c r="I108" s="972"/>
      <c r="J108" s="1033"/>
      <c r="K108" s="972"/>
      <c r="L108" s="972"/>
      <c r="M108" s="972"/>
      <c r="N108" s="975"/>
      <c r="O108" s="136"/>
      <c r="P108" s="969"/>
      <c r="Q108" s="972"/>
      <c r="R108" s="1028"/>
      <c r="S108" s="1033"/>
      <c r="T108" s="972"/>
      <c r="U108" s="972"/>
      <c r="V108" s="975"/>
      <c r="W108" s="136"/>
      <c r="X108" s="1025"/>
      <c r="Y108" s="972"/>
      <c r="Z108" s="1013"/>
      <c r="AA108" s="1013"/>
      <c r="AB108" s="972"/>
      <c r="AC108" s="972"/>
      <c r="AD108" s="1021"/>
      <c r="AE108" s="136"/>
      <c r="AF108" s="1025"/>
      <c r="AG108" s="972"/>
      <c r="AH108" s="1013"/>
      <c r="AI108" s="1013"/>
      <c r="AJ108" s="1013"/>
      <c r="AK108" s="972"/>
      <c r="AL108" s="975"/>
    </row>
    <row r="109" spans="2:38" ht="20.100000000000001" customHeight="1" thickTop="1" thickBot="1" x14ac:dyDescent="0.3">
      <c r="B109" s="35">
        <v>7</v>
      </c>
      <c r="C109" s="104"/>
      <c r="D109" s="144" t="s">
        <v>1141</v>
      </c>
      <c r="E109" s="145" t="s">
        <v>1142</v>
      </c>
      <c r="F109" s="146" t="s">
        <v>1143</v>
      </c>
      <c r="G109" s="136"/>
      <c r="H109" s="969"/>
      <c r="I109" s="972"/>
      <c r="J109" s="1033"/>
      <c r="K109" s="972"/>
      <c r="L109" s="972"/>
      <c r="M109" s="972"/>
      <c r="N109" s="975"/>
      <c r="O109" s="136"/>
      <c r="P109" s="969"/>
      <c r="Q109" s="972"/>
      <c r="R109" s="1028"/>
      <c r="S109" s="1033"/>
      <c r="T109" s="972"/>
      <c r="U109" s="972"/>
      <c r="V109" s="975"/>
      <c r="W109" s="136"/>
      <c r="X109" s="1025"/>
      <c r="Y109" s="972"/>
      <c r="Z109" s="1013"/>
      <c r="AA109" s="1013"/>
      <c r="AB109" s="972"/>
      <c r="AC109" s="972"/>
      <c r="AD109" s="1021"/>
      <c r="AE109" s="136"/>
      <c r="AF109" s="1025"/>
      <c r="AG109" s="972"/>
      <c r="AH109" s="1013"/>
      <c r="AI109" s="1013"/>
      <c r="AJ109" s="1013"/>
      <c r="AK109" s="972"/>
      <c r="AL109" s="975"/>
    </row>
    <row r="110" spans="2:38" ht="20.100000000000001" customHeight="1" thickTop="1" thickBot="1" x14ac:dyDescent="0.3">
      <c r="B110" s="35">
        <v>8</v>
      </c>
      <c r="C110" s="104"/>
      <c r="D110" s="144" t="s">
        <v>1144</v>
      </c>
      <c r="E110" s="145" t="s">
        <v>1142</v>
      </c>
      <c r="F110" s="146" t="s">
        <v>1145</v>
      </c>
      <c r="G110" s="136"/>
      <c r="H110" s="969"/>
      <c r="I110" s="972"/>
      <c r="J110" s="1033"/>
      <c r="K110" s="972"/>
      <c r="L110" s="972"/>
      <c r="M110" s="972"/>
      <c r="N110" s="975"/>
      <c r="O110" s="136"/>
      <c r="P110" s="969"/>
      <c r="Q110" s="972"/>
      <c r="R110" s="1028"/>
      <c r="S110" s="1033"/>
      <c r="T110" s="972"/>
      <c r="U110" s="972"/>
      <c r="V110" s="975"/>
      <c r="W110" s="136"/>
      <c r="X110" s="1025"/>
      <c r="Y110" s="972"/>
      <c r="Z110" s="1013"/>
      <c r="AA110" s="1013"/>
      <c r="AB110" s="972"/>
      <c r="AC110" s="972"/>
      <c r="AD110" s="1021"/>
      <c r="AE110" s="136"/>
      <c r="AF110" s="1025"/>
      <c r="AG110" s="972"/>
      <c r="AH110" s="1013"/>
      <c r="AI110" s="1013"/>
      <c r="AJ110" s="1013"/>
      <c r="AK110" s="972"/>
      <c r="AL110" s="975"/>
    </row>
    <row r="111" spans="2:38" ht="20.100000000000001" customHeight="1" thickTop="1" thickBot="1" x14ac:dyDescent="0.3">
      <c r="B111" s="35">
        <v>9</v>
      </c>
      <c r="C111" s="104"/>
      <c r="D111" s="144" t="s">
        <v>1147</v>
      </c>
      <c r="E111" s="145" t="s">
        <v>1043</v>
      </c>
      <c r="F111" s="146" t="s">
        <v>1148</v>
      </c>
      <c r="G111" s="136"/>
      <c r="H111" s="969"/>
      <c r="I111" s="972"/>
      <c r="J111" s="1033"/>
      <c r="K111" s="972"/>
      <c r="L111" s="972"/>
      <c r="M111" s="972"/>
      <c r="N111" s="975"/>
      <c r="O111" s="136"/>
      <c r="P111" s="969"/>
      <c r="Q111" s="972"/>
      <c r="R111" s="1028"/>
      <c r="S111" s="1033"/>
      <c r="T111" s="972"/>
      <c r="U111" s="972"/>
      <c r="V111" s="975"/>
      <c r="W111" s="136"/>
      <c r="X111" s="1025"/>
      <c r="Y111" s="972"/>
      <c r="Z111" s="1013"/>
      <c r="AA111" s="1013"/>
      <c r="AB111" s="972"/>
      <c r="AC111" s="972"/>
      <c r="AD111" s="1021"/>
      <c r="AE111" s="136"/>
      <c r="AF111" s="1025"/>
      <c r="AG111" s="972"/>
      <c r="AH111" s="1013"/>
      <c r="AI111" s="1013"/>
      <c r="AJ111" s="1013"/>
      <c r="AK111" s="972"/>
      <c r="AL111" s="975"/>
    </row>
    <row r="112" spans="2:38" ht="20.100000000000001" customHeight="1" thickTop="1" thickBot="1" x14ac:dyDescent="0.3">
      <c r="B112" s="35">
        <v>10</v>
      </c>
      <c r="C112" s="104"/>
      <c r="D112" s="144" t="s">
        <v>1159</v>
      </c>
      <c r="E112" s="145" t="s">
        <v>1043</v>
      </c>
      <c r="F112" s="146" t="s">
        <v>1376</v>
      </c>
      <c r="G112" s="136"/>
      <c r="H112" s="969"/>
      <c r="I112" s="972"/>
      <c r="J112" s="1033"/>
      <c r="K112" s="972"/>
      <c r="L112" s="972"/>
      <c r="M112" s="972"/>
      <c r="N112" s="975"/>
      <c r="O112" s="136"/>
      <c r="P112" s="969"/>
      <c r="Q112" s="972"/>
      <c r="R112" s="1028"/>
      <c r="S112" s="1033"/>
      <c r="T112" s="972"/>
      <c r="U112" s="972"/>
      <c r="V112" s="975"/>
      <c r="W112" s="136"/>
      <c r="X112" s="1025"/>
      <c r="Y112" s="972"/>
      <c r="Z112" s="1013"/>
      <c r="AA112" s="1013"/>
      <c r="AB112" s="972"/>
      <c r="AC112" s="972"/>
      <c r="AD112" s="1021"/>
      <c r="AE112" s="136"/>
      <c r="AF112" s="1025"/>
      <c r="AG112" s="972"/>
      <c r="AH112" s="1013"/>
      <c r="AI112" s="1013"/>
      <c r="AJ112" s="1013"/>
      <c r="AK112" s="972"/>
      <c r="AL112" s="975"/>
    </row>
    <row r="113" spans="2:38" ht="20.100000000000001" customHeight="1" thickTop="1" thickBot="1" x14ac:dyDescent="0.3">
      <c r="B113" s="35">
        <v>11</v>
      </c>
      <c r="C113" s="104"/>
      <c r="D113" s="144" t="s">
        <v>1160</v>
      </c>
      <c r="E113" s="145" t="s">
        <v>1043</v>
      </c>
      <c r="F113" s="146" t="s">
        <v>1377</v>
      </c>
      <c r="G113" s="136"/>
      <c r="H113" s="969"/>
      <c r="I113" s="972"/>
      <c r="J113" s="1033"/>
      <c r="K113" s="972"/>
      <c r="L113" s="972"/>
      <c r="M113" s="972"/>
      <c r="N113" s="975"/>
      <c r="O113" s="136"/>
      <c r="P113" s="969"/>
      <c r="Q113" s="972"/>
      <c r="R113" s="1028"/>
      <c r="S113" s="1033"/>
      <c r="T113" s="972"/>
      <c r="U113" s="972"/>
      <c r="V113" s="975"/>
      <c r="W113" s="136"/>
      <c r="X113" s="1025"/>
      <c r="Y113" s="972"/>
      <c r="Z113" s="1013"/>
      <c r="AA113" s="1013"/>
      <c r="AB113" s="972"/>
      <c r="AC113" s="972"/>
      <c r="AD113" s="1021"/>
      <c r="AE113" s="136"/>
      <c r="AF113" s="1025"/>
      <c r="AG113" s="972"/>
      <c r="AH113" s="1013"/>
      <c r="AI113" s="1013"/>
      <c r="AJ113" s="1013"/>
      <c r="AK113" s="972"/>
      <c r="AL113" s="975"/>
    </row>
    <row r="114" spans="2:38" ht="20.100000000000001" customHeight="1" thickTop="1" thickBot="1" x14ac:dyDescent="0.3">
      <c r="B114" s="35">
        <v>12</v>
      </c>
      <c r="C114" s="104"/>
      <c r="D114" s="144" t="s">
        <v>1164</v>
      </c>
      <c r="E114" s="145" t="s">
        <v>1043</v>
      </c>
      <c r="F114" s="146" t="s">
        <v>1378</v>
      </c>
      <c r="G114" s="136"/>
      <c r="H114" s="969"/>
      <c r="I114" s="972"/>
      <c r="J114" s="1033"/>
      <c r="K114" s="972"/>
      <c r="L114" s="972"/>
      <c r="M114" s="972"/>
      <c r="N114" s="975"/>
      <c r="O114" s="136"/>
      <c r="P114" s="969"/>
      <c r="Q114" s="972"/>
      <c r="R114" s="1028"/>
      <c r="S114" s="1033"/>
      <c r="T114" s="972"/>
      <c r="U114" s="972"/>
      <c r="V114" s="975"/>
      <c r="W114" s="136"/>
      <c r="X114" s="1025"/>
      <c r="Y114" s="972"/>
      <c r="Z114" s="1013"/>
      <c r="AA114" s="1013"/>
      <c r="AB114" s="972"/>
      <c r="AC114" s="972"/>
      <c r="AD114" s="1021"/>
      <c r="AE114" s="136"/>
      <c r="AF114" s="1025"/>
      <c r="AG114" s="972"/>
      <c r="AH114" s="1013"/>
      <c r="AI114" s="1013"/>
      <c r="AJ114" s="1013"/>
      <c r="AK114" s="972"/>
      <c r="AL114" s="975"/>
    </row>
    <row r="115" spans="2:38" ht="20.100000000000001" customHeight="1" thickTop="1" thickBot="1" x14ac:dyDescent="0.3">
      <c r="B115" s="35">
        <v>13</v>
      </c>
      <c r="C115" s="104"/>
      <c r="D115" s="144" t="s">
        <v>1165</v>
      </c>
      <c r="E115" s="145" t="s">
        <v>1043</v>
      </c>
      <c r="F115" s="146" t="s">
        <v>1166</v>
      </c>
      <c r="G115" s="136"/>
      <c r="H115" s="969"/>
      <c r="I115" s="972"/>
      <c r="J115" s="1033"/>
      <c r="K115" s="972"/>
      <c r="L115" s="972"/>
      <c r="M115" s="972"/>
      <c r="N115" s="975"/>
      <c r="O115" s="136"/>
      <c r="P115" s="969"/>
      <c r="Q115" s="972"/>
      <c r="R115" s="1028"/>
      <c r="S115" s="1033"/>
      <c r="T115" s="972"/>
      <c r="U115" s="972"/>
      <c r="V115" s="975"/>
      <c r="W115" s="136"/>
      <c r="X115" s="1025"/>
      <c r="Y115" s="972"/>
      <c r="Z115" s="1013"/>
      <c r="AA115" s="1013"/>
      <c r="AB115" s="972"/>
      <c r="AC115" s="972"/>
      <c r="AD115" s="1021"/>
      <c r="AE115" s="136"/>
      <c r="AF115" s="1025"/>
      <c r="AG115" s="972"/>
      <c r="AH115" s="1013"/>
      <c r="AI115" s="1013"/>
      <c r="AJ115" s="1013"/>
      <c r="AK115" s="972"/>
      <c r="AL115" s="975"/>
    </row>
    <row r="116" spans="2:38" ht="20.100000000000001" customHeight="1" thickTop="1" thickBot="1" x14ac:dyDescent="0.3">
      <c r="B116" s="35">
        <v>14</v>
      </c>
      <c r="C116" s="104"/>
      <c r="D116" s="144" t="s">
        <v>1169</v>
      </c>
      <c r="E116" s="145" t="s">
        <v>1043</v>
      </c>
      <c r="F116" s="146" t="s">
        <v>1170</v>
      </c>
      <c r="G116" s="136"/>
      <c r="H116" s="969"/>
      <c r="I116" s="972"/>
      <c r="J116" s="1033"/>
      <c r="K116" s="972"/>
      <c r="L116" s="972"/>
      <c r="M116" s="972"/>
      <c r="N116" s="975"/>
      <c r="O116" s="136"/>
      <c r="P116" s="969"/>
      <c r="Q116" s="972"/>
      <c r="R116" s="1028"/>
      <c r="S116" s="1033"/>
      <c r="T116" s="972"/>
      <c r="U116" s="972"/>
      <c r="V116" s="975"/>
      <c r="W116" s="136"/>
      <c r="X116" s="1025"/>
      <c r="Y116" s="972"/>
      <c r="Z116" s="1013"/>
      <c r="AA116" s="1013"/>
      <c r="AB116" s="972"/>
      <c r="AC116" s="972"/>
      <c r="AD116" s="1021"/>
      <c r="AE116" s="136"/>
      <c r="AF116" s="1025"/>
      <c r="AG116" s="972"/>
      <c r="AH116" s="1013"/>
      <c r="AI116" s="1013"/>
      <c r="AJ116" s="1013"/>
      <c r="AK116" s="972"/>
      <c r="AL116" s="975"/>
    </row>
    <row r="117" spans="2:38" ht="20.100000000000001" customHeight="1" thickTop="1" thickBot="1" x14ac:dyDescent="0.3">
      <c r="B117" s="35">
        <v>15</v>
      </c>
      <c r="C117" s="104"/>
      <c r="D117" s="144" t="s">
        <v>1171</v>
      </c>
      <c r="E117" s="145" t="s">
        <v>1043</v>
      </c>
      <c r="F117" s="146" t="s">
        <v>1172</v>
      </c>
      <c r="G117" s="136"/>
      <c r="H117" s="969"/>
      <c r="I117" s="972"/>
      <c r="J117" s="1033"/>
      <c r="K117" s="972"/>
      <c r="L117" s="972"/>
      <c r="M117" s="972"/>
      <c r="N117" s="975"/>
      <c r="O117" s="136"/>
      <c r="P117" s="969"/>
      <c r="Q117" s="972"/>
      <c r="R117" s="1028"/>
      <c r="S117" s="1033"/>
      <c r="T117" s="972"/>
      <c r="U117" s="972"/>
      <c r="V117" s="975"/>
      <c r="W117" s="136"/>
      <c r="X117" s="1025"/>
      <c r="Y117" s="972"/>
      <c r="Z117" s="1013"/>
      <c r="AA117" s="1013"/>
      <c r="AB117" s="972"/>
      <c r="AC117" s="972"/>
      <c r="AD117" s="1021"/>
      <c r="AE117" s="136"/>
      <c r="AF117" s="1025"/>
      <c r="AG117" s="972"/>
      <c r="AH117" s="1013"/>
      <c r="AI117" s="1013"/>
      <c r="AJ117" s="1013"/>
      <c r="AK117" s="972"/>
      <c r="AL117" s="975"/>
    </row>
    <row r="118" spans="2:38" ht="20.100000000000001" customHeight="1" thickTop="1" thickBot="1" x14ac:dyDescent="0.3">
      <c r="B118" s="35">
        <v>16</v>
      </c>
      <c r="C118" s="104"/>
      <c r="D118" s="144" t="s">
        <v>1179</v>
      </c>
      <c r="E118" s="145" t="s">
        <v>1043</v>
      </c>
      <c r="F118" s="146" t="s">
        <v>1379</v>
      </c>
      <c r="G118" s="136"/>
      <c r="H118" s="969"/>
      <c r="I118" s="972"/>
      <c r="J118" s="1033"/>
      <c r="K118" s="972"/>
      <c r="L118" s="972"/>
      <c r="M118" s="972"/>
      <c r="N118" s="975"/>
      <c r="O118" s="136"/>
      <c r="P118" s="969"/>
      <c r="Q118" s="972"/>
      <c r="R118" s="1028"/>
      <c r="S118" s="1033"/>
      <c r="T118" s="972"/>
      <c r="U118" s="972"/>
      <c r="V118" s="975"/>
      <c r="W118" s="136"/>
      <c r="X118" s="1025"/>
      <c r="Y118" s="972"/>
      <c r="Z118" s="1013"/>
      <c r="AA118" s="1013"/>
      <c r="AB118" s="972"/>
      <c r="AC118" s="972"/>
      <c r="AD118" s="1021"/>
      <c r="AE118" s="136"/>
      <c r="AF118" s="1025"/>
      <c r="AG118" s="972"/>
      <c r="AH118" s="1013"/>
      <c r="AI118" s="1013"/>
      <c r="AJ118" s="1013"/>
      <c r="AK118" s="972"/>
      <c r="AL118" s="975"/>
    </row>
    <row r="119" spans="2:38" ht="20.100000000000001" customHeight="1" thickTop="1" thickBot="1" x14ac:dyDescent="0.3">
      <c r="B119" s="35">
        <v>17</v>
      </c>
      <c r="C119" s="104"/>
      <c r="D119" s="144" t="s">
        <v>1184</v>
      </c>
      <c r="E119" s="145" t="s">
        <v>1043</v>
      </c>
      <c r="F119" s="146" t="s">
        <v>1380</v>
      </c>
      <c r="G119" s="136"/>
      <c r="H119" s="969"/>
      <c r="I119" s="972"/>
      <c r="J119" s="1033"/>
      <c r="K119" s="972"/>
      <c r="L119" s="972"/>
      <c r="M119" s="972"/>
      <c r="N119" s="975"/>
      <c r="O119" s="136"/>
      <c r="P119" s="969"/>
      <c r="Q119" s="972"/>
      <c r="R119" s="1028"/>
      <c r="S119" s="1033"/>
      <c r="T119" s="972"/>
      <c r="U119" s="972"/>
      <c r="V119" s="975"/>
      <c r="W119" s="136"/>
      <c r="X119" s="1025"/>
      <c r="Y119" s="972"/>
      <c r="Z119" s="1013"/>
      <c r="AA119" s="1013"/>
      <c r="AB119" s="972"/>
      <c r="AC119" s="972"/>
      <c r="AD119" s="1021"/>
      <c r="AE119" s="136"/>
      <c r="AF119" s="1025"/>
      <c r="AG119" s="972"/>
      <c r="AH119" s="1013"/>
      <c r="AI119" s="1013"/>
      <c r="AJ119" s="1013"/>
      <c r="AK119" s="972"/>
      <c r="AL119" s="975"/>
    </row>
    <row r="120" spans="2:38" ht="20.100000000000001" customHeight="1" thickTop="1" thickBot="1" x14ac:dyDescent="0.3">
      <c r="B120" s="35">
        <v>18</v>
      </c>
      <c r="C120" s="104"/>
      <c r="D120" s="144" t="s">
        <v>1185</v>
      </c>
      <c r="E120" s="145" t="s">
        <v>1043</v>
      </c>
      <c r="F120" s="146" t="s">
        <v>1381</v>
      </c>
      <c r="G120" s="136"/>
      <c r="H120" s="969"/>
      <c r="I120" s="972"/>
      <c r="J120" s="1033"/>
      <c r="K120" s="972"/>
      <c r="L120" s="972"/>
      <c r="M120" s="972"/>
      <c r="N120" s="975"/>
      <c r="O120" s="136"/>
      <c r="P120" s="969"/>
      <c r="Q120" s="972"/>
      <c r="R120" s="1028"/>
      <c r="S120" s="1033"/>
      <c r="T120" s="972"/>
      <c r="U120" s="972"/>
      <c r="V120" s="975"/>
      <c r="W120" s="136"/>
      <c r="X120" s="1025"/>
      <c r="Y120" s="972"/>
      <c r="Z120" s="1013"/>
      <c r="AA120" s="1013"/>
      <c r="AB120" s="972"/>
      <c r="AC120" s="972"/>
      <c r="AD120" s="1021"/>
      <c r="AE120" s="136"/>
      <c r="AF120" s="1025"/>
      <c r="AG120" s="972"/>
      <c r="AH120" s="1013"/>
      <c r="AI120" s="1013"/>
      <c r="AJ120" s="1013"/>
      <c r="AK120" s="972"/>
      <c r="AL120" s="975"/>
    </row>
    <row r="121" spans="2:38" ht="20.100000000000001" customHeight="1" thickTop="1" thickBot="1" x14ac:dyDescent="0.3">
      <c r="B121" s="35">
        <v>19</v>
      </c>
      <c r="C121" s="104"/>
      <c r="D121" s="144" t="s">
        <v>1186</v>
      </c>
      <c r="E121" s="145" t="s">
        <v>1043</v>
      </c>
      <c r="F121" s="146" t="s">
        <v>1187</v>
      </c>
      <c r="G121" s="136"/>
      <c r="H121" s="969"/>
      <c r="I121" s="972"/>
      <c r="J121" s="1033"/>
      <c r="K121" s="972"/>
      <c r="L121" s="972"/>
      <c r="M121" s="972"/>
      <c r="N121" s="975"/>
      <c r="O121" s="136"/>
      <c r="P121" s="969"/>
      <c r="Q121" s="972"/>
      <c r="R121" s="1028"/>
      <c r="S121" s="1033"/>
      <c r="T121" s="972"/>
      <c r="U121" s="972"/>
      <c r="V121" s="975"/>
      <c r="W121" s="136"/>
      <c r="X121" s="1025"/>
      <c r="Y121" s="972"/>
      <c r="Z121" s="1013"/>
      <c r="AA121" s="1013"/>
      <c r="AB121" s="972"/>
      <c r="AC121" s="972"/>
      <c r="AD121" s="1021"/>
      <c r="AE121" s="136"/>
      <c r="AF121" s="1025"/>
      <c r="AG121" s="972"/>
      <c r="AH121" s="1013"/>
      <c r="AI121" s="1013"/>
      <c r="AJ121" s="1013"/>
      <c r="AK121" s="972"/>
      <c r="AL121" s="975"/>
    </row>
    <row r="122" spans="2:38" ht="20.100000000000001" customHeight="1" thickTop="1" thickBot="1" x14ac:dyDescent="0.3">
      <c r="B122" s="35">
        <v>20</v>
      </c>
      <c r="C122" s="104"/>
      <c r="D122" s="144" t="s">
        <v>1382</v>
      </c>
      <c r="E122" s="145" t="s">
        <v>1043</v>
      </c>
      <c r="F122" s="146" t="s">
        <v>1383</v>
      </c>
      <c r="G122" s="136"/>
      <c r="H122" s="969"/>
      <c r="I122" s="972"/>
      <c r="J122" s="1033"/>
      <c r="K122" s="972"/>
      <c r="L122" s="972"/>
      <c r="M122" s="972"/>
      <c r="N122" s="975"/>
      <c r="O122" s="136"/>
      <c r="P122" s="969"/>
      <c r="Q122" s="972"/>
      <c r="R122" s="1028"/>
      <c r="S122" s="1033"/>
      <c r="T122" s="972"/>
      <c r="U122" s="972"/>
      <c r="V122" s="975"/>
      <c r="W122" s="136"/>
      <c r="X122" s="1025"/>
      <c r="Y122" s="972"/>
      <c r="Z122" s="1013"/>
      <c r="AA122" s="1013"/>
      <c r="AB122" s="972"/>
      <c r="AC122" s="972"/>
      <c r="AD122" s="1021"/>
      <c r="AE122" s="136"/>
      <c r="AF122" s="1025"/>
      <c r="AG122" s="972"/>
      <c r="AH122" s="1013"/>
      <c r="AI122" s="1013"/>
      <c r="AJ122" s="1013"/>
      <c r="AK122" s="972"/>
      <c r="AL122" s="975"/>
    </row>
    <row r="123" spans="2:38" ht="20.100000000000001" customHeight="1" thickTop="1" thickBot="1" x14ac:dyDescent="0.3">
      <c r="B123" s="35">
        <v>21</v>
      </c>
      <c r="C123" s="104"/>
      <c r="D123" s="144" t="s">
        <v>1197</v>
      </c>
      <c r="E123" s="145" t="s">
        <v>1043</v>
      </c>
      <c r="F123" s="146" t="s">
        <v>1198</v>
      </c>
      <c r="G123" s="136"/>
      <c r="H123" s="969"/>
      <c r="I123" s="972"/>
      <c r="J123" s="1033"/>
      <c r="K123" s="972"/>
      <c r="L123" s="972"/>
      <c r="M123" s="972"/>
      <c r="N123" s="975"/>
      <c r="O123" s="136"/>
      <c r="P123" s="969"/>
      <c r="Q123" s="972"/>
      <c r="R123" s="1028"/>
      <c r="S123" s="1033"/>
      <c r="T123" s="972"/>
      <c r="U123" s="972"/>
      <c r="V123" s="975"/>
      <c r="W123" s="136"/>
      <c r="X123" s="1025"/>
      <c r="Y123" s="972"/>
      <c r="Z123" s="1013"/>
      <c r="AA123" s="1013"/>
      <c r="AB123" s="972"/>
      <c r="AC123" s="972"/>
      <c r="AD123" s="1021"/>
      <c r="AE123" s="136"/>
      <c r="AF123" s="1025"/>
      <c r="AG123" s="972"/>
      <c r="AH123" s="1013"/>
      <c r="AI123" s="1013"/>
      <c r="AJ123" s="1013"/>
      <c r="AK123" s="972"/>
      <c r="AL123" s="975"/>
    </row>
    <row r="124" spans="2:38" ht="20.100000000000001" customHeight="1" thickTop="1" thickBot="1" x14ac:dyDescent="0.3">
      <c r="B124" s="35">
        <v>22</v>
      </c>
      <c r="C124" s="104"/>
      <c r="D124" s="144" t="s">
        <v>1205</v>
      </c>
      <c r="E124" s="145" t="s">
        <v>1043</v>
      </c>
      <c r="F124" s="146" t="s">
        <v>1206</v>
      </c>
      <c r="G124" s="136"/>
      <c r="H124" s="969"/>
      <c r="I124" s="972"/>
      <c r="J124" s="1033"/>
      <c r="K124" s="972"/>
      <c r="L124" s="972"/>
      <c r="M124" s="972"/>
      <c r="N124" s="975"/>
      <c r="O124" s="136"/>
      <c r="P124" s="969"/>
      <c r="Q124" s="972"/>
      <c r="R124" s="1028"/>
      <c r="S124" s="1033"/>
      <c r="T124" s="972"/>
      <c r="U124" s="972"/>
      <c r="V124" s="975"/>
      <c r="W124" s="136"/>
      <c r="X124" s="1025"/>
      <c r="Y124" s="972"/>
      <c r="Z124" s="1013"/>
      <c r="AA124" s="1013"/>
      <c r="AB124" s="972"/>
      <c r="AC124" s="972"/>
      <c r="AD124" s="1021"/>
      <c r="AE124" s="136"/>
      <c r="AF124" s="1025"/>
      <c r="AG124" s="972"/>
      <c r="AH124" s="1013"/>
      <c r="AI124" s="1013"/>
      <c r="AJ124" s="1013"/>
      <c r="AK124" s="972"/>
      <c r="AL124" s="975"/>
    </row>
    <row r="125" spans="2:38" ht="20.100000000000001" customHeight="1" thickTop="1" thickBot="1" x14ac:dyDescent="0.3">
      <c r="B125" s="35">
        <v>23</v>
      </c>
      <c r="C125" s="104"/>
      <c r="D125" s="144" t="s">
        <v>1208</v>
      </c>
      <c r="E125" s="145" t="s">
        <v>1065</v>
      </c>
      <c r="F125" s="146" t="s">
        <v>1384</v>
      </c>
      <c r="G125" s="136"/>
      <c r="H125" s="969"/>
      <c r="I125" s="972"/>
      <c r="J125" s="1033"/>
      <c r="K125" s="972"/>
      <c r="L125" s="972"/>
      <c r="M125" s="972"/>
      <c r="N125" s="975"/>
      <c r="O125" s="136"/>
      <c r="P125" s="969"/>
      <c r="Q125" s="972"/>
      <c r="R125" s="1028"/>
      <c r="S125" s="1033"/>
      <c r="T125" s="972"/>
      <c r="U125" s="972"/>
      <c r="V125" s="975"/>
      <c r="W125" s="136"/>
      <c r="X125" s="1025"/>
      <c r="Y125" s="972"/>
      <c r="Z125" s="1013"/>
      <c r="AA125" s="1013"/>
      <c r="AB125" s="972"/>
      <c r="AC125" s="972"/>
      <c r="AD125" s="1021"/>
      <c r="AE125" s="136"/>
      <c r="AF125" s="1025"/>
      <c r="AG125" s="972"/>
      <c r="AH125" s="1013"/>
      <c r="AI125" s="1013"/>
      <c r="AJ125" s="1013"/>
      <c r="AK125" s="972"/>
      <c r="AL125" s="975"/>
    </row>
    <row r="126" spans="2:38" ht="20.100000000000001" customHeight="1" thickTop="1" thickBot="1" x14ac:dyDescent="0.3">
      <c r="B126" s="35">
        <v>24</v>
      </c>
      <c r="C126" s="104"/>
      <c r="D126" s="144" t="s">
        <v>1213</v>
      </c>
      <c r="E126" s="145" t="s">
        <v>1065</v>
      </c>
      <c r="F126" s="146" t="s">
        <v>1214</v>
      </c>
      <c r="G126" s="136"/>
      <c r="H126" s="969"/>
      <c r="I126" s="972"/>
      <c r="J126" s="1033"/>
      <c r="K126" s="972"/>
      <c r="L126" s="972"/>
      <c r="M126" s="972"/>
      <c r="N126" s="975"/>
      <c r="O126" s="136"/>
      <c r="P126" s="969"/>
      <c r="Q126" s="972"/>
      <c r="R126" s="1028"/>
      <c r="S126" s="1033"/>
      <c r="T126" s="972"/>
      <c r="U126" s="972"/>
      <c r="V126" s="975"/>
      <c r="W126" s="136"/>
      <c r="X126" s="1025"/>
      <c r="Y126" s="972"/>
      <c r="Z126" s="1013"/>
      <c r="AA126" s="1013"/>
      <c r="AB126" s="972"/>
      <c r="AC126" s="972"/>
      <c r="AD126" s="1021"/>
      <c r="AE126" s="136"/>
      <c r="AF126" s="1025"/>
      <c r="AG126" s="972"/>
      <c r="AH126" s="1013"/>
      <c r="AI126" s="1013"/>
      <c r="AJ126" s="1013"/>
      <c r="AK126" s="972"/>
      <c r="AL126" s="975"/>
    </row>
    <row r="127" spans="2:38" ht="20.100000000000001" customHeight="1" thickTop="1" thickBot="1" x14ac:dyDescent="0.3">
      <c r="B127" s="35">
        <v>25</v>
      </c>
      <c r="C127" s="104"/>
      <c r="D127" s="144" t="s">
        <v>1215</v>
      </c>
      <c r="E127" s="145" t="s">
        <v>1065</v>
      </c>
      <c r="F127" s="146" t="s">
        <v>1216</v>
      </c>
      <c r="G127" s="136"/>
      <c r="H127" s="969"/>
      <c r="I127" s="972"/>
      <c r="J127" s="1033"/>
      <c r="K127" s="972"/>
      <c r="L127" s="972"/>
      <c r="M127" s="972"/>
      <c r="N127" s="975"/>
      <c r="O127" s="136"/>
      <c r="P127" s="969"/>
      <c r="Q127" s="972"/>
      <c r="R127" s="1028"/>
      <c r="S127" s="1033"/>
      <c r="T127" s="972"/>
      <c r="U127" s="972"/>
      <c r="V127" s="975"/>
      <c r="W127" s="136"/>
      <c r="X127" s="1025"/>
      <c r="Y127" s="972"/>
      <c r="Z127" s="1013"/>
      <c r="AA127" s="1013"/>
      <c r="AB127" s="972"/>
      <c r="AC127" s="972"/>
      <c r="AD127" s="1021"/>
      <c r="AE127" s="136"/>
      <c r="AF127" s="1025"/>
      <c r="AG127" s="972"/>
      <c r="AH127" s="1013"/>
      <c r="AI127" s="1013"/>
      <c r="AJ127" s="1013"/>
      <c r="AK127" s="972"/>
      <c r="AL127" s="975"/>
    </row>
    <row r="128" spans="2:38" ht="20.100000000000001" customHeight="1" thickTop="1" thickBot="1" x14ac:dyDescent="0.3">
      <c r="B128" s="35">
        <v>26</v>
      </c>
      <c r="C128" s="104"/>
      <c r="D128" s="144" t="s">
        <v>1247</v>
      </c>
      <c r="E128" s="145" t="s">
        <v>1222</v>
      </c>
      <c r="F128" s="146" t="s">
        <v>1248</v>
      </c>
      <c r="G128" s="136"/>
      <c r="H128" s="969"/>
      <c r="I128" s="972"/>
      <c r="J128" s="1033"/>
      <c r="K128" s="972"/>
      <c r="L128" s="972"/>
      <c r="M128" s="972"/>
      <c r="N128" s="975"/>
      <c r="O128" s="136"/>
      <c r="P128" s="969"/>
      <c r="Q128" s="972"/>
      <c r="R128" s="1028"/>
      <c r="S128" s="1033"/>
      <c r="T128" s="972"/>
      <c r="U128" s="972"/>
      <c r="V128" s="975"/>
      <c r="W128" s="136"/>
      <c r="X128" s="1025"/>
      <c r="Y128" s="972"/>
      <c r="Z128" s="1013"/>
      <c r="AA128" s="1013"/>
      <c r="AB128" s="972"/>
      <c r="AC128" s="972"/>
      <c r="AD128" s="1021"/>
      <c r="AE128" s="136"/>
      <c r="AF128" s="1025"/>
      <c r="AG128" s="972"/>
      <c r="AH128" s="1013"/>
      <c r="AI128" s="1013"/>
      <c r="AJ128" s="1013"/>
      <c r="AK128" s="972"/>
      <c r="AL128" s="975"/>
    </row>
    <row r="129" spans="2:38" ht="20.100000000000001" customHeight="1" thickTop="1" thickBot="1" x14ac:dyDescent="0.3">
      <c r="B129" s="35">
        <v>27</v>
      </c>
      <c r="C129" s="104"/>
      <c r="D129" s="144" t="s">
        <v>1265</v>
      </c>
      <c r="E129" s="145" t="s">
        <v>1043</v>
      </c>
      <c r="F129" s="146" t="s">
        <v>1266</v>
      </c>
      <c r="G129" s="136"/>
      <c r="H129" s="969"/>
      <c r="I129" s="972"/>
      <c r="J129" s="1033"/>
      <c r="K129" s="972"/>
      <c r="L129" s="972"/>
      <c r="M129" s="972"/>
      <c r="N129" s="975"/>
      <c r="O129" s="136"/>
      <c r="P129" s="969"/>
      <c r="Q129" s="972"/>
      <c r="R129" s="1028"/>
      <c r="S129" s="1033"/>
      <c r="T129" s="972"/>
      <c r="U129" s="972"/>
      <c r="V129" s="975"/>
      <c r="W129" s="136"/>
      <c r="X129" s="1025"/>
      <c r="Y129" s="972"/>
      <c r="Z129" s="1013"/>
      <c r="AA129" s="1013"/>
      <c r="AB129" s="972"/>
      <c r="AC129" s="972"/>
      <c r="AD129" s="1021"/>
      <c r="AE129" s="136"/>
      <c r="AF129" s="1025"/>
      <c r="AG129" s="972"/>
      <c r="AH129" s="1013"/>
      <c r="AI129" s="1013"/>
      <c r="AJ129" s="1013"/>
      <c r="AK129" s="972"/>
      <c r="AL129" s="975"/>
    </row>
    <row r="130" spans="2:38" ht="20.100000000000001" customHeight="1" thickTop="1" thickBot="1" x14ac:dyDescent="0.3">
      <c r="B130" s="35">
        <v>28</v>
      </c>
      <c r="C130" s="104"/>
      <c r="D130" s="144" t="s">
        <v>1287</v>
      </c>
      <c r="E130" s="145" t="s">
        <v>1058</v>
      </c>
      <c r="F130" s="146" t="s">
        <v>1041</v>
      </c>
      <c r="G130" s="136"/>
      <c r="H130" s="969"/>
      <c r="I130" s="972"/>
      <c r="J130" s="1033"/>
      <c r="K130" s="972"/>
      <c r="L130" s="972"/>
      <c r="M130" s="972"/>
      <c r="N130" s="975"/>
      <c r="O130" s="136"/>
      <c r="P130" s="969"/>
      <c r="Q130" s="972"/>
      <c r="R130" s="1028"/>
      <c r="S130" s="1033"/>
      <c r="T130" s="972"/>
      <c r="U130" s="972"/>
      <c r="V130" s="975"/>
      <c r="W130" s="136"/>
      <c r="X130" s="1025"/>
      <c r="Y130" s="972"/>
      <c r="Z130" s="1013"/>
      <c r="AA130" s="1013"/>
      <c r="AB130" s="972"/>
      <c r="AC130" s="972"/>
      <c r="AD130" s="1021"/>
      <c r="AE130" s="136"/>
      <c r="AF130" s="1025"/>
      <c r="AG130" s="972"/>
      <c r="AH130" s="1013"/>
      <c r="AI130" s="1013"/>
      <c r="AJ130" s="1013"/>
      <c r="AK130" s="972"/>
      <c r="AL130" s="975"/>
    </row>
    <row r="131" spans="2:38" ht="20.100000000000001" customHeight="1" thickTop="1" thickBot="1" x14ac:dyDescent="0.3">
      <c r="B131" s="35">
        <v>29</v>
      </c>
      <c r="C131" s="104"/>
      <c r="D131" s="144" t="s">
        <v>1292</v>
      </c>
      <c r="E131" s="145" t="s">
        <v>1058</v>
      </c>
      <c r="F131" s="146" t="s">
        <v>1054</v>
      </c>
      <c r="G131" s="136"/>
      <c r="H131" s="969"/>
      <c r="I131" s="972"/>
      <c r="J131" s="1033"/>
      <c r="K131" s="972"/>
      <c r="L131" s="972"/>
      <c r="M131" s="972"/>
      <c r="N131" s="975"/>
      <c r="O131" s="136"/>
      <c r="P131" s="969"/>
      <c r="Q131" s="972"/>
      <c r="R131" s="1028"/>
      <c r="S131" s="1033"/>
      <c r="T131" s="972"/>
      <c r="U131" s="972"/>
      <c r="V131" s="975"/>
      <c r="W131" s="136"/>
      <c r="X131" s="1025"/>
      <c r="Y131" s="972"/>
      <c r="Z131" s="1013"/>
      <c r="AA131" s="1013"/>
      <c r="AB131" s="972"/>
      <c r="AC131" s="972"/>
      <c r="AD131" s="1021"/>
      <c r="AE131" s="136"/>
      <c r="AF131" s="1025"/>
      <c r="AG131" s="972"/>
      <c r="AH131" s="1013"/>
      <c r="AI131" s="1013"/>
      <c r="AJ131" s="1013"/>
      <c r="AK131" s="972"/>
      <c r="AL131" s="975"/>
    </row>
    <row r="132" spans="2:38" ht="20.100000000000001" customHeight="1" thickTop="1" thickBot="1" x14ac:dyDescent="0.3">
      <c r="B132" s="35">
        <v>30</v>
      </c>
      <c r="C132" s="104"/>
      <c r="D132" s="144" t="s">
        <v>1113</v>
      </c>
      <c r="E132" s="145" t="s">
        <v>1085</v>
      </c>
      <c r="F132" s="146" t="s">
        <v>1054</v>
      </c>
      <c r="G132" s="136"/>
      <c r="H132" s="969"/>
      <c r="I132" s="972"/>
      <c r="J132" s="1033"/>
      <c r="K132" s="972"/>
      <c r="L132" s="972"/>
      <c r="M132" s="972"/>
      <c r="N132" s="975"/>
      <c r="O132" s="136"/>
      <c r="P132" s="969"/>
      <c r="Q132" s="972"/>
      <c r="R132" s="1028"/>
      <c r="S132" s="1033"/>
      <c r="T132" s="972"/>
      <c r="U132" s="972"/>
      <c r="V132" s="975"/>
      <c r="W132" s="136"/>
      <c r="X132" s="1025"/>
      <c r="Y132" s="972"/>
      <c r="Z132" s="1013"/>
      <c r="AA132" s="1013"/>
      <c r="AB132" s="972"/>
      <c r="AC132" s="972"/>
      <c r="AD132" s="1021"/>
      <c r="AE132" s="136"/>
      <c r="AF132" s="1025"/>
      <c r="AG132" s="972"/>
      <c r="AH132" s="1013"/>
      <c r="AI132" s="1013"/>
      <c r="AJ132" s="1013"/>
      <c r="AK132" s="972"/>
      <c r="AL132" s="975"/>
    </row>
    <row r="133" spans="2:38" ht="20.100000000000001" customHeight="1" thickTop="1" thickBot="1" x14ac:dyDescent="0.3">
      <c r="B133" s="35">
        <v>31</v>
      </c>
      <c r="C133" s="104"/>
      <c r="D133" s="144" t="s">
        <v>1220</v>
      </c>
      <c r="E133" s="145" t="s">
        <v>1085</v>
      </c>
      <c r="F133" s="146" t="s">
        <v>1363</v>
      </c>
      <c r="G133" s="136"/>
      <c r="H133" s="969"/>
      <c r="I133" s="972"/>
      <c r="J133" s="1033"/>
      <c r="K133" s="972"/>
      <c r="L133" s="972"/>
      <c r="M133" s="972"/>
      <c r="N133" s="975"/>
      <c r="O133" s="136"/>
      <c r="P133" s="969"/>
      <c r="Q133" s="972"/>
      <c r="R133" s="1028"/>
      <c r="S133" s="1033"/>
      <c r="T133" s="972"/>
      <c r="U133" s="972"/>
      <c r="V133" s="975"/>
      <c r="W133" s="136"/>
      <c r="X133" s="1025"/>
      <c r="Y133" s="972"/>
      <c r="Z133" s="1013"/>
      <c r="AA133" s="1013"/>
      <c r="AB133" s="972"/>
      <c r="AC133" s="972"/>
      <c r="AD133" s="1021"/>
      <c r="AE133" s="136"/>
      <c r="AF133" s="1025"/>
      <c r="AG133" s="972"/>
      <c r="AH133" s="1013"/>
      <c r="AI133" s="1013"/>
      <c r="AJ133" s="1013"/>
      <c r="AK133" s="972"/>
      <c r="AL133" s="975"/>
    </row>
    <row r="134" spans="2:38" ht="20.100000000000001" customHeight="1" thickTop="1" thickBot="1" x14ac:dyDescent="0.3">
      <c r="B134" s="35">
        <v>32</v>
      </c>
      <c r="C134" s="104"/>
      <c r="D134" s="144" t="s">
        <v>1133</v>
      </c>
      <c r="E134" s="145" t="s">
        <v>1065</v>
      </c>
      <c r="F134" s="146" t="s">
        <v>1134</v>
      </c>
      <c r="G134" s="136"/>
      <c r="H134" s="969"/>
      <c r="I134" s="972"/>
      <c r="J134" s="1033"/>
      <c r="K134" s="972"/>
      <c r="L134" s="972"/>
      <c r="M134" s="972"/>
      <c r="N134" s="975"/>
      <c r="O134" s="136"/>
      <c r="P134" s="969"/>
      <c r="Q134" s="972"/>
      <c r="R134" s="1028"/>
      <c r="S134" s="1033"/>
      <c r="T134" s="972"/>
      <c r="U134" s="972"/>
      <c r="V134" s="975"/>
      <c r="W134" s="136"/>
      <c r="X134" s="1025"/>
      <c r="Y134" s="972"/>
      <c r="Z134" s="1013"/>
      <c r="AA134" s="1013"/>
      <c r="AB134" s="972"/>
      <c r="AC134" s="972"/>
      <c r="AD134" s="1021"/>
      <c r="AE134" s="136"/>
      <c r="AF134" s="1025"/>
      <c r="AG134" s="972"/>
      <c r="AH134" s="1013"/>
      <c r="AI134" s="1013"/>
      <c r="AJ134" s="1013"/>
      <c r="AK134" s="972"/>
      <c r="AL134" s="975"/>
    </row>
    <row r="135" spans="2:38" ht="20.100000000000001" customHeight="1" thickTop="1" thickBot="1" x14ac:dyDescent="0.3">
      <c r="B135" s="35">
        <v>33</v>
      </c>
      <c r="C135" s="104"/>
      <c r="D135" s="144" t="s">
        <v>1135</v>
      </c>
      <c r="E135" s="145" t="s">
        <v>1065</v>
      </c>
      <c r="F135" s="146" t="s">
        <v>1136</v>
      </c>
      <c r="G135" s="136"/>
      <c r="H135" s="969"/>
      <c r="I135" s="972"/>
      <c r="J135" s="1033"/>
      <c r="K135" s="972"/>
      <c r="L135" s="972"/>
      <c r="M135" s="972"/>
      <c r="N135" s="975"/>
      <c r="O135" s="136"/>
      <c r="P135" s="969"/>
      <c r="Q135" s="972"/>
      <c r="R135" s="1028"/>
      <c r="S135" s="1033"/>
      <c r="T135" s="972"/>
      <c r="U135" s="972"/>
      <c r="V135" s="975"/>
      <c r="W135" s="136"/>
      <c r="X135" s="1025"/>
      <c r="Y135" s="972"/>
      <c r="Z135" s="1013"/>
      <c r="AA135" s="1013"/>
      <c r="AB135" s="972"/>
      <c r="AC135" s="972"/>
      <c r="AD135" s="1021"/>
      <c r="AE135" s="136"/>
      <c r="AF135" s="1025"/>
      <c r="AG135" s="972"/>
      <c r="AH135" s="1013"/>
      <c r="AI135" s="1013"/>
      <c r="AJ135" s="1013"/>
      <c r="AK135" s="972"/>
      <c r="AL135" s="975"/>
    </row>
    <row r="136" spans="2:38" ht="20.100000000000001" customHeight="1" thickTop="1" thickBot="1" x14ac:dyDescent="0.3">
      <c r="B136" s="35">
        <v>34</v>
      </c>
      <c r="C136" s="104"/>
      <c r="D136" s="144" t="s">
        <v>1129</v>
      </c>
      <c r="E136" s="145" t="s">
        <v>1065</v>
      </c>
      <c r="F136" s="146" t="s">
        <v>1385</v>
      </c>
      <c r="G136" s="136"/>
      <c r="H136" s="969"/>
      <c r="I136" s="972"/>
      <c r="J136" s="1033"/>
      <c r="K136" s="972"/>
      <c r="L136" s="972"/>
      <c r="M136" s="972"/>
      <c r="N136" s="975"/>
      <c r="O136" s="136"/>
      <c r="P136" s="969"/>
      <c r="Q136" s="972"/>
      <c r="R136" s="1028"/>
      <c r="S136" s="1033"/>
      <c r="T136" s="972"/>
      <c r="U136" s="972"/>
      <c r="V136" s="975"/>
      <c r="W136" s="136"/>
      <c r="X136" s="1025"/>
      <c r="Y136" s="972"/>
      <c r="Z136" s="1013"/>
      <c r="AA136" s="1013"/>
      <c r="AB136" s="972"/>
      <c r="AC136" s="972"/>
      <c r="AD136" s="1021"/>
      <c r="AE136" s="136"/>
      <c r="AF136" s="1025"/>
      <c r="AG136" s="972"/>
      <c r="AH136" s="1013"/>
      <c r="AI136" s="1013"/>
      <c r="AJ136" s="1013"/>
      <c r="AK136" s="972"/>
      <c r="AL136" s="975"/>
    </row>
    <row r="137" spans="2:38" ht="20.100000000000001" customHeight="1" thickTop="1" thickBot="1" x14ac:dyDescent="0.3">
      <c r="B137" s="35">
        <v>35</v>
      </c>
      <c r="C137" s="104"/>
      <c r="D137" s="144" t="s">
        <v>1130</v>
      </c>
      <c r="E137" s="145" t="s">
        <v>1065</v>
      </c>
      <c r="F137" s="146" t="s">
        <v>1131</v>
      </c>
      <c r="G137" s="136"/>
      <c r="H137" s="969"/>
      <c r="I137" s="972"/>
      <c r="J137" s="1033"/>
      <c r="K137" s="972"/>
      <c r="L137" s="972"/>
      <c r="M137" s="972"/>
      <c r="N137" s="975"/>
      <c r="O137" s="136"/>
      <c r="P137" s="969"/>
      <c r="Q137" s="972"/>
      <c r="R137" s="1028"/>
      <c r="S137" s="1033"/>
      <c r="T137" s="972"/>
      <c r="U137" s="972"/>
      <c r="V137" s="975"/>
      <c r="W137" s="136"/>
      <c r="X137" s="1025"/>
      <c r="Y137" s="972"/>
      <c r="Z137" s="1013"/>
      <c r="AA137" s="1013"/>
      <c r="AB137" s="972"/>
      <c r="AC137" s="972"/>
      <c r="AD137" s="1021"/>
      <c r="AE137" s="136"/>
      <c r="AF137" s="1025"/>
      <c r="AG137" s="972"/>
      <c r="AH137" s="1013"/>
      <c r="AI137" s="1013"/>
      <c r="AJ137" s="1013"/>
      <c r="AK137" s="972"/>
      <c r="AL137" s="975"/>
    </row>
    <row r="138" spans="2:38" ht="20.100000000000001" customHeight="1" thickTop="1" thickBot="1" x14ac:dyDescent="0.3">
      <c r="B138" s="35">
        <v>36</v>
      </c>
      <c r="C138" s="104"/>
      <c r="D138" s="144" t="s">
        <v>1132</v>
      </c>
      <c r="E138" s="145" t="s">
        <v>1065</v>
      </c>
      <c r="F138" s="146" t="s">
        <v>1386</v>
      </c>
      <c r="G138" s="136"/>
      <c r="H138" s="970"/>
      <c r="I138" s="973"/>
      <c r="J138" s="1037"/>
      <c r="K138" s="973"/>
      <c r="L138" s="973"/>
      <c r="M138" s="973"/>
      <c r="N138" s="976"/>
      <c r="O138" s="136"/>
      <c r="P138" s="970"/>
      <c r="Q138" s="973"/>
      <c r="R138" s="1087"/>
      <c r="S138" s="1037"/>
      <c r="T138" s="973"/>
      <c r="U138" s="973"/>
      <c r="V138" s="976"/>
      <c r="W138" s="136"/>
      <c r="X138" s="1035"/>
      <c r="Y138" s="973"/>
      <c r="Z138" s="1034"/>
      <c r="AA138" s="1034"/>
      <c r="AB138" s="973"/>
      <c r="AC138" s="973"/>
      <c r="AD138" s="1036"/>
      <c r="AE138" s="136"/>
      <c r="AF138" s="1035"/>
      <c r="AG138" s="973"/>
      <c r="AH138" s="1034"/>
      <c r="AI138" s="1034"/>
      <c r="AJ138" s="1034"/>
      <c r="AK138" s="973"/>
      <c r="AL138" s="976"/>
    </row>
    <row r="139" spans="2:38" ht="20.100000000000001" customHeight="1" thickTop="1" thickBot="1" x14ac:dyDescent="0.3">
      <c r="B139" s="35"/>
      <c r="C139" s="1072" t="s">
        <v>52</v>
      </c>
      <c r="D139" s="1073"/>
      <c r="E139" s="1073"/>
      <c r="F139" s="1074"/>
      <c r="G139" s="118"/>
      <c r="H139" s="404"/>
      <c r="I139" s="405"/>
      <c r="J139" s="406"/>
      <c r="K139" s="406"/>
      <c r="L139" s="406"/>
      <c r="M139" s="407"/>
      <c r="N139" s="408"/>
      <c r="O139" s="118"/>
      <c r="P139" s="404"/>
      <c r="Q139" s="405"/>
      <c r="R139" s="406"/>
      <c r="S139" s="406"/>
      <c r="T139" s="406"/>
      <c r="U139" s="407"/>
      <c r="V139" s="408"/>
      <c r="W139" s="118"/>
      <c r="X139" s="404"/>
      <c r="Y139" s="405"/>
      <c r="Z139" s="406"/>
      <c r="AA139" s="406"/>
      <c r="AB139" s="406"/>
      <c r="AC139" s="407"/>
      <c r="AD139" s="408"/>
      <c r="AE139" s="118"/>
      <c r="AF139" s="404"/>
      <c r="AG139" s="405"/>
      <c r="AH139" s="406"/>
      <c r="AI139" s="406"/>
      <c r="AJ139" s="406"/>
      <c r="AK139" s="407"/>
      <c r="AL139" s="408"/>
    </row>
    <row r="140" spans="2:38" ht="30" customHeight="1" thickTop="1" thickBot="1" x14ac:dyDescent="0.3">
      <c r="B140" s="895" t="s">
        <v>1219</v>
      </c>
      <c r="C140" s="1004"/>
      <c r="D140" s="1004"/>
      <c r="E140" s="1004"/>
      <c r="F140" s="1004"/>
      <c r="G140" s="1005"/>
      <c r="H140" s="1004"/>
      <c r="I140" s="1004"/>
      <c r="J140" s="1004"/>
      <c r="K140" s="1004"/>
      <c r="L140" s="1004"/>
      <c r="M140" s="1004"/>
      <c r="N140" s="1004"/>
      <c r="O140" s="1005"/>
      <c r="P140" s="1004"/>
      <c r="Q140" s="1004"/>
      <c r="R140" s="1004"/>
      <c r="S140" s="1004"/>
      <c r="T140" s="1004"/>
      <c r="U140" s="1004"/>
      <c r="V140" s="1004"/>
      <c r="W140" s="1004"/>
      <c r="X140" s="1004"/>
      <c r="Y140" s="1004"/>
      <c r="Z140" s="1004"/>
      <c r="AA140" s="1004"/>
      <c r="AB140" s="1004"/>
      <c r="AC140" s="1004"/>
      <c r="AD140" s="1004"/>
      <c r="AE140" s="1005"/>
      <c r="AF140" s="1004"/>
      <c r="AG140" s="1004"/>
      <c r="AH140" s="1004"/>
      <c r="AI140" s="1004"/>
      <c r="AJ140" s="1004"/>
      <c r="AK140" s="1004"/>
      <c r="AL140" s="1004"/>
    </row>
    <row r="141" spans="2:38" ht="20.100000000000001" customHeight="1" thickTop="1" x14ac:dyDescent="0.25">
      <c r="B141" s="30">
        <v>1</v>
      </c>
      <c r="C141" s="101"/>
      <c r="D141" s="116" t="s">
        <v>1235</v>
      </c>
      <c r="E141" s="33" t="s">
        <v>1085</v>
      </c>
      <c r="F141" s="103" t="s">
        <v>1236</v>
      </c>
      <c r="G141" s="118"/>
      <c r="H141" s="998"/>
      <c r="I141" s="999"/>
      <c r="J141" s="999">
        <v>4940</v>
      </c>
      <c r="K141" s="999"/>
      <c r="L141" s="999"/>
      <c r="M141" s="999"/>
      <c r="N141" s="1000"/>
      <c r="O141" s="118"/>
      <c r="P141" s="998"/>
      <c r="Q141" s="999"/>
      <c r="R141" s="999">
        <v>4765</v>
      </c>
      <c r="S141" s="999"/>
      <c r="T141" s="999"/>
      <c r="U141" s="999"/>
      <c r="V141" s="1000"/>
      <c r="W141" s="118"/>
      <c r="X141" s="998"/>
      <c r="Y141" s="999"/>
      <c r="Z141" s="999">
        <v>4235</v>
      </c>
      <c r="AA141" s="999"/>
      <c r="AB141" s="999"/>
      <c r="AC141" s="999"/>
      <c r="AD141" s="1000"/>
      <c r="AE141" s="118"/>
      <c r="AF141" s="998"/>
      <c r="AG141" s="999"/>
      <c r="AH141" s="999">
        <v>4060</v>
      </c>
      <c r="AI141" s="999"/>
      <c r="AJ141" s="999"/>
      <c r="AK141" s="999"/>
      <c r="AL141" s="1000"/>
    </row>
    <row r="142" spans="2:38" ht="20.100000000000001" customHeight="1" x14ac:dyDescent="0.25">
      <c r="B142" s="252">
        <v>2</v>
      </c>
      <c r="C142" s="302"/>
      <c r="D142" s="330" t="s">
        <v>1237</v>
      </c>
      <c r="E142" s="331" t="s">
        <v>1085</v>
      </c>
      <c r="F142" s="341" t="s">
        <v>1238</v>
      </c>
      <c r="G142" s="118"/>
      <c r="H142" s="969"/>
      <c r="I142" s="972"/>
      <c r="J142" s="972"/>
      <c r="K142" s="972"/>
      <c r="L142" s="972"/>
      <c r="M142" s="972"/>
      <c r="N142" s="975"/>
      <c r="O142" s="118"/>
      <c r="P142" s="969"/>
      <c r="Q142" s="972"/>
      <c r="R142" s="972"/>
      <c r="S142" s="972"/>
      <c r="T142" s="972"/>
      <c r="U142" s="972"/>
      <c r="V142" s="975"/>
      <c r="W142" s="118"/>
      <c r="X142" s="969"/>
      <c r="Y142" s="972"/>
      <c r="Z142" s="972"/>
      <c r="AA142" s="972"/>
      <c r="AB142" s="972"/>
      <c r="AC142" s="972"/>
      <c r="AD142" s="975"/>
      <c r="AE142" s="118"/>
      <c r="AF142" s="969"/>
      <c r="AG142" s="972"/>
      <c r="AH142" s="972"/>
      <c r="AI142" s="972"/>
      <c r="AJ142" s="972"/>
      <c r="AK142" s="972"/>
      <c r="AL142" s="975"/>
    </row>
    <row r="143" spans="2:38" ht="20.100000000000001" customHeight="1" x14ac:dyDescent="0.25">
      <c r="B143" s="35">
        <v>3</v>
      </c>
      <c r="C143" s="302"/>
      <c r="D143" s="330" t="s">
        <v>1387</v>
      </c>
      <c r="E143" s="331" t="s">
        <v>1058</v>
      </c>
      <c r="F143" s="106" t="s">
        <v>1146</v>
      </c>
      <c r="G143" s="118"/>
      <c r="H143" s="969"/>
      <c r="I143" s="972"/>
      <c r="J143" s="972"/>
      <c r="K143" s="972"/>
      <c r="L143" s="972"/>
      <c r="M143" s="972"/>
      <c r="N143" s="975"/>
      <c r="O143" s="118"/>
      <c r="P143" s="969"/>
      <c r="Q143" s="972"/>
      <c r="R143" s="972"/>
      <c r="S143" s="972"/>
      <c r="T143" s="972"/>
      <c r="U143" s="972"/>
      <c r="V143" s="975"/>
      <c r="W143" s="118"/>
      <c r="X143" s="969"/>
      <c r="Y143" s="972"/>
      <c r="Z143" s="972"/>
      <c r="AA143" s="972"/>
      <c r="AB143" s="972"/>
      <c r="AC143" s="972"/>
      <c r="AD143" s="975"/>
      <c r="AE143" s="118"/>
      <c r="AF143" s="969"/>
      <c r="AG143" s="972"/>
      <c r="AH143" s="972"/>
      <c r="AI143" s="972"/>
      <c r="AJ143" s="972"/>
      <c r="AK143" s="972"/>
      <c r="AL143" s="975"/>
    </row>
    <row r="144" spans="2:38" ht="20.100000000000001" customHeight="1" x14ac:dyDescent="0.25">
      <c r="B144" s="35">
        <v>4</v>
      </c>
      <c r="C144" s="104"/>
      <c r="D144" s="144" t="s">
        <v>1209</v>
      </c>
      <c r="E144" s="145" t="s">
        <v>1058</v>
      </c>
      <c r="F144" s="146" t="s">
        <v>1210</v>
      </c>
      <c r="G144" s="118"/>
      <c r="H144" s="969"/>
      <c r="I144" s="972"/>
      <c r="J144" s="972"/>
      <c r="K144" s="972"/>
      <c r="L144" s="972"/>
      <c r="M144" s="972"/>
      <c r="N144" s="975"/>
      <c r="O144" s="118"/>
      <c r="P144" s="969"/>
      <c r="Q144" s="972"/>
      <c r="R144" s="972"/>
      <c r="S144" s="972"/>
      <c r="T144" s="972"/>
      <c r="U144" s="972"/>
      <c r="V144" s="975"/>
      <c r="W144" s="118"/>
      <c r="X144" s="969"/>
      <c r="Y144" s="972"/>
      <c r="Z144" s="972"/>
      <c r="AA144" s="972"/>
      <c r="AB144" s="972"/>
      <c r="AC144" s="972"/>
      <c r="AD144" s="975"/>
      <c r="AE144" s="118"/>
      <c r="AF144" s="969"/>
      <c r="AG144" s="972"/>
      <c r="AH144" s="972"/>
      <c r="AI144" s="972"/>
      <c r="AJ144" s="972"/>
      <c r="AK144" s="972"/>
      <c r="AL144" s="975"/>
    </row>
    <row r="145" spans="2:38" ht="20.100000000000001" customHeight="1" x14ac:dyDescent="0.25">
      <c r="B145" s="252">
        <v>5</v>
      </c>
      <c r="C145" s="104"/>
      <c r="D145" s="119" t="s">
        <v>1221</v>
      </c>
      <c r="E145" s="49" t="s">
        <v>1222</v>
      </c>
      <c r="F145" s="106" t="s">
        <v>1388</v>
      </c>
      <c r="G145" s="118"/>
      <c r="H145" s="969"/>
      <c r="I145" s="972"/>
      <c r="J145" s="972"/>
      <c r="K145" s="972"/>
      <c r="L145" s="972"/>
      <c r="M145" s="972"/>
      <c r="N145" s="975"/>
      <c r="O145" s="118"/>
      <c r="P145" s="969"/>
      <c r="Q145" s="972"/>
      <c r="R145" s="972"/>
      <c r="S145" s="972"/>
      <c r="T145" s="972"/>
      <c r="U145" s="972"/>
      <c r="V145" s="975"/>
      <c r="W145" s="118"/>
      <c r="X145" s="969"/>
      <c r="Y145" s="972"/>
      <c r="Z145" s="972"/>
      <c r="AA145" s="972"/>
      <c r="AB145" s="972"/>
      <c r="AC145" s="972"/>
      <c r="AD145" s="975"/>
      <c r="AE145" s="118"/>
      <c r="AF145" s="969"/>
      <c r="AG145" s="972"/>
      <c r="AH145" s="972"/>
      <c r="AI145" s="972"/>
      <c r="AJ145" s="972"/>
      <c r="AK145" s="972"/>
      <c r="AL145" s="975"/>
    </row>
    <row r="146" spans="2:38" ht="20.100000000000001" customHeight="1" x14ac:dyDescent="0.25">
      <c r="B146" s="35">
        <v>6</v>
      </c>
      <c r="C146" s="104"/>
      <c r="D146" s="119" t="s">
        <v>1223</v>
      </c>
      <c r="E146" s="49" t="s">
        <v>1222</v>
      </c>
      <c r="F146" s="106" t="s">
        <v>1224</v>
      </c>
      <c r="G146" s="118"/>
      <c r="H146" s="969"/>
      <c r="I146" s="972"/>
      <c r="J146" s="972"/>
      <c r="K146" s="972"/>
      <c r="L146" s="972"/>
      <c r="M146" s="972"/>
      <c r="N146" s="975"/>
      <c r="O146" s="118"/>
      <c r="P146" s="969"/>
      <c r="Q146" s="972"/>
      <c r="R146" s="972"/>
      <c r="S146" s="972"/>
      <c r="T146" s="972"/>
      <c r="U146" s="972"/>
      <c r="V146" s="975"/>
      <c r="W146" s="118"/>
      <c r="X146" s="969"/>
      <c r="Y146" s="972"/>
      <c r="Z146" s="972"/>
      <c r="AA146" s="972"/>
      <c r="AB146" s="972"/>
      <c r="AC146" s="972"/>
      <c r="AD146" s="975"/>
      <c r="AE146" s="118"/>
      <c r="AF146" s="969"/>
      <c r="AG146" s="972"/>
      <c r="AH146" s="972"/>
      <c r="AI146" s="972"/>
      <c r="AJ146" s="972"/>
      <c r="AK146" s="972"/>
      <c r="AL146" s="975"/>
    </row>
    <row r="147" spans="2:38" ht="20.100000000000001" customHeight="1" x14ac:dyDescent="0.25">
      <c r="B147" s="35">
        <v>7</v>
      </c>
      <c r="C147" s="104"/>
      <c r="D147" s="119" t="s">
        <v>1225</v>
      </c>
      <c r="E147" s="49" t="s">
        <v>1222</v>
      </c>
      <c r="F147" s="106" t="s">
        <v>1226</v>
      </c>
      <c r="G147" s="118"/>
      <c r="H147" s="969"/>
      <c r="I147" s="972"/>
      <c r="J147" s="972"/>
      <c r="K147" s="972"/>
      <c r="L147" s="972"/>
      <c r="M147" s="972"/>
      <c r="N147" s="975"/>
      <c r="O147" s="118"/>
      <c r="P147" s="969"/>
      <c r="Q147" s="972"/>
      <c r="R147" s="972"/>
      <c r="S147" s="972"/>
      <c r="T147" s="972"/>
      <c r="U147" s="972"/>
      <c r="V147" s="975"/>
      <c r="W147" s="118"/>
      <c r="X147" s="969"/>
      <c r="Y147" s="972"/>
      <c r="Z147" s="972"/>
      <c r="AA147" s="972"/>
      <c r="AB147" s="972"/>
      <c r="AC147" s="972"/>
      <c r="AD147" s="975"/>
      <c r="AE147" s="118"/>
      <c r="AF147" s="969"/>
      <c r="AG147" s="972"/>
      <c r="AH147" s="972"/>
      <c r="AI147" s="972"/>
      <c r="AJ147" s="972"/>
      <c r="AK147" s="972"/>
      <c r="AL147" s="975"/>
    </row>
    <row r="148" spans="2:38" ht="20.100000000000001" customHeight="1" x14ac:dyDescent="0.25">
      <c r="B148" s="252">
        <v>8</v>
      </c>
      <c r="C148" s="104"/>
      <c r="D148" s="119" t="s">
        <v>1389</v>
      </c>
      <c r="E148" s="49" t="s">
        <v>1222</v>
      </c>
      <c r="F148" s="106" t="s">
        <v>1227</v>
      </c>
      <c r="G148" s="118"/>
      <c r="H148" s="969"/>
      <c r="I148" s="972"/>
      <c r="J148" s="972"/>
      <c r="K148" s="972"/>
      <c r="L148" s="972"/>
      <c r="M148" s="972"/>
      <c r="N148" s="975"/>
      <c r="O148" s="118"/>
      <c r="P148" s="969"/>
      <c r="Q148" s="972"/>
      <c r="R148" s="972"/>
      <c r="S148" s="972"/>
      <c r="T148" s="972"/>
      <c r="U148" s="972"/>
      <c r="V148" s="975"/>
      <c r="W148" s="118"/>
      <c r="X148" s="969"/>
      <c r="Y148" s="972"/>
      <c r="Z148" s="972"/>
      <c r="AA148" s="972"/>
      <c r="AB148" s="972"/>
      <c r="AC148" s="972"/>
      <c r="AD148" s="975"/>
      <c r="AE148" s="118"/>
      <c r="AF148" s="969"/>
      <c r="AG148" s="972"/>
      <c r="AH148" s="972"/>
      <c r="AI148" s="972"/>
      <c r="AJ148" s="972"/>
      <c r="AK148" s="972"/>
      <c r="AL148" s="975"/>
    </row>
    <row r="149" spans="2:38" ht="20.100000000000001" customHeight="1" x14ac:dyDescent="0.25">
      <c r="B149" s="35">
        <v>9</v>
      </c>
      <c r="C149" s="104"/>
      <c r="D149" s="144" t="s">
        <v>1230</v>
      </c>
      <c r="E149" s="145" t="s">
        <v>1222</v>
      </c>
      <c r="F149" s="146" t="s">
        <v>1390</v>
      </c>
      <c r="G149" s="118"/>
      <c r="H149" s="969"/>
      <c r="I149" s="972"/>
      <c r="J149" s="972"/>
      <c r="K149" s="972"/>
      <c r="L149" s="972"/>
      <c r="M149" s="972"/>
      <c r="N149" s="975"/>
      <c r="O149" s="118"/>
      <c r="P149" s="969"/>
      <c r="Q149" s="972"/>
      <c r="R149" s="972"/>
      <c r="S149" s="972"/>
      <c r="T149" s="972"/>
      <c r="U149" s="972"/>
      <c r="V149" s="975"/>
      <c r="W149" s="118"/>
      <c r="X149" s="969"/>
      <c r="Y149" s="972"/>
      <c r="Z149" s="972"/>
      <c r="AA149" s="972"/>
      <c r="AB149" s="972"/>
      <c r="AC149" s="972"/>
      <c r="AD149" s="975"/>
      <c r="AE149" s="118"/>
      <c r="AF149" s="969"/>
      <c r="AG149" s="972"/>
      <c r="AH149" s="972"/>
      <c r="AI149" s="972"/>
      <c r="AJ149" s="972"/>
      <c r="AK149" s="972"/>
      <c r="AL149" s="975"/>
    </row>
    <row r="150" spans="2:38" ht="20.100000000000001" customHeight="1" x14ac:dyDescent="0.25">
      <c r="B150" s="35">
        <v>10</v>
      </c>
      <c r="C150" s="104"/>
      <c r="D150" s="119" t="s">
        <v>1231</v>
      </c>
      <c r="E150" s="49" t="s">
        <v>1085</v>
      </c>
      <c r="F150" s="106" t="s">
        <v>1232</v>
      </c>
      <c r="G150" s="118"/>
      <c r="H150" s="969"/>
      <c r="I150" s="972"/>
      <c r="J150" s="972"/>
      <c r="K150" s="972"/>
      <c r="L150" s="972"/>
      <c r="M150" s="972"/>
      <c r="N150" s="975"/>
      <c r="O150" s="118"/>
      <c r="P150" s="969"/>
      <c r="Q150" s="972"/>
      <c r="R150" s="972"/>
      <c r="S150" s="972"/>
      <c r="T150" s="972"/>
      <c r="U150" s="972"/>
      <c r="V150" s="975"/>
      <c r="W150" s="118"/>
      <c r="X150" s="969"/>
      <c r="Y150" s="972"/>
      <c r="Z150" s="972"/>
      <c r="AA150" s="972"/>
      <c r="AB150" s="972"/>
      <c r="AC150" s="972"/>
      <c r="AD150" s="975"/>
      <c r="AE150" s="118"/>
      <c r="AF150" s="969"/>
      <c r="AG150" s="972"/>
      <c r="AH150" s="972"/>
      <c r="AI150" s="972"/>
      <c r="AJ150" s="972"/>
      <c r="AK150" s="972"/>
      <c r="AL150" s="975"/>
    </row>
    <row r="151" spans="2:38" ht="20.100000000000001" customHeight="1" x14ac:dyDescent="0.25">
      <c r="B151" s="252">
        <v>11</v>
      </c>
      <c r="C151" s="104"/>
      <c r="D151" s="119" t="s">
        <v>1233</v>
      </c>
      <c r="E151" s="49" t="s">
        <v>1085</v>
      </c>
      <c r="F151" s="106" t="s">
        <v>1234</v>
      </c>
      <c r="G151" s="118"/>
      <c r="H151" s="969"/>
      <c r="I151" s="972"/>
      <c r="J151" s="972"/>
      <c r="K151" s="972"/>
      <c r="L151" s="972"/>
      <c r="M151" s="972"/>
      <c r="N151" s="975"/>
      <c r="O151" s="118"/>
      <c r="P151" s="969"/>
      <c r="Q151" s="972"/>
      <c r="R151" s="972"/>
      <c r="S151" s="972"/>
      <c r="T151" s="972"/>
      <c r="U151" s="972"/>
      <c r="V151" s="975"/>
      <c r="W151" s="118"/>
      <c r="X151" s="969"/>
      <c r="Y151" s="972"/>
      <c r="Z151" s="972"/>
      <c r="AA151" s="972"/>
      <c r="AB151" s="972"/>
      <c r="AC151" s="972"/>
      <c r="AD151" s="975"/>
      <c r="AE151" s="118"/>
      <c r="AF151" s="969"/>
      <c r="AG151" s="972"/>
      <c r="AH151" s="972"/>
      <c r="AI151" s="972"/>
      <c r="AJ151" s="972"/>
      <c r="AK151" s="972"/>
      <c r="AL151" s="975"/>
    </row>
    <row r="152" spans="2:38" ht="20.100000000000001" customHeight="1" x14ac:dyDescent="0.25">
      <c r="B152" s="35">
        <v>12</v>
      </c>
      <c r="C152" s="104"/>
      <c r="D152" s="119" t="s">
        <v>1239</v>
      </c>
      <c r="E152" s="49" t="s">
        <v>1222</v>
      </c>
      <c r="F152" s="106" t="s">
        <v>1240</v>
      </c>
      <c r="G152" s="118"/>
      <c r="H152" s="969"/>
      <c r="I152" s="972"/>
      <c r="J152" s="972"/>
      <c r="K152" s="972"/>
      <c r="L152" s="972"/>
      <c r="M152" s="972"/>
      <c r="N152" s="975"/>
      <c r="O152" s="118"/>
      <c r="P152" s="969"/>
      <c r="Q152" s="972"/>
      <c r="R152" s="972"/>
      <c r="S152" s="972"/>
      <c r="T152" s="972"/>
      <c r="U152" s="972"/>
      <c r="V152" s="975"/>
      <c r="W152" s="118"/>
      <c r="X152" s="969"/>
      <c r="Y152" s="972"/>
      <c r="Z152" s="972"/>
      <c r="AA152" s="972"/>
      <c r="AB152" s="972"/>
      <c r="AC152" s="972"/>
      <c r="AD152" s="975"/>
      <c r="AE152" s="118"/>
      <c r="AF152" s="969"/>
      <c r="AG152" s="972"/>
      <c r="AH152" s="972"/>
      <c r="AI152" s="972"/>
      <c r="AJ152" s="972"/>
      <c r="AK152" s="972"/>
      <c r="AL152" s="975"/>
    </row>
    <row r="153" spans="2:38" ht="20.100000000000001" customHeight="1" x14ac:dyDescent="0.25">
      <c r="B153" s="35">
        <v>13</v>
      </c>
      <c r="C153" s="104"/>
      <c r="D153" s="119" t="s">
        <v>1241</v>
      </c>
      <c r="E153" s="49" t="s">
        <v>1222</v>
      </c>
      <c r="F153" s="106" t="s">
        <v>1242</v>
      </c>
      <c r="G153" s="118"/>
      <c r="H153" s="969"/>
      <c r="I153" s="972"/>
      <c r="J153" s="972"/>
      <c r="K153" s="972"/>
      <c r="L153" s="972"/>
      <c r="M153" s="972"/>
      <c r="N153" s="975"/>
      <c r="O153" s="118"/>
      <c r="P153" s="969"/>
      <c r="Q153" s="972"/>
      <c r="R153" s="972"/>
      <c r="S153" s="972"/>
      <c r="T153" s="972"/>
      <c r="U153" s="972"/>
      <c r="V153" s="975"/>
      <c r="W153" s="118"/>
      <c r="X153" s="969"/>
      <c r="Y153" s="972"/>
      <c r="Z153" s="972"/>
      <c r="AA153" s="972"/>
      <c r="AB153" s="972"/>
      <c r="AC153" s="972"/>
      <c r="AD153" s="975"/>
      <c r="AE153" s="118"/>
      <c r="AF153" s="969"/>
      <c r="AG153" s="972"/>
      <c r="AH153" s="972"/>
      <c r="AI153" s="972"/>
      <c r="AJ153" s="972"/>
      <c r="AK153" s="972"/>
      <c r="AL153" s="975"/>
    </row>
    <row r="154" spans="2:38" ht="20.100000000000001" customHeight="1" x14ac:dyDescent="0.25">
      <c r="B154" s="252">
        <v>14</v>
      </c>
      <c r="C154" s="104"/>
      <c r="D154" s="119" t="s">
        <v>1243</v>
      </c>
      <c r="E154" s="49" t="s">
        <v>1222</v>
      </c>
      <c r="F154" s="106" t="s">
        <v>1244</v>
      </c>
      <c r="G154" s="118"/>
      <c r="H154" s="969"/>
      <c r="I154" s="972"/>
      <c r="J154" s="972"/>
      <c r="K154" s="972"/>
      <c r="L154" s="972"/>
      <c r="M154" s="972"/>
      <c r="N154" s="975"/>
      <c r="O154" s="118"/>
      <c r="P154" s="969"/>
      <c r="Q154" s="972"/>
      <c r="R154" s="972"/>
      <c r="S154" s="972"/>
      <c r="T154" s="972"/>
      <c r="U154" s="972"/>
      <c r="V154" s="975"/>
      <c r="W154" s="118"/>
      <c r="X154" s="969"/>
      <c r="Y154" s="972"/>
      <c r="Z154" s="972"/>
      <c r="AA154" s="972"/>
      <c r="AB154" s="972"/>
      <c r="AC154" s="972"/>
      <c r="AD154" s="975"/>
      <c r="AE154" s="118"/>
      <c r="AF154" s="969"/>
      <c r="AG154" s="972"/>
      <c r="AH154" s="972"/>
      <c r="AI154" s="972"/>
      <c r="AJ154" s="972"/>
      <c r="AK154" s="972"/>
      <c r="AL154" s="975"/>
    </row>
    <row r="155" spans="2:38" ht="20.100000000000001" customHeight="1" x14ac:dyDescent="0.25">
      <c r="B155" s="35">
        <v>15</v>
      </c>
      <c r="C155" s="104"/>
      <c r="D155" s="119" t="s">
        <v>1245</v>
      </c>
      <c r="E155" s="49" t="s">
        <v>1222</v>
      </c>
      <c r="F155" s="106" t="s">
        <v>1246</v>
      </c>
      <c r="G155" s="118"/>
      <c r="H155" s="969"/>
      <c r="I155" s="972"/>
      <c r="J155" s="972"/>
      <c r="K155" s="972"/>
      <c r="L155" s="972"/>
      <c r="M155" s="972"/>
      <c r="N155" s="975"/>
      <c r="O155" s="118"/>
      <c r="P155" s="969"/>
      <c r="Q155" s="972"/>
      <c r="R155" s="972"/>
      <c r="S155" s="972"/>
      <c r="T155" s="972"/>
      <c r="U155" s="972"/>
      <c r="V155" s="975"/>
      <c r="W155" s="118"/>
      <c r="X155" s="969"/>
      <c r="Y155" s="972"/>
      <c r="Z155" s="972"/>
      <c r="AA155" s="972"/>
      <c r="AB155" s="972"/>
      <c r="AC155" s="972"/>
      <c r="AD155" s="975"/>
      <c r="AE155" s="118"/>
      <c r="AF155" s="969"/>
      <c r="AG155" s="972"/>
      <c r="AH155" s="972"/>
      <c r="AI155" s="972"/>
      <c r="AJ155" s="972"/>
      <c r="AK155" s="972"/>
      <c r="AL155" s="975"/>
    </row>
    <row r="156" spans="2:38" ht="20.100000000000001" customHeight="1" x14ac:dyDescent="0.25">
      <c r="B156" s="35">
        <v>16</v>
      </c>
      <c r="C156" s="104"/>
      <c r="D156" s="119" t="s">
        <v>1249</v>
      </c>
      <c r="E156" s="49" t="s">
        <v>1222</v>
      </c>
      <c r="F156" s="106" t="s">
        <v>1250</v>
      </c>
      <c r="G156" s="118"/>
      <c r="H156" s="969"/>
      <c r="I156" s="972"/>
      <c r="J156" s="972"/>
      <c r="K156" s="972"/>
      <c r="L156" s="972"/>
      <c r="M156" s="972"/>
      <c r="N156" s="975"/>
      <c r="O156" s="118"/>
      <c r="P156" s="969"/>
      <c r="Q156" s="972"/>
      <c r="R156" s="972"/>
      <c r="S156" s="972"/>
      <c r="T156" s="972"/>
      <c r="U156" s="972"/>
      <c r="V156" s="975"/>
      <c r="W156" s="118"/>
      <c r="X156" s="969"/>
      <c r="Y156" s="972"/>
      <c r="Z156" s="972"/>
      <c r="AA156" s="972"/>
      <c r="AB156" s="972"/>
      <c r="AC156" s="972"/>
      <c r="AD156" s="975"/>
      <c r="AE156" s="118"/>
      <c r="AF156" s="969"/>
      <c r="AG156" s="972"/>
      <c r="AH156" s="972"/>
      <c r="AI156" s="972"/>
      <c r="AJ156" s="972"/>
      <c r="AK156" s="972"/>
      <c r="AL156" s="975"/>
    </row>
    <row r="157" spans="2:38" ht="20.100000000000001" customHeight="1" x14ac:dyDescent="0.25">
      <c r="B157" s="252">
        <v>17</v>
      </c>
      <c r="C157" s="104"/>
      <c r="D157" s="119" t="s">
        <v>1251</v>
      </c>
      <c r="E157" s="49" t="s">
        <v>1065</v>
      </c>
      <c r="F157" s="106" t="s">
        <v>1252</v>
      </c>
      <c r="G157" s="118"/>
      <c r="H157" s="969"/>
      <c r="I157" s="972"/>
      <c r="J157" s="972"/>
      <c r="K157" s="972"/>
      <c r="L157" s="972"/>
      <c r="M157" s="972"/>
      <c r="N157" s="975"/>
      <c r="O157" s="118"/>
      <c r="P157" s="969"/>
      <c r="Q157" s="972"/>
      <c r="R157" s="972"/>
      <c r="S157" s="972"/>
      <c r="T157" s="972"/>
      <c r="U157" s="972"/>
      <c r="V157" s="975"/>
      <c r="W157" s="118"/>
      <c r="X157" s="969"/>
      <c r="Y157" s="972"/>
      <c r="Z157" s="972"/>
      <c r="AA157" s="972"/>
      <c r="AB157" s="972"/>
      <c r="AC157" s="972"/>
      <c r="AD157" s="975"/>
      <c r="AE157" s="118"/>
      <c r="AF157" s="969"/>
      <c r="AG157" s="972"/>
      <c r="AH157" s="972"/>
      <c r="AI157" s="972"/>
      <c r="AJ157" s="972"/>
      <c r="AK157" s="972"/>
      <c r="AL157" s="975"/>
    </row>
    <row r="158" spans="2:38" ht="20.100000000000001" customHeight="1" x14ac:dyDescent="0.25">
      <c r="B158" s="35">
        <v>18</v>
      </c>
      <c r="C158" s="104"/>
      <c r="D158" s="119" t="s">
        <v>1253</v>
      </c>
      <c r="E158" s="49" t="s">
        <v>1065</v>
      </c>
      <c r="F158" s="106" t="s">
        <v>1254</v>
      </c>
      <c r="G158" s="118"/>
      <c r="H158" s="969"/>
      <c r="I158" s="972"/>
      <c r="J158" s="972"/>
      <c r="K158" s="972"/>
      <c r="L158" s="972"/>
      <c r="M158" s="972"/>
      <c r="N158" s="975"/>
      <c r="O158" s="118"/>
      <c r="P158" s="969"/>
      <c r="Q158" s="972"/>
      <c r="R158" s="972"/>
      <c r="S158" s="972"/>
      <c r="T158" s="972"/>
      <c r="U158" s="972"/>
      <c r="V158" s="975"/>
      <c r="W158" s="118"/>
      <c r="X158" s="969"/>
      <c r="Y158" s="972"/>
      <c r="Z158" s="972"/>
      <c r="AA158" s="972"/>
      <c r="AB158" s="972"/>
      <c r="AC158" s="972"/>
      <c r="AD158" s="975"/>
      <c r="AE158" s="118"/>
      <c r="AF158" s="969"/>
      <c r="AG158" s="972"/>
      <c r="AH158" s="972"/>
      <c r="AI158" s="972"/>
      <c r="AJ158" s="972"/>
      <c r="AK158" s="972"/>
      <c r="AL158" s="975"/>
    </row>
    <row r="159" spans="2:38" ht="20.100000000000001" customHeight="1" x14ac:dyDescent="0.25">
      <c r="B159" s="35">
        <v>19</v>
      </c>
      <c r="C159" s="104"/>
      <c r="D159" s="119" t="s">
        <v>1255</v>
      </c>
      <c r="E159" s="49" t="s">
        <v>1065</v>
      </c>
      <c r="F159" s="106" t="s">
        <v>1391</v>
      </c>
      <c r="G159" s="118"/>
      <c r="H159" s="969"/>
      <c r="I159" s="972"/>
      <c r="J159" s="972"/>
      <c r="K159" s="972"/>
      <c r="L159" s="972"/>
      <c r="M159" s="972"/>
      <c r="N159" s="975"/>
      <c r="O159" s="118"/>
      <c r="P159" s="969"/>
      <c r="Q159" s="972"/>
      <c r="R159" s="972"/>
      <c r="S159" s="972"/>
      <c r="T159" s="972"/>
      <c r="U159" s="972"/>
      <c r="V159" s="975"/>
      <c r="W159" s="118"/>
      <c r="X159" s="969"/>
      <c r="Y159" s="972"/>
      <c r="Z159" s="972"/>
      <c r="AA159" s="972"/>
      <c r="AB159" s="972"/>
      <c r="AC159" s="972"/>
      <c r="AD159" s="975"/>
      <c r="AE159" s="118"/>
      <c r="AF159" s="969"/>
      <c r="AG159" s="972"/>
      <c r="AH159" s="972"/>
      <c r="AI159" s="972"/>
      <c r="AJ159" s="972"/>
      <c r="AK159" s="972"/>
      <c r="AL159" s="975"/>
    </row>
    <row r="160" spans="2:38" ht="20.100000000000001" customHeight="1" x14ac:dyDescent="0.25">
      <c r="B160" s="252">
        <v>20</v>
      </c>
      <c r="C160" s="104"/>
      <c r="D160" s="119" t="s">
        <v>1256</v>
      </c>
      <c r="E160" s="49" t="s">
        <v>1065</v>
      </c>
      <c r="F160" s="106" t="s">
        <v>1257</v>
      </c>
      <c r="G160" s="118"/>
      <c r="H160" s="969"/>
      <c r="I160" s="972"/>
      <c r="J160" s="972"/>
      <c r="K160" s="972"/>
      <c r="L160" s="972"/>
      <c r="M160" s="972"/>
      <c r="N160" s="975"/>
      <c r="O160" s="118"/>
      <c r="P160" s="969"/>
      <c r="Q160" s="972"/>
      <c r="R160" s="972"/>
      <c r="S160" s="972"/>
      <c r="T160" s="972"/>
      <c r="U160" s="972"/>
      <c r="V160" s="975"/>
      <c r="W160" s="118"/>
      <c r="X160" s="969"/>
      <c r="Y160" s="972"/>
      <c r="Z160" s="972"/>
      <c r="AA160" s="972"/>
      <c r="AB160" s="972"/>
      <c r="AC160" s="972"/>
      <c r="AD160" s="975"/>
      <c r="AE160" s="118"/>
      <c r="AF160" s="969"/>
      <c r="AG160" s="972"/>
      <c r="AH160" s="972"/>
      <c r="AI160" s="972"/>
      <c r="AJ160" s="972"/>
      <c r="AK160" s="972"/>
      <c r="AL160" s="975"/>
    </row>
    <row r="161" spans="2:38" ht="20.100000000000001" customHeight="1" thickBot="1" x14ac:dyDescent="0.3">
      <c r="C161" s="1072" t="s">
        <v>52</v>
      </c>
      <c r="D161" s="1073"/>
      <c r="E161" s="1073"/>
      <c r="F161" s="1074"/>
      <c r="G161" s="118"/>
      <c r="H161" s="391"/>
      <c r="I161" s="395"/>
      <c r="J161" s="392"/>
      <c r="K161" s="392"/>
      <c r="L161" s="392"/>
      <c r="M161" s="393"/>
      <c r="N161" s="394"/>
      <c r="O161" s="118"/>
      <c r="P161" s="391"/>
      <c r="Q161" s="395"/>
      <c r="R161" s="392"/>
      <c r="S161" s="392"/>
      <c r="T161" s="392"/>
      <c r="U161" s="393"/>
      <c r="V161" s="394"/>
      <c r="W161" s="118"/>
      <c r="X161" s="391"/>
      <c r="Y161" s="395"/>
      <c r="Z161" s="392"/>
      <c r="AA161" s="392"/>
      <c r="AB161" s="392"/>
      <c r="AC161" s="393"/>
      <c r="AD161" s="394"/>
      <c r="AE161" s="118"/>
      <c r="AF161" s="391"/>
      <c r="AG161" s="395"/>
      <c r="AH161" s="392"/>
      <c r="AI161" s="392"/>
      <c r="AJ161" s="392"/>
      <c r="AK161" s="393"/>
      <c r="AL161" s="394"/>
    </row>
    <row r="162" spans="2:38" ht="30" customHeight="1" thickTop="1" thickBot="1" x14ac:dyDescent="0.3">
      <c r="B162" s="895" t="s">
        <v>1258</v>
      </c>
      <c r="C162" s="1004"/>
      <c r="D162" s="1004"/>
      <c r="E162" s="1004"/>
      <c r="F162" s="1004"/>
      <c r="G162" s="1005"/>
      <c r="H162" s="1004"/>
      <c r="I162" s="1004"/>
      <c r="J162" s="1004"/>
      <c r="K162" s="1004"/>
      <c r="L162" s="1004"/>
      <c r="M162" s="1004"/>
      <c r="N162" s="1004"/>
      <c r="O162" s="1005"/>
      <c r="P162" s="1004"/>
      <c r="Q162" s="1004"/>
      <c r="R162" s="1004"/>
      <c r="S162" s="1004"/>
      <c r="T162" s="1004"/>
      <c r="U162" s="1004"/>
      <c r="V162" s="1004"/>
      <c r="W162" s="1004"/>
      <c r="X162" s="1004"/>
      <c r="Y162" s="1004"/>
      <c r="Z162" s="1004"/>
      <c r="AA162" s="1004"/>
      <c r="AB162" s="1004"/>
      <c r="AC162" s="1004"/>
      <c r="AD162" s="1004"/>
      <c r="AE162" s="1005"/>
      <c r="AF162" s="1004"/>
      <c r="AG162" s="1004"/>
      <c r="AH162" s="1004"/>
      <c r="AI162" s="1004"/>
      <c r="AJ162" s="1004"/>
      <c r="AK162" s="1004"/>
      <c r="AL162" s="1004"/>
    </row>
    <row r="163" spans="2:38" ht="20.100000000000001" customHeight="1" thickTop="1" x14ac:dyDescent="0.25">
      <c r="B163" s="30">
        <v>1</v>
      </c>
      <c r="C163" s="101"/>
      <c r="D163" s="147" t="s">
        <v>1273</v>
      </c>
      <c r="E163" s="53" t="s">
        <v>1274</v>
      </c>
      <c r="F163" s="148" t="s">
        <v>1275</v>
      </c>
      <c r="G163" s="118"/>
      <c r="H163" s="998"/>
      <c r="I163" s="999"/>
      <c r="J163" s="999">
        <v>5480</v>
      </c>
      <c r="K163" s="999"/>
      <c r="L163" s="999"/>
      <c r="M163" s="999"/>
      <c r="N163" s="1000"/>
      <c r="O163" s="118"/>
      <c r="P163" s="998"/>
      <c r="Q163" s="999"/>
      <c r="R163" s="999">
        <v>5285</v>
      </c>
      <c r="S163" s="999"/>
      <c r="T163" s="999"/>
      <c r="U163" s="999"/>
      <c r="V163" s="1000"/>
      <c r="W163" s="118"/>
      <c r="X163" s="998"/>
      <c r="Y163" s="999"/>
      <c r="Z163" s="999">
        <v>4700</v>
      </c>
      <c r="AA163" s="999"/>
      <c r="AB163" s="999"/>
      <c r="AC163" s="999"/>
      <c r="AD163" s="1000"/>
      <c r="AE163" s="118"/>
      <c r="AF163" s="998"/>
      <c r="AG163" s="999"/>
      <c r="AH163" s="999">
        <v>4505</v>
      </c>
      <c r="AI163" s="999"/>
      <c r="AJ163" s="999"/>
      <c r="AK163" s="999"/>
      <c r="AL163" s="1000"/>
    </row>
    <row r="164" spans="2:38" ht="20.100000000000001" customHeight="1" x14ac:dyDescent="0.25">
      <c r="B164" s="35">
        <v>2</v>
      </c>
      <c r="C164" s="104"/>
      <c r="D164" s="144" t="s">
        <v>1276</v>
      </c>
      <c r="E164" s="145" t="s">
        <v>1274</v>
      </c>
      <c r="F164" s="146" t="s">
        <v>1277</v>
      </c>
      <c r="G164" s="118"/>
      <c r="H164" s="969"/>
      <c r="I164" s="972"/>
      <c r="J164" s="972"/>
      <c r="K164" s="972"/>
      <c r="L164" s="972"/>
      <c r="M164" s="972"/>
      <c r="N164" s="975"/>
      <c r="O164" s="118"/>
      <c r="P164" s="969"/>
      <c r="Q164" s="972"/>
      <c r="R164" s="972"/>
      <c r="S164" s="972"/>
      <c r="T164" s="972"/>
      <c r="U164" s="972"/>
      <c r="V164" s="975"/>
      <c r="W164" s="118"/>
      <c r="X164" s="969"/>
      <c r="Y164" s="972"/>
      <c r="Z164" s="972"/>
      <c r="AA164" s="972"/>
      <c r="AB164" s="972"/>
      <c r="AC164" s="972"/>
      <c r="AD164" s="975"/>
      <c r="AE164" s="118"/>
      <c r="AF164" s="969"/>
      <c r="AG164" s="972"/>
      <c r="AH164" s="972"/>
      <c r="AI164" s="972"/>
      <c r="AJ164" s="972"/>
      <c r="AK164" s="972"/>
      <c r="AL164" s="975"/>
    </row>
    <row r="165" spans="2:38" ht="20.100000000000001" customHeight="1" x14ac:dyDescent="0.25">
      <c r="B165" s="35">
        <v>3</v>
      </c>
      <c r="C165" s="104"/>
      <c r="D165" s="144" t="s">
        <v>1278</v>
      </c>
      <c r="E165" s="145" t="s">
        <v>1274</v>
      </c>
      <c r="F165" s="146" t="s">
        <v>1279</v>
      </c>
      <c r="G165" s="118"/>
      <c r="H165" s="969"/>
      <c r="I165" s="972"/>
      <c r="J165" s="972"/>
      <c r="K165" s="972"/>
      <c r="L165" s="972"/>
      <c r="M165" s="972"/>
      <c r="N165" s="975"/>
      <c r="O165" s="118"/>
      <c r="P165" s="969"/>
      <c r="Q165" s="972"/>
      <c r="R165" s="972"/>
      <c r="S165" s="972"/>
      <c r="T165" s="972"/>
      <c r="U165" s="972"/>
      <c r="V165" s="975"/>
      <c r="W165" s="118"/>
      <c r="X165" s="969"/>
      <c r="Y165" s="972"/>
      <c r="Z165" s="972"/>
      <c r="AA165" s="972"/>
      <c r="AB165" s="972"/>
      <c r="AC165" s="972"/>
      <c r="AD165" s="975"/>
      <c r="AE165" s="118"/>
      <c r="AF165" s="969"/>
      <c r="AG165" s="972"/>
      <c r="AH165" s="972"/>
      <c r="AI165" s="972"/>
      <c r="AJ165" s="972"/>
      <c r="AK165" s="972"/>
      <c r="AL165" s="975"/>
    </row>
    <row r="166" spans="2:38" ht="20.100000000000001" customHeight="1" x14ac:dyDescent="0.25">
      <c r="B166" s="35">
        <v>4</v>
      </c>
      <c r="C166" s="104"/>
      <c r="D166" s="144" t="s">
        <v>1280</v>
      </c>
      <c r="E166" s="145" t="s">
        <v>1274</v>
      </c>
      <c r="F166" s="146" t="s">
        <v>1281</v>
      </c>
      <c r="G166" s="118"/>
      <c r="H166" s="969"/>
      <c r="I166" s="972"/>
      <c r="J166" s="972"/>
      <c r="K166" s="972"/>
      <c r="L166" s="972"/>
      <c r="M166" s="972"/>
      <c r="N166" s="975"/>
      <c r="O166" s="118"/>
      <c r="P166" s="969"/>
      <c r="Q166" s="972"/>
      <c r="R166" s="972"/>
      <c r="S166" s="972"/>
      <c r="T166" s="972"/>
      <c r="U166" s="972"/>
      <c r="V166" s="975"/>
      <c r="W166" s="118"/>
      <c r="X166" s="969"/>
      <c r="Y166" s="972"/>
      <c r="Z166" s="972"/>
      <c r="AA166" s="972"/>
      <c r="AB166" s="972"/>
      <c r="AC166" s="972"/>
      <c r="AD166" s="975"/>
      <c r="AE166" s="118"/>
      <c r="AF166" s="969"/>
      <c r="AG166" s="972"/>
      <c r="AH166" s="972"/>
      <c r="AI166" s="972"/>
      <c r="AJ166" s="972"/>
      <c r="AK166" s="972"/>
      <c r="AL166" s="975"/>
    </row>
    <row r="167" spans="2:38" ht="20.100000000000001" customHeight="1" x14ac:dyDescent="0.25">
      <c r="B167" s="35">
        <v>5</v>
      </c>
      <c r="C167" s="104"/>
      <c r="D167" s="144" t="s">
        <v>1282</v>
      </c>
      <c r="E167" s="145" t="s">
        <v>1274</v>
      </c>
      <c r="F167" s="146" t="s">
        <v>1392</v>
      </c>
      <c r="G167" s="118"/>
      <c r="H167" s="969"/>
      <c r="I167" s="972"/>
      <c r="J167" s="972"/>
      <c r="K167" s="972"/>
      <c r="L167" s="972"/>
      <c r="M167" s="972"/>
      <c r="N167" s="975"/>
      <c r="O167" s="118"/>
      <c r="P167" s="969"/>
      <c r="Q167" s="972"/>
      <c r="R167" s="972"/>
      <c r="S167" s="972"/>
      <c r="T167" s="972"/>
      <c r="U167" s="972"/>
      <c r="V167" s="975"/>
      <c r="W167" s="118"/>
      <c r="X167" s="969"/>
      <c r="Y167" s="972"/>
      <c r="Z167" s="972"/>
      <c r="AA167" s="972"/>
      <c r="AB167" s="972"/>
      <c r="AC167" s="972"/>
      <c r="AD167" s="975"/>
      <c r="AE167" s="118"/>
      <c r="AF167" s="969"/>
      <c r="AG167" s="972"/>
      <c r="AH167" s="972"/>
      <c r="AI167" s="972"/>
      <c r="AJ167" s="972"/>
      <c r="AK167" s="972"/>
      <c r="AL167" s="975"/>
    </row>
    <row r="168" spans="2:38" ht="20.100000000000001" customHeight="1" x14ac:dyDescent="0.25">
      <c r="B168" s="35">
        <v>6</v>
      </c>
      <c r="C168" s="104"/>
      <c r="D168" s="144" t="s">
        <v>1091</v>
      </c>
      <c r="E168" s="145" t="s">
        <v>1065</v>
      </c>
      <c r="F168" s="146" t="s">
        <v>1092</v>
      </c>
      <c r="G168" s="118"/>
      <c r="H168" s="969"/>
      <c r="I168" s="972"/>
      <c r="J168" s="972"/>
      <c r="K168" s="972"/>
      <c r="L168" s="972"/>
      <c r="M168" s="972"/>
      <c r="N168" s="975"/>
      <c r="O168" s="118"/>
      <c r="P168" s="969"/>
      <c r="Q168" s="972"/>
      <c r="R168" s="972"/>
      <c r="S168" s="972"/>
      <c r="T168" s="972"/>
      <c r="U168" s="972"/>
      <c r="V168" s="975"/>
      <c r="W168" s="118"/>
      <c r="X168" s="969"/>
      <c r="Y168" s="972"/>
      <c r="Z168" s="972"/>
      <c r="AA168" s="972"/>
      <c r="AB168" s="972"/>
      <c r="AC168" s="972"/>
      <c r="AD168" s="975"/>
      <c r="AE168" s="118"/>
      <c r="AF168" s="969"/>
      <c r="AG168" s="972"/>
      <c r="AH168" s="972"/>
      <c r="AI168" s="972"/>
      <c r="AJ168" s="972"/>
      <c r="AK168" s="972"/>
      <c r="AL168" s="975"/>
    </row>
    <row r="169" spans="2:38" ht="20.100000000000001" customHeight="1" x14ac:dyDescent="0.25">
      <c r="B169" s="35">
        <v>7</v>
      </c>
      <c r="C169" s="104"/>
      <c r="D169" s="144" t="s">
        <v>1116</v>
      </c>
      <c r="E169" s="145" t="s">
        <v>1058</v>
      </c>
      <c r="F169" s="146" t="s">
        <v>1117</v>
      </c>
      <c r="G169" s="118"/>
      <c r="H169" s="969"/>
      <c r="I169" s="972"/>
      <c r="J169" s="972"/>
      <c r="K169" s="972"/>
      <c r="L169" s="972"/>
      <c r="M169" s="972"/>
      <c r="N169" s="975"/>
      <c r="O169" s="118"/>
      <c r="P169" s="969"/>
      <c r="Q169" s="972"/>
      <c r="R169" s="972"/>
      <c r="S169" s="972"/>
      <c r="T169" s="972"/>
      <c r="U169" s="972"/>
      <c r="V169" s="975"/>
      <c r="W169" s="118"/>
      <c r="X169" s="969"/>
      <c r="Y169" s="972"/>
      <c r="Z169" s="972"/>
      <c r="AA169" s="972"/>
      <c r="AB169" s="972"/>
      <c r="AC169" s="972"/>
      <c r="AD169" s="975"/>
      <c r="AE169" s="118"/>
      <c r="AF169" s="969"/>
      <c r="AG169" s="972"/>
      <c r="AH169" s="972"/>
      <c r="AI169" s="972"/>
      <c r="AJ169" s="972"/>
      <c r="AK169" s="972"/>
      <c r="AL169" s="975"/>
    </row>
    <row r="170" spans="2:38" ht="20.100000000000001" customHeight="1" x14ac:dyDescent="0.25">
      <c r="B170" s="35">
        <v>8</v>
      </c>
      <c r="C170" s="104"/>
      <c r="D170" s="144" t="s">
        <v>1118</v>
      </c>
      <c r="E170" s="145" t="s">
        <v>1058</v>
      </c>
      <c r="F170" s="146" t="s">
        <v>1393</v>
      </c>
      <c r="G170" s="118"/>
      <c r="H170" s="969"/>
      <c r="I170" s="972"/>
      <c r="J170" s="972"/>
      <c r="K170" s="972"/>
      <c r="L170" s="972"/>
      <c r="M170" s="972"/>
      <c r="N170" s="975"/>
      <c r="O170" s="118"/>
      <c r="P170" s="969"/>
      <c r="Q170" s="972"/>
      <c r="R170" s="972"/>
      <c r="S170" s="972"/>
      <c r="T170" s="972"/>
      <c r="U170" s="972"/>
      <c r="V170" s="975"/>
      <c r="W170" s="118"/>
      <c r="X170" s="969"/>
      <c r="Y170" s="972"/>
      <c r="Z170" s="972"/>
      <c r="AA170" s="972"/>
      <c r="AB170" s="972"/>
      <c r="AC170" s="972"/>
      <c r="AD170" s="975"/>
      <c r="AE170" s="118"/>
      <c r="AF170" s="969"/>
      <c r="AG170" s="972"/>
      <c r="AH170" s="972"/>
      <c r="AI170" s="972"/>
      <c r="AJ170" s="972"/>
      <c r="AK170" s="972"/>
      <c r="AL170" s="975"/>
    </row>
    <row r="171" spans="2:38" ht="20.100000000000001" customHeight="1" x14ac:dyDescent="0.25">
      <c r="B171" s="35">
        <v>9</v>
      </c>
      <c r="C171" s="104"/>
      <c r="D171" s="144" t="s">
        <v>1119</v>
      </c>
      <c r="E171" s="145" t="s">
        <v>1058</v>
      </c>
      <c r="F171" s="146" t="s">
        <v>1120</v>
      </c>
      <c r="G171" s="118"/>
      <c r="H171" s="969"/>
      <c r="I171" s="972"/>
      <c r="J171" s="972"/>
      <c r="K171" s="972"/>
      <c r="L171" s="972"/>
      <c r="M171" s="972"/>
      <c r="N171" s="975"/>
      <c r="O171" s="118"/>
      <c r="P171" s="969"/>
      <c r="Q171" s="972"/>
      <c r="R171" s="972"/>
      <c r="S171" s="972"/>
      <c r="T171" s="972"/>
      <c r="U171" s="972"/>
      <c r="V171" s="975"/>
      <c r="W171" s="118"/>
      <c r="X171" s="969"/>
      <c r="Y171" s="972"/>
      <c r="Z171" s="972"/>
      <c r="AA171" s="972"/>
      <c r="AB171" s="972"/>
      <c r="AC171" s="972"/>
      <c r="AD171" s="975"/>
      <c r="AE171" s="118"/>
      <c r="AF171" s="969"/>
      <c r="AG171" s="972"/>
      <c r="AH171" s="972"/>
      <c r="AI171" s="972"/>
      <c r="AJ171" s="972"/>
      <c r="AK171" s="972"/>
      <c r="AL171" s="975"/>
    </row>
    <row r="172" spans="2:38" ht="20.100000000000001" customHeight="1" x14ac:dyDescent="0.25">
      <c r="B172" s="35">
        <v>10</v>
      </c>
      <c r="C172" s="104"/>
      <c r="D172" s="144" t="s">
        <v>1124</v>
      </c>
      <c r="E172" s="145" t="s">
        <v>1058</v>
      </c>
      <c r="F172" s="146" t="s">
        <v>1125</v>
      </c>
      <c r="G172" s="118"/>
      <c r="H172" s="969"/>
      <c r="I172" s="972"/>
      <c r="J172" s="972"/>
      <c r="K172" s="972"/>
      <c r="L172" s="972"/>
      <c r="M172" s="972"/>
      <c r="N172" s="975"/>
      <c r="O172" s="118"/>
      <c r="P172" s="969"/>
      <c r="Q172" s="972"/>
      <c r="R172" s="972"/>
      <c r="S172" s="972"/>
      <c r="T172" s="972"/>
      <c r="U172" s="972"/>
      <c r="V172" s="975"/>
      <c r="W172" s="118"/>
      <c r="X172" s="969"/>
      <c r="Y172" s="972"/>
      <c r="Z172" s="972"/>
      <c r="AA172" s="972"/>
      <c r="AB172" s="972"/>
      <c r="AC172" s="972"/>
      <c r="AD172" s="975"/>
      <c r="AE172" s="118"/>
      <c r="AF172" s="969"/>
      <c r="AG172" s="972"/>
      <c r="AH172" s="972"/>
      <c r="AI172" s="972"/>
      <c r="AJ172" s="972"/>
      <c r="AK172" s="972"/>
      <c r="AL172" s="975"/>
    </row>
    <row r="173" spans="2:38" ht="20.100000000000001" customHeight="1" x14ac:dyDescent="0.25">
      <c r="B173" s="35">
        <v>11</v>
      </c>
      <c r="C173" s="104"/>
      <c r="D173" s="144" t="s">
        <v>1267</v>
      </c>
      <c r="E173" s="145" t="s">
        <v>1142</v>
      </c>
      <c r="F173" s="146" t="s">
        <v>1268</v>
      </c>
      <c r="G173" s="118"/>
      <c r="H173" s="969"/>
      <c r="I173" s="972"/>
      <c r="J173" s="972"/>
      <c r="K173" s="972"/>
      <c r="L173" s="972"/>
      <c r="M173" s="972"/>
      <c r="N173" s="975"/>
      <c r="O173" s="118"/>
      <c r="P173" s="969"/>
      <c r="Q173" s="972"/>
      <c r="R173" s="972"/>
      <c r="S173" s="972"/>
      <c r="T173" s="972"/>
      <c r="U173" s="972"/>
      <c r="V173" s="975"/>
      <c r="W173" s="118"/>
      <c r="X173" s="969"/>
      <c r="Y173" s="972"/>
      <c r="Z173" s="972"/>
      <c r="AA173" s="972"/>
      <c r="AB173" s="972"/>
      <c r="AC173" s="972"/>
      <c r="AD173" s="975"/>
      <c r="AE173" s="118"/>
      <c r="AF173" s="969"/>
      <c r="AG173" s="972"/>
      <c r="AH173" s="972"/>
      <c r="AI173" s="972"/>
      <c r="AJ173" s="972"/>
      <c r="AK173" s="972"/>
      <c r="AL173" s="975"/>
    </row>
    <row r="174" spans="2:38" ht="20.100000000000001" customHeight="1" x14ac:dyDescent="0.25">
      <c r="B174" s="35">
        <v>12</v>
      </c>
      <c r="C174" s="104"/>
      <c r="D174" s="144" t="s">
        <v>1269</v>
      </c>
      <c r="E174" s="145" t="s">
        <v>1142</v>
      </c>
      <c r="F174" s="411" t="s">
        <v>1270</v>
      </c>
      <c r="G174" s="118"/>
      <c r="H174" s="969"/>
      <c r="I174" s="972"/>
      <c r="J174" s="972"/>
      <c r="K174" s="972"/>
      <c r="L174" s="972"/>
      <c r="M174" s="972"/>
      <c r="N174" s="975"/>
      <c r="O174" s="118"/>
      <c r="P174" s="969"/>
      <c r="Q174" s="972"/>
      <c r="R174" s="972"/>
      <c r="S174" s="972"/>
      <c r="T174" s="972"/>
      <c r="U174" s="972"/>
      <c r="V174" s="975"/>
      <c r="W174" s="118"/>
      <c r="X174" s="969"/>
      <c r="Y174" s="972"/>
      <c r="Z174" s="972"/>
      <c r="AA174" s="972"/>
      <c r="AB174" s="972"/>
      <c r="AC174" s="972"/>
      <c r="AD174" s="975"/>
      <c r="AE174" s="118"/>
      <c r="AF174" s="969"/>
      <c r="AG174" s="972"/>
      <c r="AH174" s="972"/>
      <c r="AI174" s="972"/>
      <c r="AJ174" s="972"/>
      <c r="AK174" s="972"/>
      <c r="AL174" s="975"/>
    </row>
    <row r="175" spans="2:38" ht="20.100000000000001" customHeight="1" x14ac:dyDescent="0.25">
      <c r="B175" s="35">
        <v>13</v>
      </c>
      <c r="C175" s="104"/>
      <c r="D175" s="144" t="s">
        <v>1271</v>
      </c>
      <c r="E175" s="145" t="s">
        <v>1032</v>
      </c>
      <c r="F175" s="146" t="s">
        <v>1272</v>
      </c>
      <c r="G175" s="118"/>
      <c r="H175" s="969"/>
      <c r="I175" s="972"/>
      <c r="J175" s="972"/>
      <c r="K175" s="972"/>
      <c r="L175" s="972"/>
      <c r="M175" s="972"/>
      <c r="N175" s="975"/>
      <c r="O175" s="118"/>
      <c r="P175" s="969"/>
      <c r="Q175" s="972"/>
      <c r="R175" s="972"/>
      <c r="S175" s="972"/>
      <c r="T175" s="972"/>
      <c r="U175" s="972"/>
      <c r="V175" s="975"/>
      <c r="W175" s="118"/>
      <c r="X175" s="969"/>
      <c r="Y175" s="972"/>
      <c r="Z175" s="972"/>
      <c r="AA175" s="972"/>
      <c r="AB175" s="972"/>
      <c r="AC175" s="972"/>
      <c r="AD175" s="975"/>
      <c r="AE175" s="118"/>
      <c r="AF175" s="969"/>
      <c r="AG175" s="972"/>
      <c r="AH175" s="972"/>
      <c r="AI175" s="972"/>
      <c r="AJ175" s="972"/>
      <c r="AK175" s="972"/>
      <c r="AL175" s="975"/>
    </row>
    <row r="176" spans="2:38" ht="20.100000000000001" customHeight="1" x14ac:dyDescent="0.25">
      <c r="B176" s="35">
        <v>14</v>
      </c>
      <c r="C176" s="104"/>
      <c r="D176" s="144" t="s">
        <v>1283</v>
      </c>
      <c r="E176" s="145" t="s">
        <v>1058</v>
      </c>
      <c r="F176" s="146" t="s">
        <v>1284</v>
      </c>
      <c r="G176" s="118"/>
      <c r="H176" s="969"/>
      <c r="I176" s="972"/>
      <c r="J176" s="972"/>
      <c r="K176" s="972"/>
      <c r="L176" s="972"/>
      <c r="M176" s="972"/>
      <c r="N176" s="975"/>
      <c r="O176" s="118"/>
      <c r="P176" s="969"/>
      <c r="Q176" s="972"/>
      <c r="R176" s="972"/>
      <c r="S176" s="972"/>
      <c r="T176" s="972"/>
      <c r="U176" s="972"/>
      <c r="V176" s="975"/>
      <c r="W176" s="118"/>
      <c r="X176" s="969"/>
      <c r="Y176" s="972"/>
      <c r="Z176" s="972"/>
      <c r="AA176" s="972"/>
      <c r="AB176" s="972"/>
      <c r="AC176" s="972"/>
      <c r="AD176" s="975"/>
      <c r="AE176" s="118"/>
      <c r="AF176" s="969"/>
      <c r="AG176" s="972"/>
      <c r="AH176" s="972"/>
      <c r="AI176" s="972"/>
      <c r="AJ176" s="972"/>
      <c r="AK176" s="972"/>
      <c r="AL176" s="975"/>
    </row>
    <row r="177" spans="2:41" ht="20.100000000000001" customHeight="1" x14ac:dyDescent="0.25">
      <c r="B177" s="35">
        <v>15</v>
      </c>
      <c r="C177" s="104"/>
      <c r="D177" s="144" t="s">
        <v>1285</v>
      </c>
      <c r="E177" s="145" t="s">
        <v>1058</v>
      </c>
      <c r="F177" s="146" t="s">
        <v>1286</v>
      </c>
      <c r="G177" s="118"/>
      <c r="H177" s="969"/>
      <c r="I177" s="972"/>
      <c r="J177" s="972"/>
      <c r="K177" s="972"/>
      <c r="L177" s="972"/>
      <c r="M177" s="972"/>
      <c r="N177" s="975"/>
      <c r="O177" s="118"/>
      <c r="P177" s="969"/>
      <c r="Q177" s="972"/>
      <c r="R177" s="972"/>
      <c r="S177" s="972"/>
      <c r="T177" s="972"/>
      <c r="U177" s="972"/>
      <c r="V177" s="975"/>
      <c r="W177" s="118"/>
      <c r="X177" s="969"/>
      <c r="Y177" s="972"/>
      <c r="Z177" s="972"/>
      <c r="AA177" s="972"/>
      <c r="AB177" s="972"/>
      <c r="AC177" s="972"/>
      <c r="AD177" s="975"/>
      <c r="AE177" s="118"/>
      <c r="AF177" s="969"/>
      <c r="AG177" s="972"/>
      <c r="AH177" s="972"/>
      <c r="AI177" s="972"/>
      <c r="AJ177" s="972"/>
      <c r="AK177" s="972"/>
      <c r="AL177" s="975"/>
    </row>
    <row r="178" spans="2:41" ht="20.100000000000001" customHeight="1" x14ac:dyDescent="0.25">
      <c r="B178" s="35">
        <v>16</v>
      </c>
      <c r="C178" s="104"/>
      <c r="D178" s="144" t="s">
        <v>1288</v>
      </c>
      <c r="E178" s="145" t="s">
        <v>1058</v>
      </c>
      <c r="F178" s="146" t="s">
        <v>1289</v>
      </c>
      <c r="G178" s="118"/>
      <c r="H178" s="969"/>
      <c r="I178" s="972"/>
      <c r="J178" s="972"/>
      <c r="K178" s="972"/>
      <c r="L178" s="972"/>
      <c r="M178" s="972"/>
      <c r="N178" s="975"/>
      <c r="O178" s="118"/>
      <c r="P178" s="969"/>
      <c r="Q178" s="972"/>
      <c r="R178" s="972"/>
      <c r="S178" s="972"/>
      <c r="T178" s="972"/>
      <c r="U178" s="972"/>
      <c r="V178" s="975"/>
      <c r="W178" s="118"/>
      <c r="X178" s="969"/>
      <c r="Y178" s="972"/>
      <c r="Z178" s="972"/>
      <c r="AA178" s="972"/>
      <c r="AB178" s="972"/>
      <c r="AC178" s="972"/>
      <c r="AD178" s="975"/>
      <c r="AE178" s="118"/>
      <c r="AF178" s="969"/>
      <c r="AG178" s="972"/>
      <c r="AH178" s="972"/>
      <c r="AI178" s="972"/>
      <c r="AJ178" s="972"/>
      <c r="AK178" s="972"/>
      <c r="AL178" s="975"/>
    </row>
    <row r="179" spans="2:41" ht="20.100000000000001" customHeight="1" x14ac:dyDescent="0.25">
      <c r="B179" s="35">
        <v>17</v>
      </c>
      <c r="C179" s="104"/>
      <c r="D179" s="144" t="s">
        <v>1290</v>
      </c>
      <c r="E179" s="145" t="s">
        <v>1058</v>
      </c>
      <c r="F179" s="146" t="s">
        <v>1394</v>
      </c>
      <c r="G179" s="118"/>
      <c r="H179" s="969"/>
      <c r="I179" s="972"/>
      <c r="J179" s="972"/>
      <c r="K179" s="972"/>
      <c r="L179" s="972"/>
      <c r="M179" s="972"/>
      <c r="N179" s="975"/>
      <c r="O179" s="118"/>
      <c r="P179" s="969"/>
      <c r="Q179" s="972"/>
      <c r="R179" s="972"/>
      <c r="S179" s="972"/>
      <c r="T179" s="972"/>
      <c r="U179" s="972"/>
      <c r="V179" s="975"/>
      <c r="W179" s="118"/>
      <c r="X179" s="969"/>
      <c r="Y179" s="972"/>
      <c r="Z179" s="972"/>
      <c r="AA179" s="972"/>
      <c r="AB179" s="972"/>
      <c r="AC179" s="972"/>
      <c r="AD179" s="975"/>
      <c r="AE179" s="118"/>
      <c r="AF179" s="969"/>
      <c r="AG179" s="972"/>
      <c r="AH179" s="972"/>
      <c r="AI179" s="972"/>
      <c r="AJ179" s="972"/>
      <c r="AK179" s="972"/>
      <c r="AL179" s="975"/>
    </row>
    <row r="180" spans="2:41" ht="20.100000000000001" customHeight="1" x14ac:dyDescent="0.25">
      <c r="B180" s="35">
        <v>18</v>
      </c>
      <c r="C180" s="104"/>
      <c r="D180" s="144" t="s">
        <v>1395</v>
      </c>
      <c r="E180" s="145" t="s">
        <v>1058</v>
      </c>
      <c r="F180" s="146" t="s">
        <v>1291</v>
      </c>
      <c r="G180" s="118"/>
      <c r="H180" s="969"/>
      <c r="I180" s="972"/>
      <c r="J180" s="972"/>
      <c r="K180" s="972"/>
      <c r="L180" s="972"/>
      <c r="M180" s="972"/>
      <c r="N180" s="975"/>
      <c r="O180" s="118"/>
      <c r="P180" s="969"/>
      <c r="Q180" s="972"/>
      <c r="R180" s="972"/>
      <c r="S180" s="972"/>
      <c r="T180" s="972"/>
      <c r="U180" s="972"/>
      <c r="V180" s="975"/>
      <c r="W180" s="118"/>
      <c r="X180" s="969"/>
      <c r="Y180" s="972"/>
      <c r="Z180" s="972"/>
      <c r="AA180" s="972"/>
      <c r="AB180" s="972"/>
      <c r="AC180" s="972"/>
      <c r="AD180" s="975"/>
      <c r="AE180" s="118"/>
      <c r="AF180" s="969"/>
      <c r="AG180" s="972"/>
      <c r="AH180" s="972"/>
      <c r="AI180" s="972"/>
      <c r="AJ180" s="972"/>
      <c r="AK180" s="972"/>
      <c r="AL180" s="975"/>
    </row>
    <row r="181" spans="2:41" ht="20.100000000000001" customHeight="1" thickBot="1" x14ac:dyDescent="0.3">
      <c r="B181" s="8"/>
      <c r="C181" s="1084" t="s">
        <v>52</v>
      </c>
      <c r="D181" s="1085"/>
      <c r="E181" s="1085"/>
      <c r="F181" s="1086"/>
      <c r="G181" s="118"/>
      <c r="H181" s="391"/>
      <c r="I181" s="395"/>
      <c r="J181" s="392"/>
      <c r="K181" s="392"/>
      <c r="L181" s="392"/>
      <c r="M181" s="393"/>
      <c r="N181" s="394"/>
      <c r="O181" s="118"/>
      <c r="P181" s="391"/>
      <c r="Q181" s="395"/>
      <c r="R181" s="392"/>
      <c r="S181" s="392"/>
      <c r="T181" s="392"/>
      <c r="U181" s="393"/>
      <c r="V181" s="394"/>
      <c r="W181" s="118"/>
      <c r="X181" s="391"/>
      <c r="Y181" s="395"/>
      <c r="Z181" s="392"/>
      <c r="AA181" s="392"/>
      <c r="AB181" s="392"/>
      <c r="AC181" s="393"/>
      <c r="AD181" s="394"/>
      <c r="AE181" s="118"/>
      <c r="AF181" s="391"/>
      <c r="AG181" s="395"/>
      <c r="AH181" s="392"/>
      <c r="AI181" s="392"/>
      <c r="AJ181" s="392"/>
      <c r="AK181" s="393"/>
      <c r="AL181" s="394"/>
    </row>
    <row r="182" spans="2:41" ht="30" customHeight="1" thickTop="1" thickBot="1" x14ac:dyDescent="0.3">
      <c r="B182" s="895" t="s">
        <v>1550</v>
      </c>
      <c r="C182" s="1004"/>
      <c r="D182" s="1004"/>
      <c r="E182" s="1004"/>
      <c r="F182" s="1004"/>
      <c r="G182" s="1005"/>
      <c r="H182" s="1004"/>
      <c r="I182" s="1004"/>
      <c r="J182" s="1004"/>
      <c r="K182" s="1004"/>
      <c r="L182" s="1004"/>
      <c r="M182" s="1004"/>
      <c r="N182" s="1004"/>
      <c r="O182" s="1005"/>
      <c r="P182" s="1004"/>
      <c r="Q182" s="1004"/>
      <c r="R182" s="1004"/>
      <c r="S182" s="1004"/>
      <c r="T182" s="1004"/>
      <c r="U182" s="1004"/>
      <c r="V182" s="1004"/>
      <c r="W182" s="1004"/>
      <c r="X182" s="1004"/>
      <c r="Y182" s="1004"/>
      <c r="Z182" s="1004"/>
      <c r="AA182" s="1004"/>
      <c r="AB182" s="1004"/>
      <c r="AC182" s="1004"/>
      <c r="AD182" s="1004"/>
      <c r="AE182" s="1005"/>
      <c r="AF182" s="1004"/>
      <c r="AG182" s="1004"/>
      <c r="AH182" s="1004"/>
      <c r="AI182" s="1004"/>
      <c r="AJ182" s="1004"/>
      <c r="AK182" s="1004"/>
      <c r="AL182" s="1004"/>
    </row>
    <row r="183" spans="2:41" ht="19.5" customHeight="1" thickTop="1" x14ac:dyDescent="0.25">
      <c r="B183" s="353">
        <v>1</v>
      </c>
      <c r="C183" s="101"/>
      <c r="D183" s="116" t="s">
        <v>1563</v>
      </c>
      <c r="E183" s="33"/>
      <c r="F183" s="117" t="s">
        <v>1551</v>
      </c>
      <c r="G183" s="118"/>
      <c r="H183" s="1081"/>
      <c r="I183" s="1075"/>
      <c r="J183" s="1075"/>
      <c r="K183" s="1075"/>
      <c r="L183" s="1075"/>
      <c r="M183" s="1075"/>
      <c r="N183" s="1078"/>
      <c r="O183" s="118"/>
      <c r="P183" s="1081"/>
      <c r="Q183" s="1075"/>
      <c r="R183" s="1075"/>
      <c r="S183" s="1075"/>
      <c r="T183" s="1075"/>
      <c r="U183" s="1075"/>
      <c r="V183" s="1078"/>
      <c r="W183" s="118"/>
      <c r="X183" s="1081"/>
      <c r="Y183" s="1075"/>
      <c r="Z183" s="1075"/>
      <c r="AA183" s="1075"/>
      <c r="AB183" s="1075"/>
      <c r="AC183" s="1075"/>
      <c r="AD183" s="1078"/>
      <c r="AE183" s="118"/>
      <c r="AF183" s="1081"/>
      <c r="AG183" s="1075"/>
      <c r="AH183" s="1075"/>
      <c r="AI183" s="1075"/>
      <c r="AJ183" s="1075"/>
      <c r="AK183" s="1075"/>
      <c r="AL183" s="1078"/>
    </row>
    <row r="184" spans="2:41" ht="20.100000000000001" customHeight="1" x14ac:dyDescent="0.25">
      <c r="B184" s="35">
        <v>2</v>
      </c>
      <c r="C184" s="104"/>
      <c r="D184" s="119" t="s">
        <v>1568</v>
      </c>
      <c r="E184" s="49"/>
      <c r="F184" s="120" t="s">
        <v>1561</v>
      </c>
      <c r="G184" s="118"/>
      <c r="H184" s="1082"/>
      <c r="I184" s="1076"/>
      <c r="J184" s="1076"/>
      <c r="K184" s="1076"/>
      <c r="L184" s="1076"/>
      <c r="M184" s="1076"/>
      <c r="N184" s="1079"/>
      <c r="O184" s="118"/>
      <c r="P184" s="1082"/>
      <c r="Q184" s="1076"/>
      <c r="R184" s="1076"/>
      <c r="S184" s="1076"/>
      <c r="T184" s="1076"/>
      <c r="U184" s="1076"/>
      <c r="V184" s="1079"/>
      <c r="W184" s="118"/>
      <c r="X184" s="1082"/>
      <c r="Y184" s="1076"/>
      <c r="Z184" s="1076"/>
      <c r="AA184" s="1076"/>
      <c r="AB184" s="1076"/>
      <c r="AC184" s="1076"/>
      <c r="AD184" s="1079"/>
      <c r="AE184" s="118"/>
      <c r="AF184" s="1082"/>
      <c r="AG184" s="1076"/>
      <c r="AH184" s="1076"/>
      <c r="AI184" s="1076"/>
      <c r="AJ184" s="1076"/>
      <c r="AK184" s="1076"/>
      <c r="AL184" s="1079"/>
      <c r="AO184"/>
    </row>
    <row r="185" spans="2:41" ht="20.100000000000001" customHeight="1" x14ac:dyDescent="0.25">
      <c r="B185" s="35">
        <v>3</v>
      </c>
      <c r="C185" s="323"/>
      <c r="D185" s="322" t="s">
        <v>1571</v>
      </c>
      <c r="E185" s="310"/>
      <c r="F185" s="324" t="s">
        <v>1552</v>
      </c>
      <c r="G185" s="118"/>
      <c r="H185" s="1082"/>
      <c r="I185" s="1076"/>
      <c r="J185" s="1076"/>
      <c r="K185" s="1076"/>
      <c r="L185" s="1076"/>
      <c r="M185" s="1076"/>
      <c r="N185" s="1079"/>
      <c r="O185" s="118"/>
      <c r="P185" s="1082"/>
      <c r="Q185" s="1076"/>
      <c r="R185" s="1076"/>
      <c r="S185" s="1076"/>
      <c r="T185" s="1076"/>
      <c r="U185" s="1076"/>
      <c r="V185" s="1079"/>
      <c r="W185" s="118"/>
      <c r="X185" s="1082"/>
      <c r="Y185" s="1076"/>
      <c r="Z185" s="1076"/>
      <c r="AA185" s="1076"/>
      <c r="AB185" s="1076"/>
      <c r="AC185" s="1076"/>
      <c r="AD185" s="1079"/>
      <c r="AE185" s="118"/>
      <c r="AF185" s="1082"/>
      <c r="AG185" s="1076"/>
      <c r="AH185" s="1076"/>
      <c r="AI185" s="1076"/>
      <c r="AJ185" s="1076"/>
      <c r="AK185" s="1076"/>
      <c r="AL185" s="1079"/>
    </row>
    <row r="186" spans="2:41" ht="20.100000000000001" customHeight="1" x14ac:dyDescent="0.25">
      <c r="B186" s="252">
        <v>4</v>
      </c>
      <c r="C186" s="104"/>
      <c r="D186" s="130" t="s">
        <v>1572</v>
      </c>
      <c r="E186" s="131"/>
      <c r="F186" s="120" t="s">
        <v>1553</v>
      </c>
      <c r="G186" s="118"/>
      <c r="H186" s="1082"/>
      <c r="I186" s="1076"/>
      <c r="J186" s="1076"/>
      <c r="K186" s="1076"/>
      <c r="L186" s="1076"/>
      <c r="M186" s="1076"/>
      <c r="N186" s="1079"/>
      <c r="O186" s="118"/>
      <c r="P186" s="1082"/>
      <c r="Q186" s="1076"/>
      <c r="R186" s="1076"/>
      <c r="S186" s="1076"/>
      <c r="T186" s="1076"/>
      <c r="U186" s="1076"/>
      <c r="V186" s="1079"/>
      <c r="W186" s="118"/>
      <c r="X186" s="1082"/>
      <c r="Y186" s="1076"/>
      <c r="Z186" s="1076"/>
      <c r="AA186" s="1076"/>
      <c r="AB186" s="1076"/>
      <c r="AC186" s="1076"/>
      <c r="AD186" s="1079"/>
      <c r="AE186" s="118"/>
      <c r="AF186" s="1082"/>
      <c r="AG186" s="1076"/>
      <c r="AH186" s="1076"/>
      <c r="AI186" s="1076"/>
      <c r="AJ186" s="1076"/>
      <c r="AK186" s="1076"/>
      <c r="AL186" s="1079"/>
    </row>
    <row r="187" spans="2:41" ht="20.100000000000001" customHeight="1" x14ac:dyDescent="0.25">
      <c r="B187" s="35">
        <v>5</v>
      </c>
      <c r="C187" s="104"/>
      <c r="D187" s="119" t="s">
        <v>1567</v>
      </c>
      <c r="E187" s="49"/>
      <c r="F187" s="120" t="s">
        <v>210</v>
      </c>
      <c r="G187" s="118"/>
      <c r="H187" s="1082"/>
      <c r="I187" s="1076"/>
      <c r="J187" s="1076"/>
      <c r="K187" s="1076"/>
      <c r="L187" s="1076"/>
      <c r="M187" s="1076"/>
      <c r="N187" s="1079"/>
      <c r="O187" s="118"/>
      <c r="P187" s="1082"/>
      <c r="Q187" s="1076"/>
      <c r="R187" s="1076"/>
      <c r="S187" s="1076"/>
      <c r="T187" s="1076"/>
      <c r="U187" s="1076"/>
      <c r="V187" s="1079"/>
      <c r="W187" s="118"/>
      <c r="X187" s="1082"/>
      <c r="Y187" s="1076"/>
      <c r="Z187" s="1076"/>
      <c r="AA187" s="1076"/>
      <c r="AB187" s="1076"/>
      <c r="AC187" s="1076"/>
      <c r="AD187" s="1079"/>
      <c r="AE187" s="118"/>
      <c r="AF187" s="1082"/>
      <c r="AG187" s="1076"/>
      <c r="AH187" s="1076"/>
      <c r="AI187" s="1076"/>
      <c r="AJ187" s="1076"/>
      <c r="AK187" s="1076"/>
      <c r="AL187" s="1079"/>
    </row>
    <row r="188" spans="2:41" ht="20.100000000000001" customHeight="1" x14ac:dyDescent="0.25">
      <c r="B188" s="35">
        <v>6</v>
      </c>
      <c r="C188" s="104"/>
      <c r="D188" s="119"/>
      <c r="E188" s="49"/>
      <c r="F188" s="324" t="s">
        <v>1554</v>
      </c>
      <c r="G188" s="118"/>
      <c r="H188" s="1082"/>
      <c r="I188" s="1076"/>
      <c r="J188" s="1076"/>
      <c r="K188" s="1076"/>
      <c r="L188" s="1076"/>
      <c r="M188" s="1076"/>
      <c r="N188" s="1079"/>
      <c r="O188" s="118"/>
      <c r="P188" s="1082"/>
      <c r="Q188" s="1076"/>
      <c r="R188" s="1076"/>
      <c r="S188" s="1076"/>
      <c r="T188" s="1076"/>
      <c r="U188" s="1076"/>
      <c r="V188" s="1079"/>
      <c r="W188" s="118"/>
      <c r="X188" s="1082"/>
      <c r="Y188" s="1076"/>
      <c r="Z188" s="1076"/>
      <c r="AA188" s="1076"/>
      <c r="AB188" s="1076"/>
      <c r="AC188" s="1076"/>
      <c r="AD188" s="1079"/>
      <c r="AE188" s="118"/>
      <c r="AF188" s="1082"/>
      <c r="AG188" s="1076"/>
      <c r="AH188" s="1076"/>
      <c r="AI188" s="1076"/>
      <c r="AJ188" s="1076"/>
      <c r="AK188" s="1076"/>
      <c r="AL188" s="1079"/>
    </row>
    <row r="189" spans="2:41" ht="20.100000000000001" customHeight="1" x14ac:dyDescent="0.25">
      <c r="B189" s="252">
        <v>7</v>
      </c>
      <c r="C189" s="104"/>
      <c r="D189" s="119" t="s">
        <v>1564</v>
      </c>
      <c r="E189" s="49"/>
      <c r="F189" s="121" t="s">
        <v>1555</v>
      </c>
      <c r="G189" s="118"/>
      <c r="H189" s="1082"/>
      <c r="I189" s="1076"/>
      <c r="J189" s="1076"/>
      <c r="K189" s="1076"/>
      <c r="L189" s="1076"/>
      <c r="M189" s="1076"/>
      <c r="N189" s="1079"/>
      <c r="O189" s="118"/>
      <c r="P189" s="1082"/>
      <c r="Q189" s="1076"/>
      <c r="R189" s="1076"/>
      <c r="S189" s="1076"/>
      <c r="T189" s="1076"/>
      <c r="U189" s="1076"/>
      <c r="V189" s="1079"/>
      <c r="W189" s="118"/>
      <c r="X189" s="1082"/>
      <c r="Y189" s="1076"/>
      <c r="Z189" s="1076"/>
      <c r="AA189" s="1076"/>
      <c r="AB189" s="1076"/>
      <c r="AC189" s="1076"/>
      <c r="AD189" s="1079"/>
      <c r="AE189" s="118"/>
      <c r="AF189" s="1082"/>
      <c r="AG189" s="1076"/>
      <c r="AH189" s="1076"/>
      <c r="AI189" s="1076"/>
      <c r="AJ189" s="1076"/>
      <c r="AK189" s="1076"/>
      <c r="AL189" s="1079"/>
    </row>
    <row r="190" spans="2:41" ht="20.100000000000001" customHeight="1" x14ac:dyDescent="0.25">
      <c r="B190" s="35">
        <v>8</v>
      </c>
      <c r="C190" s="104"/>
      <c r="D190" s="119" t="s">
        <v>1570</v>
      </c>
      <c r="E190" s="49"/>
      <c r="F190" s="121" t="s">
        <v>220</v>
      </c>
      <c r="G190" s="118"/>
      <c r="H190" s="1082"/>
      <c r="I190" s="1076"/>
      <c r="J190" s="1076"/>
      <c r="K190" s="1076"/>
      <c r="L190" s="1076"/>
      <c r="M190" s="1076"/>
      <c r="N190" s="1079"/>
      <c r="O190" s="118"/>
      <c r="P190" s="1082"/>
      <c r="Q190" s="1076"/>
      <c r="R190" s="1076"/>
      <c r="S190" s="1076"/>
      <c r="T190" s="1076"/>
      <c r="U190" s="1076"/>
      <c r="V190" s="1079"/>
      <c r="W190" s="118"/>
      <c r="X190" s="1082"/>
      <c r="Y190" s="1076"/>
      <c r="Z190" s="1076"/>
      <c r="AA190" s="1076"/>
      <c r="AB190" s="1076"/>
      <c r="AC190" s="1076"/>
      <c r="AD190" s="1079"/>
      <c r="AE190" s="118"/>
      <c r="AF190" s="1082"/>
      <c r="AG190" s="1076"/>
      <c r="AH190" s="1076"/>
      <c r="AI190" s="1076"/>
      <c r="AJ190" s="1076"/>
      <c r="AK190" s="1076"/>
      <c r="AL190" s="1079"/>
    </row>
    <row r="191" spans="2:41" ht="20.100000000000001" customHeight="1" x14ac:dyDescent="0.25">
      <c r="B191" s="35">
        <v>9</v>
      </c>
      <c r="C191" s="104"/>
      <c r="D191" s="119" t="s">
        <v>1569</v>
      </c>
      <c r="E191" s="49"/>
      <c r="F191" s="120" t="s">
        <v>1556</v>
      </c>
      <c r="G191" s="118"/>
      <c r="H191" s="1082"/>
      <c r="I191" s="1076"/>
      <c r="J191" s="1076"/>
      <c r="K191" s="1076"/>
      <c r="L191" s="1076"/>
      <c r="M191" s="1076"/>
      <c r="N191" s="1079"/>
      <c r="O191" s="118"/>
      <c r="P191" s="1082"/>
      <c r="Q191" s="1076"/>
      <c r="R191" s="1076"/>
      <c r="S191" s="1076"/>
      <c r="T191" s="1076"/>
      <c r="U191" s="1076"/>
      <c r="V191" s="1079"/>
      <c r="W191" s="118"/>
      <c r="X191" s="1082"/>
      <c r="Y191" s="1076"/>
      <c r="Z191" s="1076"/>
      <c r="AA191" s="1076"/>
      <c r="AB191" s="1076"/>
      <c r="AC191" s="1076"/>
      <c r="AD191" s="1079"/>
      <c r="AE191" s="118"/>
      <c r="AF191" s="1082"/>
      <c r="AG191" s="1076"/>
      <c r="AH191" s="1076"/>
      <c r="AI191" s="1076"/>
      <c r="AJ191" s="1076"/>
      <c r="AK191" s="1076"/>
      <c r="AL191" s="1079"/>
    </row>
    <row r="192" spans="2:41" ht="20.100000000000001" customHeight="1" x14ac:dyDescent="0.25">
      <c r="B192" s="252">
        <v>10</v>
      </c>
      <c r="C192" s="104"/>
      <c r="D192" s="119"/>
      <c r="E192" s="49"/>
      <c r="F192" s="324" t="s">
        <v>1557</v>
      </c>
      <c r="G192" s="118"/>
      <c r="H192" s="1082"/>
      <c r="I192" s="1076"/>
      <c r="J192" s="1076"/>
      <c r="K192" s="1076"/>
      <c r="L192" s="1076"/>
      <c r="M192" s="1076"/>
      <c r="N192" s="1079"/>
      <c r="O192" s="118"/>
      <c r="P192" s="1082"/>
      <c r="Q192" s="1076"/>
      <c r="R192" s="1076"/>
      <c r="S192" s="1076"/>
      <c r="T192" s="1076"/>
      <c r="U192" s="1076"/>
      <c r="V192" s="1079"/>
      <c r="W192" s="118"/>
      <c r="X192" s="1082"/>
      <c r="Y192" s="1076"/>
      <c r="Z192" s="1076"/>
      <c r="AA192" s="1076"/>
      <c r="AB192" s="1076"/>
      <c r="AC192" s="1076"/>
      <c r="AD192" s="1079"/>
      <c r="AE192" s="118"/>
      <c r="AF192" s="1082"/>
      <c r="AG192" s="1076"/>
      <c r="AH192" s="1076"/>
      <c r="AI192" s="1076"/>
      <c r="AJ192" s="1076"/>
      <c r="AK192" s="1076"/>
      <c r="AL192" s="1079"/>
    </row>
    <row r="193" spans="2:38" ht="20.100000000000001" customHeight="1" x14ac:dyDescent="0.25">
      <c r="B193" s="35">
        <v>11</v>
      </c>
      <c r="C193" s="104"/>
      <c r="D193" s="119"/>
      <c r="E193" s="49"/>
      <c r="F193" s="120" t="s">
        <v>1558</v>
      </c>
      <c r="G193" s="118"/>
      <c r="H193" s="1082"/>
      <c r="I193" s="1076"/>
      <c r="J193" s="1076"/>
      <c r="K193" s="1076"/>
      <c r="L193" s="1076"/>
      <c r="M193" s="1076"/>
      <c r="N193" s="1079"/>
      <c r="O193" s="118"/>
      <c r="P193" s="1082"/>
      <c r="Q193" s="1076"/>
      <c r="R193" s="1076"/>
      <c r="S193" s="1076"/>
      <c r="T193" s="1076"/>
      <c r="U193" s="1076"/>
      <c r="V193" s="1079"/>
      <c r="W193" s="118"/>
      <c r="X193" s="1082"/>
      <c r="Y193" s="1076"/>
      <c r="Z193" s="1076"/>
      <c r="AA193" s="1076"/>
      <c r="AB193" s="1076"/>
      <c r="AC193" s="1076"/>
      <c r="AD193" s="1079"/>
      <c r="AE193" s="118"/>
      <c r="AF193" s="1082"/>
      <c r="AG193" s="1076"/>
      <c r="AH193" s="1076"/>
      <c r="AI193" s="1076"/>
      <c r="AJ193" s="1076"/>
      <c r="AK193" s="1076"/>
      <c r="AL193" s="1079"/>
    </row>
    <row r="194" spans="2:38" ht="20.100000000000001" customHeight="1" x14ac:dyDescent="0.25">
      <c r="B194" s="35">
        <v>12</v>
      </c>
      <c r="C194" s="104"/>
      <c r="D194" s="119"/>
      <c r="E194" s="49"/>
      <c r="F194" s="120" t="s">
        <v>229</v>
      </c>
      <c r="G194" s="118"/>
      <c r="H194" s="1082"/>
      <c r="I194" s="1076"/>
      <c r="J194" s="1076"/>
      <c r="K194" s="1076"/>
      <c r="L194" s="1076"/>
      <c r="M194" s="1076"/>
      <c r="N194" s="1079"/>
      <c r="O194" s="118"/>
      <c r="P194" s="1082"/>
      <c r="Q194" s="1076"/>
      <c r="R194" s="1076"/>
      <c r="S194" s="1076"/>
      <c r="T194" s="1076"/>
      <c r="U194" s="1076"/>
      <c r="V194" s="1079"/>
      <c r="W194" s="118"/>
      <c r="X194" s="1082"/>
      <c r="Y194" s="1076"/>
      <c r="Z194" s="1076"/>
      <c r="AA194" s="1076"/>
      <c r="AB194" s="1076"/>
      <c r="AC194" s="1076"/>
      <c r="AD194" s="1079"/>
      <c r="AE194" s="118"/>
      <c r="AF194" s="1082"/>
      <c r="AG194" s="1076"/>
      <c r="AH194" s="1076"/>
      <c r="AI194" s="1076"/>
      <c r="AJ194" s="1076"/>
      <c r="AK194" s="1076"/>
      <c r="AL194" s="1079"/>
    </row>
    <row r="195" spans="2:38" ht="20.100000000000001" customHeight="1" x14ac:dyDescent="0.25">
      <c r="B195" s="252">
        <v>13</v>
      </c>
      <c r="C195" s="104"/>
      <c r="D195" s="119"/>
      <c r="E195" s="49"/>
      <c r="F195" s="324" t="s">
        <v>1559</v>
      </c>
      <c r="G195" s="118"/>
      <c r="H195" s="1082"/>
      <c r="I195" s="1076"/>
      <c r="J195" s="1076"/>
      <c r="K195" s="1076"/>
      <c r="L195" s="1076"/>
      <c r="M195" s="1076"/>
      <c r="N195" s="1079"/>
      <c r="O195" s="118"/>
      <c r="P195" s="1082"/>
      <c r="Q195" s="1076"/>
      <c r="R195" s="1076"/>
      <c r="S195" s="1076"/>
      <c r="T195" s="1076"/>
      <c r="U195" s="1076"/>
      <c r="V195" s="1079"/>
      <c r="W195" s="118"/>
      <c r="X195" s="1082"/>
      <c r="Y195" s="1076"/>
      <c r="Z195" s="1076"/>
      <c r="AA195" s="1076"/>
      <c r="AB195" s="1076"/>
      <c r="AC195" s="1076"/>
      <c r="AD195" s="1079"/>
      <c r="AE195" s="118"/>
      <c r="AF195" s="1082"/>
      <c r="AG195" s="1076"/>
      <c r="AH195" s="1076"/>
      <c r="AI195" s="1076"/>
      <c r="AJ195" s="1076"/>
      <c r="AK195" s="1076"/>
      <c r="AL195" s="1079"/>
    </row>
    <row r="196" spans="2:38" ht="20.100000000000001" customHeight="1" x14ac:dyDescent="0.25">
      <c r="B196" s="35">
        <v>14</v>
      </c>
      <c r="C196" s="104"/>
      <c r="D196" s="119"/>
      <c r="E196" s="49"/>
      <c r="F196" s="121" t="s">
        <v>202</v>
      </c>
      <c r="G196" s="118"/>
      <c r="H196" s="1082"/>
      <c r="I196" s="1076"/>
      <c r="J196" s="1076"/>
      <c r="K196" s="1076"/>
      <c r="L196" s="1076"/>
      <c r="M196" s="1076"/>
      <c r="N196" s="1079"/>
      <c r="O196" s="118"/>
      <c r="P196" s="1082"/>
      <c r="Q196" s="1076"/>
      <c r="R196" s="1076"/>
      <c r="S196" s="1076"/>
      <c r="T196" s="1076"/>
      <c r="U196" s="1076"/>
      <c r="V196" s="1079"/>
      <c r="W196" s="118"/>
      <c r="X196" s="1082"/>
      <c r="Y196" s="1076"/>
      <c r="Z196" s="1076"/>
      <c r="AA196" s="1076"/>
      <c r="AB196" s="1076"/>
      <c r="AC196" s="1076"/>
      <c r="AD196" s="1079"/>
      <c r="AE196" s="118"/>
      <c r="AF196" s="1082"/>
      <c r="AG196" s="1076"/>
      <c r="AH196" s="1076"/>
      <c r="AI196" s="1076"/>
      <c r="AJ196" s="1076"/>
      <c r="AK196" s="1076"/>
      <c r="AL196" s="1079"/>
    </row>
    <row r="197" spans="2:38" ht="20.100000000000001" customHeight="1" x14ac:dyDescent="0.25">
      <c r="B197" s="35">
        <v>15</v>
      </c>
      <c r="C197" s="104"/>
      <c r="D197" s="119"/>
      <c r="E197" s="49"/>
      <c r="F197" s="120" t="s">
        <v>1560</v>
      </c>
      <c r="G197" s="118"/>
      <c r="H197" s="1082"/>
      <c r="I197" s="1076"/>
      <c r="J197" s="1076"/>
      <c r="K197" s="1076"/>
      <c r="L197" s="1076"/>
      <c r="M197" s="1076"/>
      <c r="N197" s="1079"/>
      <c r="O197" s="118"/>
      <c r="P197" s="1082"/>
      <c r="Q197" s="1076"/>
      <c r="R197" s="1076"/>
      <c r="S197" s="1076"/>
      <c r="T197" s="1076"/>
      <c r="U197" s="1076"/>
      <c r="V197" s="1079"/>
      <c r="W197" s="118"/>
      <c r="X197" s="1082"/>
      <c r="Y197" s="1076"/>
      <c r="Z197" s="1076"/>
      <c r="AA197" s="1076"/>
      <c r="AB197" s="1076"/>
      <c r="AC197" s="1076"/>
      <c r="AD197" s="1079"/>
      <c r="AE197" s="118"/>
      <c r="AF197" s="1082"/>
      <c r="AG197" s="1076"/>
      <c r="AH197" s="1076"/>
      <c r="AI197" s="1076"/>
      <c r="AJ197" s="1076"/>
      <c r="AK197" s="1076"/>
      <c r="AL197" s="1079"/>
    </row>
    <row r="198" spans="2:38" ht="20.100000000000001" customHeight="1" thickBot="1" x14ac:dyDescent="0.3">
      <c r="B198" s="252">
        <v>16</v>
      </c>
      <c r="C198" s="180"/>
      <c r="D198" s="170" t="s">
        <v>1566</v>
      </c>
      <c r="E198" s="38"/>
      <c r="F198" s="525" t="s">
        <v>1305</v>
      </c>
      <c r="G198" s="118"/>
      <c r="H198" s="1083"/>
      <c r="I198" s="1077"/>
      <c r="J198" s="1077"/>
      <c r="K198" s="1077"/>
      <c r="L198" s="1077"/>
      <c r="M198" s="1077"/>
      <c r="N198" s="1080"/>
      <c r="O198" s="118"/>
      <c r="P198" s="1083"/>
      <c r="Q198" s="1077"/>
      <c r="R198" s="1077"/>
      <c r="S198" s="1077"/>
      <c r="T198" s="1077"/>
      <c r="U198" s="1077"/>
      <c r="V198" s="1080"/>
      <c r="W198" s="118"/>
      <c r="X198" s="1083"/>
      <c r="Y198" s="1077"/>
      <c r="Z198" s="1077"/>
      <c r="AA198" s="1077"/>
      <c r="AB198" s="1077"/>
      <c r="AC198" s="1077"/>
      <c r="AD198" s="1080"/>
      <c r="AE198" s="118"/>
      <c r="AF198" s="1083"/>
      <c r="AG198" s="1077"/>
      <c r="AH198" s="1077"/>
      <c r="AI198" s="1077"/>
      <c r="AJ198" s="1077"/>
      <c r="AK198" s="1077"/>
      <c r="AL198" s="1080"/>
    </row>
    <row r="199" spans="2:38" ht="30" customHeight="1" thickTop="1" thickBot="1" x14ac:dyDescent="0.3">
      <c r="B199" s="895" t="s">
        <v>1562</v>
      </c>
      <c r="C199" s="1004"/>
      <c r="D199" s="1004"/>
      <c r="E199" s="1004"/>
      <c r="F199" s="1004"/>
      <c r="G199" s="1005"/>
      <c r="H199" s="1004"/>
      <c r="I199" s="1004"/>
      <c r="J199" s="1004"/>
      <c r="K199" s="1004"/>
      <c r="L199" s="1004"/>
      <c r="M199" s="1004"/>
      <c r="N199" s="1004"/>
      <c r="O199" s="1005"/>
      <c r="P199" s="1004"/>
      <c r="Q199" s="1004"/>
      <c r="R199" s="1004"/>
      <c r="S199" s="1004"/>
      <c r="T199" s="1004"/>
      <c r="U199" s="1004"/>
      <c r="V199" s="1004"/>
      <c r="W199" s="1004"/>
      <c r="X199" s="1004"/>
      <c r="Y199" s="1004"/>
      <c r="Z199" s="1004"/>
      <c r="AA199" s="1004"/>
      <c r="AB199" s="1004"/>
      <c r="AC199" s="1004"/>
      <c r="AD199" s="1004"/>
      <c r="AE199" s="1005"/>
      <c r="AF199" s="1004"/>
      <c r="AG199" s="1004"/>
      <c r="AH199" s="1004"/>
      <c r="AI199" s="1004"/>
      <c r="AJ199" s="1004"/>
      <c r="AK199" s="1004"/>
      <c r="AL199" s="1004"/>
    </row>
    <row r="200" spans="2:38" ht="20.100000000000001" customHeight="1" thickTop="1" thickBot="1" x14ac:dyDescent="0.3">
      <c r="B200" s="254">
        <v>1</v>
      </c>
      <c r="C200" s="523"/>
      <c r="D200" s="210" t="s">
        <v>1565</v>
      </c>
      <c r="E200" s="43"/>
      <c r="F200" s="528" t="s">
        <v>212</v>
      </c>
      <c r="G200" s="118"/>
      <c r="H200" s="526"/>
      <c r="I200" s="529"/>
      <c r="J200" s="530"/>
      <c r="K200" s="207"/>
      <c r="L200" s="530"/>
      <c r="M200" s="530"/>
      <c r="N200" s="527"/>
      <c r="O200" s="118"/>
      <c r="P200" s="526"/>
      <c r="Q200" s="529"/>
      <c r="R200" s="530"/>
      <c r="S200" s="207"/>
      <c r="T200" s="530"/>
      <c r="U200" s="530"/>
      <c r="V200" s="527"/>
      <c r="W200" s="118"/>
      <c r="X200" s="526"/>
      <c r="Y200" s="530"/>
      <c r="Z200" s="530"/>
      <c r="AA200" s="207"/>
      <c r="AB200" s="530"/>
      <c r="AC200" s="530"/>
      <c r="AD200" s="527"/>
      <c r="AE200" s="118"/>
      <c r="AF200" s="526"/>
      <c r="AG200" s="530"/>
      <c r="AH200" s="530"/>
      <c r="AI200" s="207"/>
      <c r="AJ200" s="529"/>
      <c r="AK200" s="530"/>
      <c r="AL200" s="527"/>
    </row>
    <row r="201" spans="2:38" ht="8.25" customHeight="1" thickTop="1" x14ac:dyDescent="0.25"/>
    <row r="202" spans="2:38" ht="6" customHeight="1" x14ac:dyDescent="0.25">
      <c r="B202" s="18"/>
      <c r="C202" s="18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296"/>
      <c r="Q202" s="296"/>
      <c r="R202" s="296"/>
      <c r="S202" s="296"/>
      <c r="T202" s="296"/>
      <c r="U202" s="296"/>
      <c r="V202" s="296"/>
      <c r="W202" s="296"/>
      <c r="X202" s="296"/>
      <c r="Y202" s="296"/>
      <c r="Z202" s="296"/>
      <c r="AA202" s="296"/>
      <c r="AB202" s="296"/>
      <c r="AC202" s="296"/>
      <c r="AD202" s="296"/>
      <c r="AE202" s="296"/>
      <c r="AF202" s="296"/>
      <c r="AG202" s="296"/>
      <c r="AH202" s="296"/>
      <c r="AI202" s="296"/>
      <c r="AJ202" s="296"/>
      <c r="AK202" s="296"/>
      <c r="AL202" s="296"/>
    </row>
    <row r="203" spans="2:38" ht="18.75" x14ac:dyDescent="0.25">
      <c r="C203" s="8"/>
      <c r="D203" s="10"/>
      <c r="E203" s="6"/>
      <c r="F203" s="6"/>
      <c r="G203" s="6"/>
      <c r="H203" s="6"/>
      <c r="I203" s="6"/>
      <c r="J203" s="11"/>
      <c r="K203" s="11"/>
      <c r="L203" s="11"/>
      <c r="M203" s="11"/>
      <c r="N203" s="6"/>
      <c r="O203" s="6"/>
      <c r="W203" s="6"/>
      <c r="AE203" s="6"/>
    </row>
    <row r="204" spans="2:38" ht="18.75" x14ac:dyDescent="0.25">
      <c r="C204" s="412"/>
      <c r="D204" s="967"/>
      <c r="E204" s="967"/>
      <c r="F204" s="967"/>
      <c r="G204" s="967"/>
      <c r="H204" s="967"/>
      <c r="I204" s="385"/>
      <c r="K204" s="11"/>
      <c r="L204" s="11"/>
      <c r="M204" s="11"/>
      <c r="N204" s="6"/>
      <c r="O204" s="6"/>
      <c r="W204" s="6"/>
      <c r="AE204" s="6"/>
    </row>
    <row r="205" spans="2:38" ht="18.75" customHeight="1" x14ac:dyDescent="0.25">
      <c r="J205" s="11"/>
      <c r="K205" s="11"/>
      <c r="L205" s="11"/>
      <c r="M205" s="11"/>
      <c r="N205" s="6"/>
      <c r="O205" s="6"/>
      <c r="W205" s="6"/>
      <c r="AE205" s="6"/>
    </row>
    <row r="206" spans="2:38" ht="18.75" x14ac:dyDescent="0.3">
      <c r="C206" s="10"/>
      <c r="D206" s="7"/>
      <c r="F206"/>
    </row>
    <row r="208" spans="2:38" x14ac:dyDescent="0.25">
      <c r="H208"/>
      <c r="I208"/>
    </row>
    <row r="212" spans="3:31" ht="18.75" x14ac:dyDescent="0.3">
      <c r="C212" s="10"/>
      <c r="D212" s="7"/>
    </row>
    <row r="213" spans="3:31" ht="18.75" x14ac:dyDescent="0.3">
      <c r="D213" s="7"/>
      <c r="E213" s="7"/>
      <c r="F213" s="7"/>
      <c r="G213" s="7"/>
      <c r="H213" s="16"/>
      <c r="I213" s="16"/>
      <c r="J213" s="16"/>
      <c r="K213" s="16"/>
      <c r="L213" s="7"/>
      <c r="M213" s="7"/>
      <c r="O213" s="7"/>
      <c r="W213" s="7"/>
      <c r="AE213" s="7"/>
    </row>
    <row r="214" spans="3:31" ht="18.75" x14ac:dyDescent="0.3">
      <c r="D214" s="7"/>
      <c r="E214" s="7"/>
      <c r="F214" s="7"/>
      <c r="G214" s="7"/>
      <c r="H214" s="16"/>
      <c r="I214" s="16"/>
      <c r="J214" s="16"/>
      <c r="K214" s="16"/>
      <c r="L214" s="7"/>
      <c r="M214" s="7"/>
      <c r="O214" s="7"/>
      <c r="W214" s="7"/>
      <c r="AE214" s="7"/>
    </row>
    <row r="215" spans="3:31" ht="18.75" x14ac:dyDescent="0.3">
      <c r="D215" s="7"/>
      <c r="E215" s="7"/>
      <c r="F215" s="7"/>
      <c r="G215" s="7"/>
      <c r="H215" s="16"/>
      <c r="I215" s="16"/>
      <c r="J215" s="16"/>
      <c r="K215" s="16"/>
      <c r="L215" s="7"/>
      <c r="M215" s="7"/>
      <c r="O215" s="7"/>
      <c r="W215" s="7"/>
      <c r="AE215" s="7"/>
    </row>
    <row r="216" spans="3:31" ht="18.75" x14ac:dyDescent="0.3">
      <c r="D216" s="7"/>
      <c r="E216" s="7"/>
      <c r="F216" s="7"/>
      <c r="G216" s="7"/>
      <c r="H216" s="16"/>
      <c r="I216" s="16"/>
      <c r="J216" s="16"/>
      <c r="K216" s="16"/>
      <c r="L216" s="7"/>
      <c r="M216" s="7"/>
      <c r="O216" s="7"/>
      <c r="W216" s="7"/>
      <c r="AE216" s="7"/>
    </row>
    <row r="217" spans="3:31" ht="18.75" x14ac:dyDescent="0.3">
      <c r="D217" s="7"/>
      <c r="E217" s="7"/>
      <c r="F217" s="7"/>
      <c r="G217" s="7"/>
      <c r="H217" s="16"/>
      <c r="I217" s="16"/>
      <c r="J217" s="16"/>
      <c r="K217" s="16"/>
      <c r="L217" s="7"/>
      <c r="M217" s="7"/>
      <c r="O217" s="7"/>
      <c r="W217" s="7"/>
      <c r="AE217" s="7"/>
    </row>
    <row r="218" spans="3:31" ht="18.75" x14ac:dyDescent="0.3">
      <c r="D218" s="7"/>
      <c r="E218" s="7"/>
      <c r="F218" s="7"/>
      <c r="G218" s="7"/>
      <c r="H218" s="16"/>
      <c r="I218" s="16"/>
      <c r="J218" s="16"/>
      <c r="K218" s="16"/>
      <c r="L218" s="7"/>
      <c r="M218" s="7"/>
      <c r="O218" s="7"/>
      <c r="W218" s="7"/>
      <c r="AE218" s="7"/>
    </row>
    <row r="219" spans="3:31" ht="18.75" x14ac:dyDescent="0.3">
      <c r="D219" s="7"/>
      <c r="E219" s="7"/>
      <c r="F219" s="7"/>
      <c r="G219" s="7"/>
      <c r="H219" s="16"/>
      <c r="I219" s="16"/>
      <c r="J219" s="16"/>
      <c r="K219" s="16"/>
      <c r="L219" s="7"/>
      <c r="M219" s="7"/>
      <c r="O219" s="7"/>
      <c r="W219" s="7"/>
      <c r="AE219" s="7"/>
    </row>
    <row r="220" spans="3:31" ht="18.75" x14ac:dyDescent="0.3">
      <c r="D220" s="7"/>
      <c r="E220" s="7"/>
      <c r="F220" s="7"/>
      <c r="G220" s="7"/>
      <c r="H220" s="16"/>
      <c r="I220" s="16"/>
      <c r="J220" s="16"/>
      <c r="K220" s="16"/>
      <c r="L220" s="7"/>
      <c r="M220" s="7"/>
      <c r="O220" s="7"/>
      <c r="W220" s="7"/>
      <c r="AE220" s="7"/>
    </row>
    <row r="221" spans="3:31" ht="18.75" x14ac:dyDescent="0.3">
      <c r="D221" s="7"/>
      <c r="E221" s="7"/>
      <c r="F221" s="7"/>
      <c r="G221" s="7"/>
      <c r="H221" s="16"/>
      <c r="I221" s="16"/>
      <c r="J221" s="16"/>
      <c r="K221" s="16"/>
      <c r="L221" s="7"/>
      <c r="M221" s="7"/>
      <c r="O221" s="7"/>
      <c r="W221" s="7"/>
      <c r="AE221" s="7"/>
    </row>
    <row r="222" spans="3:31" ht="18.75" x14ac:dyDescent="0.3">
      <c r="D222" s="7"/>
      <c r="E222" s="7"/>
      <c r="F222" s="7"/>
      <c r="G222" s="7"/>
      <c r="H222" s="16"/>
      <c r="I222" s="16"/>
      <c r="J222" s="16"/>
      <c r="K222" s="16"/>
      <c r="L222" s="7"/>
      <c r="M222" s="7"/>
      <c r="O222" s="7"/>
      <c r="W222" s="7"/>
      <c r="AE222" s="7"/>
    </row>
    <row r="223" spans="3:31" ht="18.75" x14ac:dyDescent="0.3">
      <c r="D223" s="7"/>
      <c r="E223" s="7"/>
      <c r="F223" s="7"/>
      <c r="G223" s="7"/>
      <c r="H223" s="16"/>
      <c r="I223" s="16"/>
      <c r="J223" s="16"/>
      <c r="K223" s="16"/>
      <c r="L223" s="7"/>
      <c r="M223" s="7"/>
      <c r="O223" s="7"/>
      <c r="W223" s="7"/>
      <c r="AE223" s="7"/>
    </row>
    <row r="224" spans="3:31" ht="18.75" x14ac:dyDescent="0.3">
      <c r="D224" s="7"/>
      <c r="E224" s="7"/>
      <c r="F224" s="7"/>
      <c r="G224" s="7"/>
      <c r="H224" s="16"/>
      <c r="I224" s="16"/>
      <c r="J224" s="16"/>
      <c r="K224" s="16"/>
      <c r="L224" s="7"/>
      <c r="M224" s="7"/>
      <c r="O224" s="7"/>
      <c r="W224" s="7"/>
      <c r="AE224" s="7"/>
    </row>
    <row r="225" spans="4:31" ht="18.75" x14ac:dyDescent="0.3">
      <c r="D225" s="7"/>
      <c r="E225" s="7"/>
      <c r="F225" s="7"/>
      <c r="G225" s="7"/>
      <c r="H225" s="16"/>
      <c r="I225" s="16"/>
      <c r="J225" s="16"/>
      <c r="K225" s="16"/>
      <c r="L225" s="7"/>
      <c r="M225" s="7"/>
      <c r="O225" s="7"/>
      <c r="W225" s="7"/>
      <c r="AE225" s="7"/>
    </row>
    <row r="226" spans="4:31" ht="18.75" x14ac:dyDescent="0.3">
      <c r="D226" s="7"/>
      <c r="E226" s="7"/>
      <c r="F226" s="7"/>
      <c r="G226" s="7"/>
      <c r="H226" s="16"/>
      <c r="I226" s="16"/>
      <c r="J226" s="16"/>
      <c r="K226" s="16"/>
      <c r="L226" s="7"/>
      <c r="M226" s="7"/>
      <c r="O226" s="7"/>
      <c r="W226" s="7"/>
      <c r="AE226" s="7"/>
    </row>
    <row r="227" spans="4:31" ht="18.75" x14ac:dyDescent="0.3">
      <c r="D227" s="7"/>
      <c r="E227" s="7"/>
      <c r="F227" s="7"/>
      <c r="G227" s="7"/>
      <c r="H227" s="16"/>
      <c r="I227" s="16"/>
      <c r="J227" s="16"/>
      <c r="K227" s="16"/>
      <c r="L227" s="7"/>
      <c r="M227" s="7"/>
      <c r="O227" s="7"/>
      <c r="W227" s="7"/>
      <c r="AE227" s="7"/>
    </row>
    <row r="228" spans="4:31" ht="18.75" x14ac:dyDescent="0.3">
      <c r="D228" s="7"/>
      <c r="E228" s="7"/>
      <c r="F228" s="7"/>
      <c r="G228" s="7"/>
      <c r="H228" s="16"/>
      <c r="I228" s="16"/>
      <c r="J228" s="16"/>
      <c r="K228" s="16"/>
      <c r="L228" s="7"/>
      <c r="M228" s="7"/>
      <c r="O228" s="7"/>
      <c r="W228" s="7"/>
      <c r="AE228" s="7"/>
    </row>
    <row r="229" spans="4:31" ht="18.75" x14ac:dyDescent="0.3">
      <c r="D229" s="7"/>
      <c r="E229" s="7"/>
      <c r="F229" s="7"/>
      <c r="G229" s="7"/>
      <c r="H229" s="16"/>
      <c r="I229" s="16"/>
      <c r="J229" s="16"/>
      <c r="K229" s="16"/>
      <c r="L229" s="7"/>
      <c r="M229" s="7"/>
      <c r="O229" s="7"/>
      <c r="W229" s="7"/>
      <c r="AE229" s="7"/>
    </row>
    <row r="230" spans="4:31" ht="18.75" x14ac:dyDescent="0.3">
      <c r="D230" s="7"/>
      <c r="E230" s="7"/>
      <c r="F230" s="7"/>
      <c r="G230" s="7"/>
      <c r="H230" s="16"/>
      <c r="I230" s="16"/>
      <c r="J230" s="16"/>
      <c r="K230" s="16"/>
      <c r="L230" s="7"/>
      <c r="M230" s="7"/>
      <c r="O230" s="7"/>
      <c r="W230" s="7"/>
      <c r="AE230" s="7"/>
    </row>
    <row r="231" spans="4:31" ht="18.75" x14ac:dyDescent="0.3">
      <c r="D231" s="7"/>
      <c r="E231" s="7"/>
      <c r="F231" s="7"/>
      <c r="G231" s="7"/>
      <c r="H231" s="16"/>
      <c r="I231" s="16"/>
      <c r="J231" s="16"/>
      <c r="K231" s="16"/>
      <c r="L231" s="7"/>
      <c r="M231" s="7"/>
      <c r="O231" s="7"/>
      <c r="W231" s="7"/>
      <c r="AE231" s="7"/>
    </row>
    <row r="232" spans="4:31" ht="18.75" x14ac:dyDescent="0.3">
      <c r="D232" s="7"/>
      <c r="E232" s="7"/>
      <c r="F232" s="7"/>
      <c r="G232" s="7"/>
      <c r="H232" s="16"/>
      <c r="I232" s="16"/>
      <c r="J232" s="16"/>
      <c r="K232" s="16"/>
      <c r="L232" s="7"/>
      <c r="M232" s="7"/>
      <c r="O232" s="7"/>
      <c r="W232" s="7"/>
      <c r="AE232" s="7"/>
    </row>
    <row r="233" spans="4:31" ht="18.75" x14ac:dyDescent="0.3">
      <c r="D233" s="7"/>
      <c r="E233" s="7"/>
      <c r="F233" s="7"/>
      <c r="G233" s="7"/>
      <c r="H233" s="16"/>
      <c r="I233" s="16"/>
      <c r="J233" s="16"/>
      <c r="K233" s="16"/>
      <c r="L233" s="7"/>
      <c r="M233" s="7"/>
      <c r="O233" s="7"/>
      <c r="W233" s="7"/>
      <c r="AE233" s="7"/>
    </row>
    <row r="234" spans="4:31" ht="18.75" x14ac:dyDescent="0.3">
      <c r="D234" s="7"/>
      <c r="E234" s="7"/>
      <c r="F234" s="7"/>
      <c r="G234" s="7"/>
      <c r="H234" s="16"/>
      <c r="I234" s="16"/>
      <c r="J234" s="16"/>
      <c r="K234" s="16"/>
      <c r="L234" s="7"/>
      <c r="M234" s="7"/>
      <c r="O234" s="7"/>
      <c r="W234" s="7"/>
      <c r="AE234" s="7"/>
    </row>
    <row r="235" spans="4:31" ht="18.75" x14ac:dyDescent="0.3">
      <c r="D235" s="7"/>
      <c r="E235" s="7"/>
      <c r="F235" s="7"/>
      <c r="G235" s="7"/>
      <c r="H235" s="16"/>
      <c r="I235" s="16"/>
      <c r="J235" s="16"/>
      <c r="K235" s="16"/>
      <c r="L235" s="7"/>
      <c r="M235" s="7"/>
      <c r="O235" s="7"/>
      <c r="W235" s="7"/>
      <c r="AE235" s="7"/>
    </row>
    <row r="236" spans="4:31" ht="18.75" x14ac:dyDescent="0.3">
      <c r="D236" s="7"/>
      <c r="E236" s="7"/>
      <c r="F236" s="7"/>
      <c r="G236" s="7"/>
      <c r="H236" s="16"/>
      <c r="I236" s="16"/>
      <c r="J236" s="16"/>
      <c r="K236" s="16"/>
      <c r="L236" s="7"/>
      <c r="M236" s="7"/>
      <c r="O236" s="7"/>
      <c r="W236" s="7"/>
      <c r="AE236" s="7"/>
    </row>
    <row r="237" spans="4:31" ht="18.75" x14ac:dyDescent="0.3">
      <c r="D237" s="7"/>
      <c r="E237" s="7"/>
      <c r="F237" s="7"/>
      <c r="G237" s="7"/>
      <c r="H237" s="16"/>
      <c r="I237" s="16"/>
      <c r="J237" s="16"/>
      <c r="K237" s="16"/>
      <c r="L237" s="7"/>
      <c r="M237" s="7"/>
      <c r="O237" s="7"/>
      <c r="W237" s="7"/>
      <c r="AE237" s="7"/>
    </row>
    <row r="238" spans="4:31" ht="18.75" x14ac:dyDescent="0.3">
      <c r="D238" s="7"/>
      <c r="E238" s="7"/>
      <c r="F238" s="7"/>
      <c r="G238" s="7"/>
      <c r="H238" s="16"/>
      <c r="I238" s="16"/>
      <c r="J238" s="16"/>
      <c r="K238" s="16"/>
      <c r="L238" s="7"/>
      <c r="M238" s="7"/>
      <c r="O238" s="7"/>
      <c r="W238" s="7"/>
      <c r="AE238" s="7"/>
    </row>
    <row r="239" spans="4:31" ht="18.75" x14ac:dyDescent="0.3">
      <c r="D239" s="7"/>
      <c r="E239" s="7"/>
      <c r="F239" s="7"/>
      <c r="G239" s="7"/>
      <c r="H239" s="16"/>
      <c r="I239" s="16"/>
      <c r="J239" s="16"/>
      <c r="K239" s="16"/>
      <c r="L239" s="7"/>
      <c r="M239" s="7"/>
      <c r="O239" s="7"/>
      <c r="W239" s="7"/>
      <c r="AE239" s="7"/>
    </row>
    <row r="240" spans="4:31" ht="18.75" x14ac:dyDescent="0.3">
      <c r="D240" s="7"/>
      <c r="E240" s="7"/>
      <c r="F240" s="7"/>
      <c r="G240" s="7"/>
      <c r="H240" s="16"/>
      <c r="I240" s="16"/>
      <c r="J240" s="16"/>
      <c r="K240" s="16"/>
      <c r="L240" s="7"/>
      <c r="M240" s="7"/>
      <c r="O240" s="7"/>
      <c r="W240" s="7"/>
      <c r="AE240" s="7"/>
    </row>
    <row r="241" spans="4:31" ht="18.75" x14ac:dyDescent="0.3">
      <c r="D241" s="7"/>
      <c r="E241" s="7"/>
      <c r="F241" s="7"/>
      <c r="G241" s="7"/>
      <c r="H241" s="16"/>
      <c r="I241" s="16"/>
      <c r="J241" s="16"/>
      <c r="K241" s="16"/>
      <c r="L241" s="7"/>
      <c r="M241" s="7"/>
      <c r="O241" s="7"/>
      <c r="W241" s="7"/>
      <c r="AE241" s="7"/>
    </row>
    <row r="242" spans="4:31" ht="18.75" x14ac:dyDescent="0.3">
      <c r="D242" s="7"/>
      <c r="E242" s="7"/>
      <c r="F242" s="7"/>
      <c r="G242" s="7"/>
      <c r="H242" s="16"/>
      <c r="I242" s="16"/>
      <c r="J242" s="16"/>
      <c r="K242" s="16"/>
      <c r="L242" s="7"/>
      <c r="M242" s="7"/>
      <c r="O242" s="7"/>
      <c r="W242" s="7"/>
      <c r="AE242" s="7"/>
    </row>
    <row r="243" spans="4:31" ht="18.75" x14ac:dyDescent="0.3">
      <c r="D243" s="7"/>
      <c r="E243" s="7"/>
      <c r="F243" s="7"/>
      <c r="G243" s="7"/>
      <c r="H243" s="16"/>
      <c r="I243" s="16"/>
      <c r="J243" s="16"/>
      <c r="K243" s="16"/>
      <c r="L243" s="7"/>
      <c r="M243" s="7"/>
      <c r="O243" s="7"/>
      <c r="W243" s="7"/>
      <c r="AE243" s="7"/>
    </row>
    <row r="244" spans="4:31" ht="18.75" x14ac:dyDescent="0.3">
      <c r="D244" s="7"/>
      <c r="E244" s="7"/>
      <c r="F244" s="7"/>
      <c r="G244" s="7"/>
      <c r="H244" s="16"/>
      <c r="I244" s="16"/>
      <c r="J244" s="16"/>
      <c r="K244" s="16"/>
      <c r="L244" s="7"/>
      <c r="M244" s="7"/>
      <c r="O244" s="7"/>
      <c r="W244" s="7"/>
      <c r="AE244" s="7"/>
    </row>
    <row r="245" spans="4:31" ht="18.75" x14ac:dyDescent="0.3">
      <c r="D245" s="7"/>
      <c r="E245" s="7"/>
      <c r="F245" s="7"/>
      <c r="G245" s="7"/>
      <c r="H245" s="16"/>
      <c r="I245" s="16"/>
      <c r="J245" s="16"/>
      <c r="K245" s="16"/>
      <c r="L245" s="7"/>
      <c r="M245" s="7"/>
      <c r="O245" s="7"/>
      <c r="W245" s="7"/>
      <c r="AE245" s="7"/>
    </row>
    <row r="246" spans="4:31" ht="18.75" x14ac:dyDescent="0.3">
      <c r="D246" s="7"/>
      <c r="E246" s="7"/>
      <c r="F246" s="7"/>
      <c r="G246" s="7"/>
      <c r="H246" s="16"/>
      <c r="I246" s="16"/>
      <c r="J246" s="16"/>
      <c r="K246" s="16"/>
      <c r="L246" s="7"/>
      <c r="M246" s="7"/>
      <c r="O246" s="7"/>
      <c r="W246" s="7"/>
      <c r="AE246" s="7"/>
    </row>
    <row r="247" spans="4:31" ht="18.75" x14ac:dyDescent="0.3">
      <c r="D247" s="7"/>
      <c r="E247" s="7"/>
      <c r="F247" s="7"/>
      <c r="G247" s="7"/>
      <c r="H247" s="16"/>
      <c r="I247" s="16"/>
      <c r="J247" s="16"/>
      <c r="K247" s="16"/>
      <c r="L247" s="7"/>
      <c r="M247" s="7"/>
      <c r="O247" s="7"/>
      <c r="W247" s="7"/>
      <c r="AE247" s="7"/>
    </row>
    <row r="248" spans="4:31" ht="18.75" x14ac:dyDescent="0.3">
      <c r="D248" s="7"/>
      <c r="E248" s="7"/>
      <c r="F248" s="7"/>
      <c r="G248" s="7"/>
      <c r="H248" s="16"/>
      <c r="I248" s="16"/>
      <c r="J248" s="16"/>
      <c r="K248" s="16"/>
      <c r="L248" s="7"/>
      <c r="M248" s="7"/>
      <c r="O248" s="7"/>
      <c r="W248" s="7"/>
      <c r="AE248" s="7"/>
    </row>
    <row r="249" spans="4:31" ht="18.75" x14ac:dyDescent="0.3">
      <c r="D249" s="7"/>
      <c r="E249" s="7"/>
      <c r="F249" s="7"/>
      <c r="G249" s="7"/>
      <c r="H249" s="16"/>
      <c r="I249" s="16"/>
      <c r="J249" s="16"/>
      <c r="K249" s="16"/>
      <c r="L249" s="7"/>
      <c r="M249" s="7"/>
      <c r="O249" s="7"/>
      <c r="W249" s="7"/>
      <c r="AE249" s="7"/>
    </row>
    <row r="250" spans="4:31" ht="18.75" x14ac:dyDescent="0.3">
      <c r="D250" s="7"/>
      <c r="E250" s="7"/>
      <c r="F250" s="7"/>
      <c r="G250" s="7"/>
      <c r="H250" s="16"/>
      <c r="I250" s="16"/>
      <c r="J250" s="16"/>
      <c r="K250" s="16"/>
      <c r="L250" s="7"/>
      <c r="M250" s="7"/>
      <c r="O250" s="7"/>
      <c r="W250" s="7"/>
      <c r="AE250" s="7"/>
    </row>
    <row r="251" spans="4:31" ht="18.75" x14ac:dyDescent="0.3">
      <c r="D251" s="7"/>
      <c r="E251" s="7"/>
      <c r="F251" s="7"/>
      <c r="G251" s="7"/>
      <c r="H251" s="16"/>
      <c r="I251" s="16"/>
      <c r="J251" s="16"/>
      <c r="K251" s="16"/>
      <c r="L251" s="7"/>
      <c r="M251" s="7"/>
      <c r="O251" s="7"/>
      <c r="W251" s="7"/>
      <c r="AE251" s="7"/>
    </row>
    <row r="252" spans="4:31" ht="18.75" x14ac:dyDescent="0.3">
      <c r="D252" s="7"/>
      <c r="E252" s="7"/>
      <c r="F252" s="7"/>
      <c r="G252" s="7"/>
      <c r="H252" s="16"/>
      <c r="I252" s="16"/>
      <c r="J252" s="16"/>
      <c r="K252" s="16"/>
      <c r="L252" s="7"/>
      <c r="M252" s="7"/>
      <c r="O252" s="7"/>
      <c r="W252" s="7"/>
      <c r="AE252" s="7"/>
    </row>
    <row r="253" spans="4:31" ht="18.75" x14ac:dyDescent="0.3">
      <c r="D253" s="7"/>
      <c r="E253" s="7"/>
      <c r="F253" s="7"/>
      <c r="G253" s="7"/>
      <c r="H253" s="16"/>
      <c r="I253" s="16"/>
      <c r="J253" s="16"/>
      <c r="K253" s="16"/>
      <c r="L253" s="7"/>
      <c r="M253" s="7"/>
      <c r="O253" s="7"/>
      <c r="W253" s="7"/>
      <c r="AE253" s="7"/>
    </row>
    <row r="254" spans="4:31" ht="18.75" x14ac:dyDescent="0.3">
      <c r="D254" s="7"/>
      <c r="E254" s="7"/>
      <c r="F254" s="7"/>
      <c r="G254" s="7"/>
      <c r="H254" s="16"/>
      <c r="I254" s="16"/>
      <c r="J254" s="16"/>
      <c r="K254" s="16"/>
      <c r="L254" s="7"/>
      <c r="M254" s="7"/>
      <c r="O254" s="7"/>
      <c r="W254" s="7"/>
      <c r="AE254" s="7"/>
    </row>
    <row r="255" spans="4:31" ht="18.75" x14ac:dyDescent="0.3">
      <c r="D255" s="7"/>
      <c r="E255" s="7"/>
      <c r="F255" s="7"/>
      <c r="G255" s="7"/>
      <c r="H255" s="16"/>
      <c r="I255" s="16"/>
      <c r="J255" s="16"/>
      <c r="K255" s="16"/>
      <c r="L255" s="7"/>
      <c r="M255" s="7"/>
      <c r="O255" s="7"/>
      <c r="W255" s="7"/>
      <c r="AE255" s="7"/>
    </row>
    <row r="256" spans="4:31" ht="18.75" x14ac:dyDescent="0.3">
      <c r="D256" s="7"/>
      <c r="E256" s="7"/>
      <c r="F256" s="7"/>
      <c r="G256" s="7"/>
      <c r="H256" s="16"/>
      <c r="I256" s="16"/>
      <c r="J256" s="16"/>
      <c r="K256" s="16"/>
      <c r="L256" s="7"/>
      <c r="M256" s="7"/>
      <c r="O256" s="7"/>
      <c r="W256" s="7"/>
      <c r="AE256" s="7"/>
    </row>
    <row r="257" spans="8:11" x14ac:dyDescent="0.25">
      <c r="H257" s="17"/>
      <c r="I257" s="17"/>
      <c r="J257" s="17"/>
      <c r="K257" s="17"/>
    </row>
    <row r="258" spans="8:11" x14ac:dyDescent="0.25">
      <c r="H258" s="17"/>
      <c r="I258" s="17"/>
      <c r="J258" s="17"/>
      <c r="K258" s="17"/>
    </row>
    <row r="259" spans="8:11" x14ac:dyDescent="0.25">
      <c r="H259" s="17"/>
      <c r="I259" s="17"/>
      <c r="J259" s="17"/>
      <c r="K259" s="17"/>
    </row>
    <row r="260" spans="8:11" x14ac:dyDescent="0.25">
      <c r="H260" s="17"/>
      <c r="I260" s="17"/>
      <c r="J260" s="17"/>
      <c r="K260" s="17"/>
    </row>
    <row r="261" spans="8:11" x14ac:dyDescent="0.25">
      <c r="H261" s="17"/>
      <c r="I261" s="17"/>
      <c r="J261" s="17"/>
      <c r="K261" s="17"/>
    </row>
    <row r="262" spans="8:11" x14ac:dyDescent="0.25">
      <c r="H262" s="17"/>
      <c r="I262" s="17"/>
      <c r="J262" s="17"/>
      <c r="K262" s="17"/>
    </row>
    <row r="263" spans="8:11" x14ac:dyDescent="0.25">
      <c r="H263" s="17"/>
      <c r="I263" s="17"/>
      <c r="J263" s="17"/>
      <c r="K263" s="17"/>
    </row>
    <row r="264" spans="8:11" x14ac:dyDescent="0.25">
      <c r="H264" s="17"/>
      <c r="I264" s="17"/>
      <c r="J264" s="17"/>
      <c r="K264" s="17"/>
    </row>
    <row r="265" spans="8:11" x14ac:dyDescent="0.25">
      <c r="H265" s="17"/>
      <c r="I265" s="17"/>
      <c r="J265" s="17"/>
      <c r="K265" s="17"/>
    </row>
    <row r="266" spans="8:11" x14ac:dyDescent="0.25">
      <c r="H266" s="17"/>
      <c r="I266" s="17"/>
      <c r="J266" s="17"/>
      <c r="K266" s="17"/>
    </row>
    <row r="267" spans="8:11" x14ac:dyDescent="0.25">
      <c r="H267" s="17"/>
      <c r="I267" s="17"/>
      <c r="J267" s="17"/>
      <c r="K267" s="17"/>
    </row>
    <row r="268" spans="8:11" x14ac:dyDescent="0.25">
      <c r="H268" s="17"/>
      <c r="I268" s="17"/>
      <c r="J268" s="17"/>
      <c r="K268" s="17"/>
    </row>
    <row r="269" spans="8:11" x14ac:dyDescent="0.25">
      <c r="H269" s="17"/>
      <c r="I269" s="17"/>
      <c r="J269" s="17"/>
      <c r="K269" s="17"/>
    </row>
    <row r="270" spans="8:11" x14ac:dyDescent="0.25">
      <c r="H270" s="17"/>
      <c r="I270" s="17"/>
      <c r="J270" s="17"/>
      <c r="K270" s="17"/>
    </row>
  </sheetData>
  <mergeCells count="295">
    <mergeCell ref="P11:V11"/>
    <mergeCell ref="X11:AD11"/>
    <mergeCell ref="AF11:AL11"/>
    <mergeCell ref="B13:F13"/>
    <mergeCell ref="B14:AL14"/>
    <mergeCell ref="G15:G17"/>
    <mergeCell ref="H15:H16"/>
    <mergeCell ref="I15:I16"/>
    <mergeCell ref="J15:J16"/>
    <mergeCell ref="K15:K16"/>
    <mergeCell ref="B11:B12"/>
    <mergeCell ref="C11:C12"/>
    <mergeCell ref="D11:D12"/>
    <mergeCell ref="E11:E12"/>
    <mergeCell ref="F11:F12"/>
    <mergeCell ref="H11:N11"/>
    <mergeCell ref="T15:T16"/>
    <mergeCell ref="U15:U16"/>
    <mergeCell ref="V15:V16"/>
    <mergeCell ref="W15:W17"/>
    <mergeCell ref="L15:L16"/>
    <mergeCell ref="M15:M16"/>
    <mergeCell ref="N15:N16"/>
    <mergeCell ref="O15:O17"/>
    <mergeCell ref="P15:P16"/>
    <mergeCell ref="Q15:Q16"/>
    <mergeCell ref="AJ15:AJ16"/>
    <mergeCell ref="AK15:AK16"/>
    <mergeCell ref="AL15:AL16"/>
    <mergeCell ref="C17:F17"/>
    <mergeCell ref="B18:AL18"/>
    <mergeCell ref="G19:G20"/>
    <mergeCell ref="O19:O20"/>
    <mergeCell ref="W19:W20"/>
    <mergeCell ref="AE19:AE20"/>
    <mergeCell ref="C20:F20"/>
    <mergeCell ref="AD15:AD16"/>
    <mergeCell ref="AE15:AE17"/>
    <mergeCell ref="AF15:AF16"/>
    <mergeCell ref="AG15:AG16"/>
    <mergeCell ref="AH15:AH16"/>
    <mergeCell ref="AI15:AI16"/>
    <mergeCell ref="X15:X16"/>
    <mergeCell ref="Y15:Y16"/>
    <mergeCell ref="Z15:Z16"/>
    <mergeCell ref="AA15:AA16"/>
    <mergeCell ref="AB15:AB16"/>
    <mergeCell ref="AC15:AC16"/>
    <mergeCell ref="R15:R16"/>
    <mergeCell ref="S15:S16"/>
    <mergeCell ref="T22:T25"/>
    <mergeCell ref="U22:U25"/>
    <mergeCell ref="V22:V25"/>
    <mergeCell ref="X22:X25"/>
    <mergeCell ref="B21:AL21"/>
    <mergeCell ref="H22:H25"/>
    <mergeCell ref="I22:I25"/>
    <mergeCell ref="J22:J25"/>
    <mergeCell ref="K22:K25"/>
    <mergeCell ref="L22:L25"/>
    <mergeCell ref="M22:M25"/>
    <mergeCell ref="N22:N25"/>
    <mergeCell ref="P22:P25"/>
    <mergeCell ref="Q22:Q25"/>
    <mergeCell ref="AL22:AL25"/>
    <mergeCell ref="AF22:AF25"/>
    <mergeCell ref="AG22:AG25"/>
    <mergeCell ref="AH22:AH25"/>
    <mergeCell ref="AI22:AI25"/>
    <mergeCell ref="AJ22:AJ25"/>
    <mergeCell ref="AK22:AK25"/>
    <mergeCell ref="Y22:Y25"/>
    <mergeCell ref="C26:F26"/>
    <mergeCell ref="B27:AL27"/>
    <mergeCell ref="G28:G51"/>
    <mergeCell ref="H28:H50"/>
    <mergeCell ref="I28:I50"/>
    <mergeCell ref="J28:J50"/>
    <mergeCell ref="K28:K50"/>
    <mergeCell ref="L28:L50"/>
    <mergeCell ref="M28:M50"/>
    <mergeCell ref="N28:N50"/>
    <mergeCell ref="O28:O51"/>
    <mergeCell ref="P28:P50"/>
    <mergeCell ref="Q28:Q50"/>
    <mergeCell ref="Z22:Z25"/>
    <mergeCell ref="AA22:AA25"/>
    <mergeCell ref="AB22:AB25"/>
    <mergeCell ref="AC22:AC25"/>
    <mergeCell ref="AD22:AD25"/>
    <mergeCell ref="R22:R25"/>
    <mergeCell ref="S22:S25"/>
    <mergeCell ref="AD28:AD50"/>
    <mergeCell ref="AE28:AE51"/>
    <mergeCell ref="T28:T50"/>
    <mergeCell ref="U28:U50"/>
    <mergeCell ref="V28:V50"/>
    <mergeCell ref="W28:W51"/>
    <mergeCell ref="X28:X50"/>
    <mergeCell ref="Y28:Y50"/>
    <mergeCell ref="R28:R50"/>
    <mergeCell ref="S28:S50"/>
    <mergeCell ref="R53:R73"/>
    <mergeCell ref="S53:S73"/>
    <mergeCell ref="T53:T73"/>
    <mergeCell ref="U53:U73"/>
    <mergeCell ref="AL28:AL50"/>
    <mergeCell ref="C51:F51"/>
    <mergeCell ref="B52:AL52"/>
    <mergeCell ref="H53:H73"/>
    <mergeCell ref="I53:I73"/>
    <mergeCell ref="J53:J73"/>
    <mergeCell ref="K53:K73"/>
    <mergeCell ref="L53:L73"/>
    <mergeCell ref="M53:M73"/>
    <mergeCell ref="N53:N73"/>
    <mergeCell ref="AF28:AF50"/>
    <mergeCell ref="AG28:AG50"/>
    <mergeCell ref="AH28:AH50"/>
    <mergeCell ref="AI28:AI50"/>
    <mergeCell ref="AJ28:AJ50"/>
    <mergeCell ref="AK28:AK50"/>
    <mergeCell ref="Z28:Z50"/>
    <mergeCell ref="AA28:AA50"/>
    <mergeCell ref="AB28:AB50"/>
    <mergeCell ref="AC28:AC50"/>
    <mergeCell ref="AJ53:AJ73"/>
    <mergeCell ref="AK53:AK73"/>
    <mergeCell ref="AL53:AL73"/>
    <mergeCell ref="C74:F74"/>
    <mergeCell ref="B75:AL75"/>
    <mergeCell ref="H76:H100"/>
    <mergeCell ref="I76:I100"/>
    <mergeCell ref="J76:J100"/>
    <mergeCell ref="K76:K100"/>
    <mergeCell ref="L76:L100"/>
    <mergeCell ref="AC53:AC73"/>
    <mergeCell ref="AD53:AD73"/>
    <mergeCell ref="AF53:AF73"/>
    <mergeCell ref="AG53:AG73"/>
    <mergeCell ref="AH53:AH73"/>
    <mergeCell ref="AI53:AI73"/>
    <mergeCell ref="V53:V73"/>
    <mergeCell ref="X53:X73"/>
    <mergeCell ref="Y53:Y73"/>
    <mergeCell ref="Z53:Z73"/>
    <mergeCell ref="AA53:AA73"/>
    <mergeCell ref="AB53:AB73"/>
    <mergeCell ref="P53:P73"/>
    <mergeCell ref="Q53:Q73"/>
    <mergeCell ref="AH76:AH100"/>
    <mergeCell ref="AI76:AI100"/>
    <mergeCell ref="AJ76:AJ100"/>
    <mergeCell ref="AK76:AK100"/>
    <mergeCell ref="AL76:AL100"/>
    <mergeCell ref="C101:F101"/>
    <mergeCell ref="AA76:AA100"/>
    <mergeCell ref="AB76:AB100"/>
    <mergeCell ref="AC76:AC100"/>
    <mergeCell ref="AD76:AD100"/>
    <mergeCell ref="AF76:AF100"/>
    <mergeCell ref="AG76:AG100"/>
    <mergeCell ref="T76:T100"/>
    <mergeCell ref="U76:U100"/>
    <mergeCell ref="V76:V100"/>
    <mergeCell ref="X76:X100"/>
    <mergeCell ref="Y76:Y100"/>
    <mergeCell ref="Z76:Z100"/>
    <mergeCell ref="M76:M100"/>
    <mergeCell ref="N76:N100"/>
    <mergeCell ref="P76:P100"/>
    <mergeCell ref="Q76:Q100"/>
    <mergeCell ref="R76:R100"/>
    <mergeCell ref="S76:S100"/>
    <mergeCell ref="B102:AL102"/>
    <mergeCell ref="H103:H138"/>
    <mergeCell ref="I103:I138"/>
    <mergeCell ref="J103:J138"/>
    <mergeCell ref="K103:K138"/>
    <mergeCell ref="L103:L138"/>
    <mergeCell ref="M103:M138"/>
    <mergeCell ref="N103:N138"/>
    <mergeCell ref="P103:P138"/>
    <mergeCell ref="Q103:Q138"/>
    <mergeCell ref="AB103:AB138"/>
    <mergeCell ref="AC103:AC138"/>
    <mergeCell ref="AD103:AD138"/>
    <mergeCell ref="R103:R138"/>
    <mergeCell ref="S103:S138"/>
    <mergeCell ref="T103:T138"/>
    <mergeCell ref="U103:U138"/>
    <mergeCell ref="V103:V138"/>
    <mergeCell ref="X103:X138"/>
    <mergeCell ref="R141:R160"/>
    <mergeCell ref="S141:S160"/>
    <mergeCell ref="T141:T160"/>
    <mergeCell ref="U141:U160"/>
    <mergeCell ref="AL103:AL138"/>
    <mergeCell ref="C139:F139"/>
    <mergeCell ref="B140:AL140"/>
    <mergeCell ref="H141:H160"/>
    <mergeCell ref="I141:I160"/>
    <mergeCell ref="J141:J160"/>
    <mergeCell ref="K141:K160"/>
    <mergeCell ref="L141:L160"/>
    <mergeCell ref="M141:M160"/>
    <mergeCell ref="N141:N160"/>
    <mergeCell ref="AF103:AF138"/>
    <mergeCell ref="AG103:AG138"/>
    <mergeCell ref="AH103:AH138"/>
    <mergeCell ref="AI103:AI138"/>
    <mergeCell ref="AJ103:AJ138"/>
    <mergeCell ref="AK103:AK138"/>
    <mergeCell ref="Y103:Y138"/>
    <mergeCell ref="Z103:Z138"/>
    <mergeCell ref="AA103:AA138"/>
    <mergeCell ref="AJ141:AJ160"/>
    <mergeCell ref="AK141:AK160"/>
    <mergeCell ref="AL141:AL160"/>
    <mergeCell ref="C161:F161"/>
    <mergeCell ref="B162:AL162"/>
    <mergeCell ref="H163:H180"/>
    <mergeCell ref="I163:I180"/>
    <mergeCell ref="J163:J180"/>
    <mergeCell ref="K163:K180"/>
    <mergeCell ref="L163:L180"/>
    <mergeCell ref="AC141:AC160"/>
    <mergeCell ref="AD141:AD160"/>
    <mergeCell ref="AF141:AF160"/>
    <mergeCell ref="AG141:AG160"/>
    <mergeCell ref="AH141:AH160"/>
    <mergeCell ref="AI141:AI160"/>
    <mergeCell ref="V141:V160"/>
    <mergeCell ref="X141:X160"/>
    <mergeCell ref="Y141:Y160"/>
    <mergeCell ref="Z141:Z160"/>
    <mergeCell ref="AA141:AA160"/>
    <mergeCell ref="AB141:AB160"/>
    <mergeCell ref="P141:P160"/>
    <mergeCell ref="Q141:Q160"/>
    <mergeCell ref="AJ163:AJ180"/>
    <mergeCell ref="AK163:AK180"/>
    <mergeCell ref="AL163:AL180"/>
    <mergeCell ref="C181:F181"/>
    <mergeCell ref="AA163:AA180"/>
    <mergeCell ref="AB163:AB180"/>
    <mergeCell ref="AC163:AC180"/>
    <mergeCell ref="AD163:AD180"/>
    <mergeCell ref="AF163:AF180"/>
    <mergeCell ref="AG163:AG180"/>
    <mergeCell ref="T163:T180"/>
    <mergeCell ref="U163:U180"/>
    <mergeCell ref="V163:V180"/>
    <mergeCell ref="X163:X180"/>
    <mergeCell ref="Y163:Y180"/>
    <mergeCell ref="Z163:Z180"/>
    <mergeCell ref="M163:M180"/>
    <mergeCell ref="N163:N180"/>
    <mergeCell ref="P163:P180"/>
    <mergeCell ref="Q163:Q180"/>
    <mergeCell ref="R163:R180"/>
    <mergeCell ref="S163:S180"/>
    <mergeCell ref="AC183:AC198"/>
    <mergeCell ref="AD183:AD198"/>
    <mergeCell ref="AF183:AF198"/>
    <mergeCell ref="D204:H204"/>
    <mergeCell ref="AH163:AH180"/>
    <mergeCell ref="AI163:AI180"/>
    <mergeCell ref="AG183:AG198"/>
    <mergeCell ref="AH183:AH198"/>
    <mergeCell ref="AI183:AI198"/>
    <mergeCell ref="AJ183:AJ198"/>
    <mergeCell ref="AK183:AK198"/>
    <mergeCell ref="AL183:AL198"/>
    <mergeCell ref="B182:AL182"/>
    <mergeCell ref="B199:AL199"/>
    <mergeCell ref="H183:H198"/>
    <mergeCell ref="I183:I198"/>
    <mergeCell ref="J183:J198"/>
    <mergeCell ref="K183:K198"/>
    <mergeCell ref="L183:L198"/>
    <mergeCell ref="M183:M198"/>
    <mergeCell ref="N183:N198"/>
    <mergeCell ref="P183:P198"/>
    <mergeCell ref="Q183:Q198"/>
    <mergeCell ref="R183:R198"/>
    <mergeCell ref="S183:S198"/>
    <mergeCell ref="T183:T198"/>
    <mergeCell ref="U183:U198"/>
    <mergeCell ref="V183:V198"/>
    <mergeCell ref="X183:X198"/>
    <mergeCell ref="Y183:Y198"/>
    <mergeCell ref="Z183:Z198"/>
    <mergeCell ref="AA183:AA198"/>
    <mergeCell ref="AB183:AB198"/>
  </mergeCells>
  <pageMargins left="0.25" right="0.25" top="0.75" bottom="0.75" header="0.3" footer="0.3"/>
  <pageSetup paperSize="9" scale="33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96E60-F5AE-4A62-B010-4D9188999F7A}">
  <sheetPr>
    <pageSetUpPr fitToPage="1"/>
  </sheetPr>
  <dimension ref="B3:S241"/>
  <sheetViews>
    <sheetView zoomScaleNormal="100" workbookViewId="0">
      <pane ySplit="12" topLeftCell="A165" activePane="bottomLeft" state="frozen"/>
      <selection pane="bottomLeft" activeCell="M154" sqref="M154"/>
    </sheetView>
  </sheetViews>
  <sheetFormatPr defaultColWidth="9.140625" defaultRowHeight="15" x14ac:dyDescent="0.25"/>
  <cols>
    <col min="1" max="1" width="2.28515625" style="1" customWidth="1"/>
    <col min="2" max="2" width="3.42578125" style="1" customWidth="1"/>
    <col min="3" max="3" width="17.7109375" style="1" customWidth="1"/>
    <col min="4" max="4" width="10.7109375" style="1" customWidth="1"/>
    <col min="5" max="5" width="7.42578125" style="1" customWidth="1"/>
    <col min="6" max="6" width="34.7109375" style="1" customWidth="1"/>
    <col min="7" max="7" width="1.7109375" style="1" customWidth="1"/>
    <col min="8" max="8" width="20.7109375" style="1" customWidth="1"/>
    <col min="9" max="9" width="1.7109375" style="1" customWidth="1"/>
    <col min="10" max="10" width="20.7109375" style="1" customWidth="1"/>
    <col min="11" max="11" width="1.7109375" style="1" customWidth="1"/>
    <col min="12" max="12" width="20.7109375" style="1" customWidth="1"/>
    <col min="13" max="16384" width="9.140625" style="1"/>
  </cols>
  <sheetData>
    <row r="3" spans="2:12" x14ac:dyDescent="0.25">
      <c r="B3" s="4"/>
    </row>
    <row r="6" spans="2:12" ht="9.75" customHeight="1" x14ac:dyDescent="0.25"/>
    <row r="7" spans="2:12" ht="9" customHeight="1" x14ac:dyDescent="0.25"/>
    <row r="9" spans="2:12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2:12" ht="5.25" customHeight="1" x14ac:dyDescent="0.25"/>
    <row r="11" spans="2:12" ht="35.25" customHeight="1" x14ac:dyDescent="0.25">
      <c r="B11" s="1095" t="s">
        <v>36</v>
      </c>
      <c r="C11" s="887" t="s">
        <v>35</v>
      </c>
      <c r="D11" s="887" t="s">
        <v>42</v>
      </c>
      <c r="E11" s="1095" t="s">
        <v>43</v>
      </c>
      <c r="F11" s="1096" t="s">
        <v>1</v>
      </c>
      <c r="H11" s="521" t="s">
        <v>1539</v>
      </c>
      <c r="I11" s="518"/>
      <c r="J11" s="521" t="s">
        <v>1538</v>
      </c>
      <c r="K11" s="518"/>
      <c r="L11" s="29" t="s">
        <v>1540</v>
      </c>
    </row>
    <row r="12" spans="2:12" ht="23.25" customHeight="1" thickBot="1" x14ac:dyDescent="0.3">
      <c r="B12" s="1095"/>
      <c r="C12" s="887"/>
      <c r="D12" s="887"/>
      <c r="E12" s="1095"/>
      <c r="F12" s="1096"/>
      <c r="G12" s="149"/>
      <c r="H12" s="29" t="s">
        <v>23</v>
      </c>
      <c r="I12" s="519"/>
      <c r="J12" s="29" t="s">
        <v>23</v>
      </c>
      <c r="K12" s="519"/>
      <c r="L12" s="520" t="s">
        <v>858</v>
      </c>
    </row>
    <row r="13" spans="2:12" ht="30" customHeight="1" thickTop="1" thickBot="1" x14ac:dyDescent="0.3">
      <c r="B13" s="895" t="s">
        <v>1541</v>
      </c>
      <c r="C13" s="1004"/>
      <c r="D13" s="1004"/>
      <c r="E13" s="1004"/>
      <c r="F13" s="1004"/>
      <c r="G13" s="1005"/>
      <c r="H13" s="1004"/>
      <c r="I13" s="1004"/>
      <c r="J13" s="1004"/>
      <c r="K13" s="1004"/>
      <c r="L13" s="1004"/>
    </row>
    <row r="14" spans="2:12" ht="20.100000000000001" customHeight="1" thickTop="1" x14ac:dyDescent="0.25">
      <c r="B14" s="30">
        <v>1</v>
      </c>
      <c r="C14" s="101"/>
      <c r="D14" s="102" t="s">
        <v>1031</v>
      </c>
      <c r="E14" s="33" t="s">
        <v>1032</v>
      </c>
      <c r="F14" s="103" t="s">
        <v>1033</v>
      </c>
      <c r="G14" s="947"/>
      <c r="H14" s="1090">
        <v>2780</v>
      </c>
      <c r="I14" s="947"/>
      <c r="J14" s="1090">
        <v>65000</v>
      </c>
      <c r="K14" s="947"/>
      <c r="L14" s="1090">
        <v>35</v>
      </c>
    </row>
    <row r="15" spans="2:12" ht="20.100000000000001" customHeight="1" thickBot="1" x14ac:dyDescent="0.3">
      <c r="B15" s="35">
        <v>2</v>
      </c>
      <c r="C15" s="180"/>
      <c r="D15" s="181" t="s">
        <v>1034</v>
      </c>
      <c r="E15" s="38" t="s">
        <v>1035</v>
      </c>
      <c r="F15" s="182" t="s">
        <v>1033</v>
      </c>
      <c r="G15" s="947"/>
      <c r="H15" s="1092"/>
      <c r="I15" s="947"/>
      <c r="J15" s="1092"/>
      <c r="K15" s="947"/>
      <c r="L15" s="1092"/>
    </row>
    <row r="16" spans="2:12" ht="30" customHeight="1" thickTop="1" thickBot="1" x14ac:dyDescent="0.3">
      <c r="B16" s="895" t="s">
        <v>1542</v>
      </c>
      <c r="C16" s="1004"/>
      <c r="D16" s="1004"/>
      <c r="E16" s="1004"/>
      <c r="F16" s="1004"/>
      <c r="G16" s="1005"/>
      <c r="H16" s="1004"/>
      <c r="I16" s="1004"/>
      <c r="J16" s="1004"/>
      <c r="K16" s="1004"/>
      <c r="L16" s="1004"/>
    </row>
    <row r="17" spans="2:15" ht="20.100000000000001" customHeight="1" thickTop="1" thickBot="1" x14ac:dyDescent="0.3">
      <c r="B17" s="30">
        <v>1</v>
      </c>
      <c r="C17" s="523"/>
      <c r="D17" s="210" t="s">
        <v>1045</v>
      </c>
      <c r="E17" s="43" t="s">
        <v>1043</v>
      </c>
      <c r="F17" s="524" t="s">
        <v>1046</v>
      </c>
      <c r="G17" s="517"/>
      <c r="H17" s="522">
        <v>4500</v>
      </c>
      <c r="I17" s="517"/>
      <c r="J17" s="522">
        <v>65000</v>
      </c>
      <c r="K17" s="517"/>
      <c r="L17" s="522">
        <v>35</v>
      </c>
    </row>
    <row r="18" spans="2:15" ht="30" customHeight="1" thickTop="1" thickBot="1" x14ac:dyDescent="0.3">
      <c r="B18" s="895" t="s">
        <v>1543</v>
      </c>
      <c r="C18" s="1004"/>
      <c r="D18" s="1004"/>
      <c r="E18" s="1004"/>
      <c r="F18" s="1004"/>
      <c r="G18" s="1005"/>
      <c r="H18" s="1004"/>
      <c r="I18" s="1004"/>
      <c r="J18" s="1004"/>
      <c r="K18" s="1004"/>
      <c r="L18" s="1004"/>
    </row>
    <row r="19" spans="2:15" ht="20.100000000000001" customHeight="1" thickTop="1" x14ac:dyDescent="0.25">
      <c r="B19" s="254">
        <v>1</v>
      </c>
      <c r="C19" s="101"/>
      <c r="D19" s="116" t="s">
        <v>1040</v>
      </c>
      <c r="E19" s="33" t="s">
        <v>1035</v>
      </c>
      <c r="F19" s="117" t="s">
        <v>1041</v>
      </c>
      <c r="G19" s="118"/>
      <c r="H19" s="1090">
        <v>4580</v>
      </c>
      <c r="I19" s="118"/>
      <c r="J19" s="1090">
        <v>65000</v>
      </c>
      <c r="K19" s="118"/>
      <c r="L19" s="1090">
        <v>35</v>
      </c>
    </row>
    <row r="20" spans="2:15" ht="20.100000000000001" customHeight="1" x14ac:dyDescent="0.25">
      <c r="B20" s="35">
        <v>2</v>
      </c>
      <c r="C20" s="104"/>
      <c r="D20" s="119" t="s">
        <v>1137</v>
      </c>
      <c r="E20" s="49" t="s">
        <v>1043</v>
      </c>
      <c r="F20" s="120" t="s">
        <v>1138</v>
      </c>
      <c r="G20" s="118"/>
      <c r="H20" s="1091"/>
      <c r="I20" s="118"/>
      <c r="J20" s="1091"/>
      <c r="K20" s="118"/>
      <c r="L20" s="1091"/>
    </row>
    <row r="21" spans="2:15" ht="20.100000000000001" customHeight="1" x14ac:dyDescent="0.25">
      <c r="B21" s="252">
        <v>3</v>
      </c>
      <c r="C21" s="104"/>
      <c r="D21" s="130" t="s">
        <v>1211</v>
      </c>
      <c r="E21" s="49" t="s">
        <v>1043</v>
      </c>
      <c r="F21" s="132" t="s">
        <v>1212</v>
      </c>
      <c r="G21" s="118"/>
      <c r="H21" s="1091"/>
      <c r="I21" s="118"/>
      <c r="J21" s="1091"/>
      <c r="K21" s="118"/>
      <c r="L21" s="1091"/>
    </row>
    <row r="22" spans="2:15" ht="20.100000000000001" customHeight="1" thickBot="1" x14ac:dyDescent="0.3">
      <c r="B22" s="252">
        <v>4</v>
      </c>
      <c r="C22" s="180"/>
      <c r="D22" s="189" t="s">
        <v>1110</v>
      </c>
      <c r="E22" s="38" t="s">
        <v>1043</v>
      </c>
      <c r="F22" s="190" t="s">
        <v>1351</v>
      </c>
      <c r="G22" s="118"/>
      <c r="H22" s="1092"/>
      <c r="I22" s="118"/>
      <c r="J22" s="1092"/>
      <c r="K22" s="118"/>
      <c r="L22" s="1092"/>
    </row>
    <row r="23" spans="2:15" ht="30" customHeight="1" thickTop="1" thickBot="1" x14ac:dyDescent="0.3">
      <c r="B23" s="895" t="s">
        <v>1544</v>
      </c>
      <c r="C23" s="1004"/>
      <c r="D23" s="1004"/>
      <c r="E23" s="1004"/>
      <c r="F23" s="1004"/>
      <c r="G23" s="1005"/>
      <c r="H23" s="1004"/>
      <c r="I23" s="1004"/>
      <c r="J23" s="1004"/>
      <c r="K23" s="1004"/>
      <c r="L23" s="1004"/>
    </row>
    <row r="24" spans="2:15" ht="19.5" customHeight="1" thickTop="1" x14ac:dyDescent="0.25">
      <c r="B24" s="353">
        <v>1</v>
      </c>
      <c r="C24" s="101"/>
      <c r="D24" s="116" t="s">
        <v>1037</v>
      </c>
      <c r="E24" s="33" t="s">
        <v>1035</v>
      </c>
      <c r="F24" s="117" t="s">
        <v>1038</v>
      </c>
      <c r="G24" s="947"/>
      <c r="H24" s="1090">
        <v>4665</v>
      </c>
      <c r="I24" s="947"/>
      <c r="J24" s="1090">
        <v>65000</v>
      </c>
      <c r="K24" s="947"/>
      <c r="L24" s="1090">
        <v>35</v>
      </c>
    </row>
    <row r="25" spans="2:15" ht="20.100000000000001" customHeight="1" x14ac:dyDescent="0.25">
      <c r="B25" s="35">
        <v>2</v>
      </c>
      <c r="C25" s="104"/>
      <c r="D25" s="119" t="s">
        <v>1042</v>
      </c>
      <c r="E25" s="49" t="s">
        <v>1043</v>
      </c>
      <c r="F25" s="120" t="s">
        <v>1044</v>
      </c>
      <c r="G25" s="947"/>
      <c r="H25" s="1091"/>
      <c r="I25" s="947"/>
      <c r="J25" s="1091"/>
      <c r="K25" s="947"/>
      <c r="L25" s="1091"/>
      <c r="O25"/>
    </row>
    <row r="26" spans="2:15" ht="20.100000000000001" customHeight="1" x14ac:dyDescent="0.25">
      <c r="B26" s="35">
        <v>3</v>
      </c>
      <c r="C26" s="323"/>
      <c r="D26" s="322" t="s">
        <v>1047</v>
      </c>
      <c r="E26" s="310" t="s">
        <v>1043</v>
      </c>
      <c r="F26" s="324" t="s">
        <v>1352</v>
      </c>
      <c r="G26" s="947"/>
      <c r="H26" s="1091"/>
      <c r="I26" s="947"/>
      <c r="J26" s="1091"/>
      <c r="K26" s="947"/>
      <c r="L26" s="1091"/>
    </row>
    <row r="27" spans="2:15" ht="20.100000000000001" customHeight="1" x14ac:dyDescent="0.25">
      <c r="B27" s="252">
        <v>4</v>
      </c>
      <c r="C27" s="104"/>
      <c r="D27" s="130" t="s">
        <v>1048</v>
      </c>
      <c r="E27" s="131" t="s">
        <v>1043</v>
      </c>
      <c r="F27" s="132" t="s">
        <v>1049</v>
      </c>
      <c r="G27" s="947"/>
      <c r="H27" s="1091"/>
      <c r="I27" s="947"/>
      <c r="J27" s="1091"/>
      <c r="K27" s="947"/>
      <c r="L27" s="1091"/>
    </row>
    <row r="28" spans="2:15" ht="20.100000000000001" customHeight="1" x14ac:dyDescent="0.25">
      <c r="B28" s="35">
        <v>5</v>
      </c>
      <c r="C28" s="104"/>
      <c r="D28" s="119" t="s">
        <v>1050</v>
      </c>
      <c r="E28" s="49" t="s">
        <v>1043</v>
      </c>
      <c r="F28" s="120" t="s">
        <v>1051</v>
      </c>
      <c r="G28" s="947"/>
      <c r="H28" s="1091"/>
      <c r="I28" s="947"/>
      <c r="J28" s="1091"/>
      <c r="K28" s="947"/>
      <c r="L28" s="1091"/>
    </row>
    <row r="29" spans="2:15" ht="20.100000000000001" customHeight="1" x14ac:dyDescent="0.25">
      <c r="B29" s="35">
        <v>6</v>
      </c>
      <c r="C29" s="104"/>
      <c r="D29" s="119" t="s">
        <v>1053</v>
      </c>
      <c r="E29" s="49" t="s">
        <v>1035</v>
      </c>
      <c r="F29" s="324" t="s">
        <v>1054</v>
      </c>
      <c r="G29" s="947"/>
      <c r="H29" s="1091"/>
      <c r="I29" s="947"/>
      <c r="J29" s="1091"/>
      <c r="K29" s="947"/>
      <c r="L29" s="1091"/>
    </row>
    <row r="30" spans="2:15" ht="20.100000000000001" customHeight="1" x14ac:dyDescent="0.25">
      <c r="B30" s="252">
        <v>7</v>
      </c>
      <c r="C30" s="104"/>
      <c r="D30" s="119" t="s">
        <v>1055</v>
      </c>
      <c r="E30" s="49" t="s">
        <v>1043</v>
      </c>
      <c r="F30" s="121" t="s">
        <v>1041</v>
      </c>
      <c r="G30" s="947"/>
      <c r="H30" s="1091"/>
      <c r="I30" s="947"/>
      <c r="J30" s="1091"/>
      <c r="K30" s="947"/>
      <c r="L30" s="1091"/>
    </row>
    <row r="31" spans="2:15" ht="20.100000000000001" customHeight="1" x14ac:dyDescent="0.25">
      <c r="B31" s="35">
        <v>8</v>
      </c>
      <c r="C31" s="104"/>
      <c r="D31" s="119" t="s">
        <v>1353</v>
      </c>
      <c r="E31" s="49" t="s">
        <v>1035</v>
      </c>
      <c r="F31" s="121" t="s">
        <v>1062</v>
      </c>
      <c r="G31" s="947"/>
      <c r="H31" s="1091"/>
      <c r="I31" s="947"/>
      <c r="J31" s="1091"/>
      <c r="K31" s="947"/>
      <c r="L31" s="1091"/>
    </row>
    <row r="32" spans="2:15" ht="20.100000000000001" customHeight="1" x14ac:dyDescent="0.25">
      <c r="B32" s="35">
        <v>9</v>
      </c>
      <c r="C32" s="104"/>
      <c r="D32" s="119" t="s">
        <v>1069</v>
      </c>
      <c r="E32" s="49" t="s">
        <v>1043</v>
      </c>
      <c r="F32" s="120" t="s">
        <v>1354</v>
      </c>
      <c r="G32" s="947"/>
      <c r="H32" s="1091"/>
      <c r="I32" s="947"/>
      <c r="J32" s="1091"/>
      <c r="K32" s="947"/>
      <c r="L32" s="1091"/>
    </row>
    <row r="33" spans="2:19" ht="20.100000000000001" customHeight="1" x14ac:dyDescent="0.25">
      <c r="B33" s="252">
        <v>10</v>
      </c>
      <c r="C33" s="104"/>
      <c r="D33" s="119" t="s">
        <v>1070</v>
      </c>
      <c r="E33" s="49" t="s">
        <v>1043</v>
      </c>
      <c r="F33" s="324" t="s">
        <v>1054</v>
      </c>
      <c r="G33" s="947"/>
      <c r="H33" s="1091"/>
      <c r="I33" s="947"/>
      <c r="J33" s="1091"/>
      <c r="K33" s="947"/>
      <c r="L33" s="1091"/>
    </row>
    <row r="34" spans="2:19" ht="20.100000000000001" customHeight="1" x14ac:dyDescent="0.25">
      <c r="B34" s="35">
        <v>11</v>
      </c>
      <c r="C34" s="104"/>
      <c r="D34" s="119" t="s">
        <v>1078</v>
      </c>
      <c r="E34" s="49" t="s">
        <v>1043</v>
      </c>
      <c r="F34" s="120" t="s">
        <v>1079</v>
      </c>
      <c r="G34" s="947"/>
      <c r="H34" s="1091"/>
      <c r="I34" s="947"/>
      <c r="J34" s="1091"/>
      <c r="K34" s="947"/>
      <c r="L34" s="1091"/>
    </row>
    <row r="35" spans="2:19" ht="20.100000000000001" customHeight="1" x14ac:dyDescent="0.25">
      <c r="B35" s="35">
        <v>12</v>
      </c>
      <c r="C35" s="104"/>
      <c r="D35" s="119" t="s">
        <v>1089</v>
      </c>
      <c r="E35" s="49" t="s">
        <v>1043</v>
      </c>
      <c r="F35" s="120" t="s">
        <v>1090</v>
      </c>
      <c r="G35" s="947"/>
      <c r="H35" s="1091"/>
      <c r="I35" s="947"/>
      <c r="J35" s="1091"/>
      <c r="K35" s="947"/>
      <c r="L35" s="1091"/>
    </row>
    <row r="36" spans="2:19" ht="20.100000000000001" customHeight="1" x14ac:dyDescent="0.25">
      <c r="B36" s="252">
        <v>13</v>
      </c>
      <c r="C36" s="104"/>
      <c r="D36" s="119" t="s">
        <v>1355</v>
      </c>
      <c r="E36" s="49" t="s">
        <v>1043</v>
      </c>
      <c r="F36" s="324" t="s">
        <v>1356</v>
      </c>
      <c r="G36" s="947"/>
      <c r="H36" s="1091"/>
      <c r="I36" s="947"/>
      <c r="J36" s="1091"/>
      <c r="K36" s="947"/>
      <c r="L36" s="1091"/>
    </row>
    <row r="37" spans="2:19" ht="20.100000000000001" customHeight="1" x14ac:dyDescent="0.25">
      <c r="B37" s="35">
        <v>14</v>
      </c>
      <c r="C37" s="104"/>
      <c r="D37" s="119" t="s">
        <v>1149</v>
      </c>
      <c r="E37" s="49" t="s">
        <v>1043</v>
      </c>
      <c r="F37" s="121" t="s">
        <v>1150</v>
      </c>
      <c r="G37" s="947"/>
      <c r="H37" s="1091"/>
      <c r="I37" s="947"/>
      <c r="J37" s="1091"/>
      <c r="K37" s="947"/>
      <c r="L37" s="1091"/>
    </row>
    <row r="38" spans="2:19" ht="20.100000000000001" customHeight="1" x14ac:dyDescent="0.25">
      <c r="B38" s="35">
        <v>15</v>
      </c>
      <c r="C38" s="104"/>
      <c r="D38" s="119" t="s">
        <v>1151</v>
      </c>
      <c r="E38" s="49" t="s">
        <v>1043</v>
      </c>
      <c r="F38" s="120" t="s">
        <v>1152</v>
      </c>
      <c r="G38" s="947"/>
      <c r="H38" s="1091"/>
      <c r="I38" s="947"/>
      <c r="J38" s="1091"/>
      <c r="K38" s="947"/>
      <c r="L38" s="1091"/>
    </row>
    <row r="39" spans="2:19" ht="20.100000000000001" customHeight="1" x14ac:dyDescent="0.25">
      <c r="B39" s="252">
        <v>16</v>
      </c>
      <c r="C39" s="104"/>
      <c r="D39" s="119" t="s">
        <v>1153</v>
      </c>
      <c r="E39" s="49" t="s">
        <v>1043</v>
      </c>
      <c r="F39" s="120" t="s">
        <v>1154</v>
      </c>
      <c r="G39" s="947"/>
      <c r="H39" s="1091"/>
      <c r="I39" s="947"/>
      <c r="J39" s="1091"/>
      <c r="K39" s="947"/>
      <c r="L39" s="1091"/>
    </row>
    <row r="40" spans="2:19" ht="20.100000000000001" customHeight="1" x14ac:dyDescent="0.25">
      <c r="B40" s="35">
        <v>17</v>
      </c>
      <c r="C40" s="104"/>
      <c r="D40" s="119" t="s">
        <v>1189</v>
      </c>
      <c r="E40" s="49" t="s">
        <v>1043</v>
      </c>
      <c r="F40" s="324" t="s">
        <v>1190</v>
      </c>
      <c r="G40" s="947"/>
      <c r="H40" s="1091"/>
      <c r="I40" s="947"/>
      <c r="J40" s="1091"/>
      <c r="K40" s="947"/>
      <c r="L40" s="1091"/>
    </row>
    <row r="41" spans="2:19" ht="20.100000000000001" customHeight="1" x14ac:dyDescent="0.25">
      <c r="B41" s="35">
        <v>18</v>
      </c>
      <c r="C41" s="104"/>
      <c r="D41" s="119" t="s">
        <v>1195</v>
      </c>
      <c r="E41" s="49" t="s">
        <v>1043</v>
      </c>
      <c r="F41" s="120" t="s">
        <v>1196</v>
      </c>
      <c r="G41" s="947"/>
      <c r="H41" s="1091"/>
      <c r="I41" s="947"/>
      <c r="J41" s="1091"/>
      <c r="K41" s="947"/>
      <c r="L41" s="1091"/>
    </row>
    <row r="42" spans="2:19" ht="20.100000000000001" customHeight="1" x14ac:dyDescent="0.25">
      <c r="B42" s="252">
        <v>19</v>
      </c>
      <c r="C42" s="104"/>
      <c r="D42" s="119" t="s">
        <v>1357</v>
      </c>
      <c r="E42" s="49" t="s">
        <v>1043</v>
      </c>
      <c r="F42" s="324" t="s">
        <v>1358</v>
      </c>
      <c r="G42" s="947"/>
      <c r="H42" s="1091"/>
      <c r="I42" s="947"/>
      <c r="J42" s="1091"/>
      <c r="K42" s="947"/>
      <c r="L42" s="1091"/>
    </row>
    <row r="43" spans="2:19" ht="20.100000000000001" customHeight="1" x14ac:dyDescent="0.25">
      <c r="B43" s="35">
        <v>20</v>
      </c>
      <c r="C43" s="104"/>
      <c r="D43" s="119" t="s">
        <v>1217</v>
      </c>
      <c r="E43" s="49" t="s">
        <v>1043</v>
      </c>
      <c r="F43" s="120" t="s">
        <v>1218</v>
      </c>
      <c r="G43" s="947"/>
      <c r="H43" s="1091"/>
      <c r="I43" s="947"/>
      <c r="J43" s="1091"/>
      <c r="K43" s="947"/>
      <c r="L43" s="1091"/>
    </row>
    <row r="44" spans="2:19" ht="20.100000000000001" customHeight="1" x14ac:dyDescent="0.25">
      <c r="B44" s="252">
        <v>21</v>
      </c>
      <c r="C44" s="104"/>
      <c r="D44" s="119" t="s">
        <v>1259</v>
      </c>
      <c r="E44" s="49" t="s">
        <v>1043</v>
      </c>
      <c r="F44" s="121" t="s">
        <v>1260</v>
      </c>
      <c r="G44" s="947"/>
      <c r="H44" s="1091"/>
      <c r="I44" s="947"/>
      <c r="J44" s="1091"/>
      <c r="K44" s="947"/>
      <c r="L44" s="1091"/>
    </row>
    <row r="45" spans="2:19" ht="20.100000000000001" customHeight="1" x14ac:dyDescent="0.25">
      <c r="B45" s="35">
        <v>22</v>
      </c>
      <c r="C45" s="104"/>
      <c r="D45" s="119" t="s">
        <v>1261</v>
      </c>
      <c r="E45" s="49" t="s">
        <v>1043</v>
      </c>
      <c r="F45" s="120" t="s">
        <v>1262</v>
      </c>
      <c r="G45" s="947"/>
      <c r="H45" s="1091"/>
      <c r="I45" s="947"/>
      <c r="J45" s="1091"/>
      <c r="K45" s="947"/>
      <c r="L45" s="1091"/>
    </row>
    <row r="46" spans="2:19" ht="20.100000000000001" customHeight="1" thickBot="1" x14ac:dyDescent="0.3">
      <c r="B46" s="35">
        <v>23</v>
      </c>
      <c r="C46" s="180"/>
      <c r="D46" s="189" t="s">
        <v>1263</v>
      </c>
      <c r="E46" s="452" t="s">
        <v>1043</v>
      </c>
      <c r="F46" s="190" t="s">
        <v>1264</v>
      </c>
      <c r="G46" s="947"/>
      <c r="H46" s="1092"/>
      <c r="I46" s="947"/>
      <c r="J46" s="1092"/>
      <c r="K46" s="947"/>
      <c r="L46" s="1092"/>
    </row>
    <row r="47" spans="2:19" ht="30" customHeight="1" thickTop="1" thickBot="1" x14ac:dyDescent="0.3">
      <c r="B47" s="915" t="s">
        <v>1545</v>
      </c>
      <c r="C47" s="1093"/>
      <c r="D47" s="1093"/>
      <c r="E47" s="1093"/>
      <c r="F47" s="1093"/>
      <c r="G47" s="1094"/>
      <c r="H47" s="1093"/>
      <c r="I47" s="1093"/>
      <c r="J47" s="1093"/>
      <c r="K47" s="1093"/>
      <c r="L47" s="1093"/>
    </row>
    <row r="48" spans="2:19" ht="20.100000000000001" customHeight="1" thickTop="1" thickBot="1" x14ac:dyDescent="0.3">
      <c r="B48" s="35">
        <v>1</v>
      </c>
      <c r="C48" s="302"/>
      <c r="D48" s="330" t="s">
        <v>1056</v>
      </c>
      <c r="E48" s="331" t="s">
        <v>1043</v>
      </c>
      <c r="F48" s="332" t="s">
        <v>1359</v>
      </c>
      <c r="G48" s="118"/>
      <c r="H48" s="1091">
        <v>4760</v>
      </c>
      <c r="I48" s="118"/>
      <c r="J48" s="1091">
        <v>65000</v>
      </c>
      <c r="K48" s="118"/>
      <c r="L48" s="1091">
        <v>35</v>
      </c>
      <c r="S48"/>
    </row>
    <row r="49" spans="2:12" ht="20.100000000000001" customHeight="1" thickTop="1" thickBot="1" x14ac:dyDescent="0.3">
      <c r="B49" s="35">
        <v>2</v>
      </c>
      <c r="C49" s="104"/>
      <c r="D49" s="144" t="s">
        <v>1057</v>
      </c>
      <c r="E49" s="145" t="s">
        <v>1058</v>
      </c>
      <c r="F49" s="146" t="s">
        <v>1059</v>
      </c>
      <c r="G49" s="134"/>
      <c r="H49" s="1091"/>
      <c r="I49" s="134"/>
      <c r="J49" s="1091"/>
      <c r="K49" s="134"/>
      <c r="L49" s="1091"/>
    </row>
    <row r="50" spans="2:12" ht="20.100000000000001" customHeight="1" thickTop="1" x14ac:dyDescent="0.25">
      <c r="B50" s="35">
        <v>3</v>
      </c>
      <c r="C50" s="104"/>
      <c r="D50" s="144" t="s">
        <v>1060</v>
      </c>
      <c r="E50" s="145" t="s">
        <v>1058</v>
      </c>
      <c r="F50" s="146" t="s">
        <v>1061</v>
      </c>
      <c r="G50" s="134"/>
      <c r="H50" s="1091"/>
      <c r="I50" s="134"/>
      <c r="J50" s="1091"/>
      <c r="K50" s="134"/>
      <c r="L50" s="1091"/>
    </row>
    <row r="51" spans="2:12" ht="20.100000000000001" customHeight="1" thickBot="1" x14ac:dyDescent="0.3">
      <c r="B51" s="35">
        <v>4</v>
      </c>
      <c r="C51" s="104"/>
      <c r="D51" s="144" t="s">
        <v>1064</v>
      </c>
      <c r="E51" s="145" t="s">
        <v>1065</v>
      </c>
      <c r="F51" s="146" t="s">
        <v>1360</v>
      </c>
      <c r="G51" s="118"/>
      <c r="H51" s="1091"/>
      <c r="I51" s="118"/>
      <c r="J51" s="1091"/>
      <c r="K51" s="118"/>
      <c r="L51" s="1091"/>
    </row>
    <row r="52" spans="2:12" ht="20.100000000000001" customHeight="1" thickTop="1" thickBot="1" x14ac:dyDescent="0.3">
      <c r="B52" s="35">
        <v>5</v>
      </c>
      <c r="C52" s="104"/>
      <c r="D52" s="144" t="s">
        <v>1066</v>
      </c>
      <c r="E52" s="145" t="s">
        <v>1065</v>
      </c>
      <c r="F52" s="146" t="s">
        <v>1361</v>
      </c>
      <c r="G52" s="134"/>
      <c r="H52" s="1091"/>
      <c r="I52" s="134"/>
      <c r="J52" s="1091"/>
      <c r="K52" s="134"/>
      <c r="L52" s="1091"/>
    </row>
    <row r="53" spans="2:12" ht="20.100000000000001" customHeight="1" thickTop="1" x14ac:dyDescent="0.25">
      <c r="B53" s="35">
        <v>6</v>
      </c>
      <c r="C53" s="104"/>
      <c r="D53" s="144" t="s">
        <v>1067</v>
      </c>
      <c r="E53" s="145" t="s">
        <v>1065</v>
      </c>
      <c r="F53" s="146" t="s">
        <v>1068</v>
      </c>
      <c r="G53" s="134"/>
      <c r="H53" s="1091"/>
      <c r="I53" s="134"/>
      <c r="J53" s="1091"/>
      <c r="K53" s="134"/>
      <c r="L53" s="1091"/>
    </row>
    <row r="54" spans="2:12" ht="20.100000000000001" customHeight="1" x14ac:dyDescent="0.25">
      <c r="B54" s="35">
        <v>7</v>
      </c>
      <c r="C54" s="104"/>
      <c r="D54" s="144" t="s">
        <v>1071</v>
      </c>
      <c r="E54" s="145" t="s">
        <v>1043</v>
      </c>
      <c r="F54" s="146" t="s">
        <v>1072</v>
      </c>
      <c r="G54" s="118"/>
      <c r="H54" s="1091"/>
      <c r="I54" s="118"/>
      <c r="J54" s="1091"/>
      <c r="K54" s="118"/>
      <c r="L54" s="1091"/>
    </row>
    <row r="55" spans="2:12" ht="20.100000000000001" customHeight="1" x14ac:dyDescent="0.25">
      <c r="B55" s="35">
        <v>8</v>
      </c>
      <c r="C55" s="104"/>
      <c r="D55" s="144" t="s">
        <v>1073</v>
      </c>
      <c r="E55" s="145" t="s">
        <v>1043</v>
      </c>
      <c r="F55" s="146" t="s">
        <v>1074</v>
      </c>
      <c r="G55" s="118"/>
      <c r="H55" s="1091"/>
      <c r="I55" s="118"/>
      <c r="J55" s="1091"/>
      <c r="K55" s="118"/>
      <c r="L55" s="1091"/>
    </row>
    <row r="56" spans="2:12" ht="20.100000000000001" customHeight="1" x14ac:dyDescent="0.25">
      <c r="B56" s="35">
        <v>9</v>
      </c>
      <c r="C56" s="104"/>
      <c r="D56" s="144" t="s">
        <v>1075</v>
      </c>
      <c r="E56" s="145" t="s">
        <v>1043</v>
      </c>
      <c r="F56" s="146" t="s">
        <v>1362</v>
      </c>
      <c r="G56" s="118"/>
      <c r="H56" s="1091"/>
      <c r="I56" s="118"/>
      <c r="J56" s="1091"/>
      <c r="K56" s="118"/>
      <c r="L56" s="1091"/>
    </row>
    <row r="57" spans="2:12" ht="20.100000000000001" customHeight="1" x14ac:dyDescent="0.25">
      <c r="B57" s="35">
        <v>10</v>
      </c>
      <c r="C57" s="104"/>
      <c r="D57" s="144" t="s">
        <v>1076</v>
      </c>
      <c r="E57" s="145" t="s">
        <v>1043</v>
      </c>
      <c r="F57" s="146" t="s">
        <v>1077</v>
      </c>
      <c r="G57" s="118"/>
      <c r="H57" s="1091"/>
      <c r="I57" s="118"/>
      <c r="J57" s="1091"/>
      <c r="K57" s="118"/>
      <c r="L57" s="1091"/>
    </row>
    <row r="58" spans="2:12" ht="20.100000000000001" customHeight="1" x14ac:dyDescent="0.25">
      <c r="B58" s="35">
        <v>11</v>
      </c>
      <c r="C58" s="104"/>
      <c r="D58" s="144" t="s">
        <v>1080</v>
      </c>
      <c r="E58" s="145" t="s">
        <v>1043</v>
      </c>
      <c r="F58" s="146" t="s">
        <v>1081</v>
      </c>
      <c r="G58" s="118"/>
      <c r="H58" s="1091"/>
      <c r="I58" s="118"/>
      <c r="J58" s="1091"/>
      <c r="K58" s="118"/>
      <c r="L58" s="1091"/>
    </row>
    <row r="59" spans="2:12" ht="20.100000000000001" customHeight="1" x14ac:dyDescent="0.25">
      <c r="B59" s="35">
        <v>12</v>
      </c>
      <c r="C59" s="104"/>
      <c r="D59" s="144" t="s">
        <v>1082</v>
      </c>
      <c r="E59" s="145" t="s">
        <v>1043</v>
      </c>
      <c r="F59" s="146" t="s">
        <v>1062</v>
      </c>
      <c r="G59" s="118"/>
      <c r="H59" s="1091"/>
      <c r="I59" s="118"/>
      <c r="J59" s="1091"/>
      <c r="K59" s="118"/>
      <c r="L59" s="1091"/>
    </row>
    <row r="60" spans="2:12" ht="20.100000000000001" customHeight="1" x14ac:dyDescent="0.25">
      <c r="B60" s="35">
        <v>13</v>
      </c>
      <c r="C60" s="104"/>
      <c r="D60" s="144" t="s">
        <v>1098</v>
      </c>
      <c r="E60" s="145" t="s">
        <v>1043</v>
      </c>
      <c r="F60" s="146" t="s">
        <v>1099</v>
      </c>
      <c r="G60" s="118"/>
      <c r="H60" s="1091"/>
      <c r="I60" s="118"/>
      <c r="J60" s="1091"/>
      <c r="K60" s="118"/>
      <c r="L60" s="1091"/>
    </row>
    <row r="61" spans="2:12" ht="20.100000000000001" customHeight="1" x14ac:dyDescent="0.25">
      <c r="B61" s="35">
        <v>14</v>
      </c>
      <c r="C61" s="104"/>
      <c r="D61" s="144" t="s">
        <v>1111</v>
      </c>
      <c r="E61" s="145" t="s">
        <v>1043</v>
      </c>
      <c r="F61" s="146" t="s">
        <v>1112</v>
      </c>
      <c r="G61" s="118"/>
      <c r="H61" s="1091"/>
      <c r="I61" s="118"/>
      <c r="J61" s="1091"/>
      <c r="K61" s="118"/>
      <c r="L61" s="1091"/>
    </row>
    <row r="62" spans="2:12" ht="20.100000000000001" customHeight="1" x14ac:dyDescent="0.25">
      <c r="B62" s="35">
        <v>15</v>
      </c>
      <c r="C62" s="104"/>
      <c r="D62" s="144" t="s">
        <v>1115</v>
      </c>
      <c r="E62" s="145" t="s">
        <v>1043</v>
      </c>
      <c r="F62" s="146" t="s">
        <v>1363</v>
      </c>
      <c r="G62" s="118"/>
      <c r="H62" s="1091"/>
      <c r="I62" s="118"/>
      <c r="J62" s="1091"/>
      <c r="K62" s="118"/>
      <c r="L62" s="1091"/>
    </row>
    <row r="63" spans="2:12" ht="20.100000000000001" customHeight="1" x14ac:dyDescent="0.25">
      <c r="B63" s="35">
        <v>16</v>
      </c>
      <c r="C63" s="104"/>
      <c r="D63" s="144" t="s">
        <v>1155</v>
      </c>
      <c r="E63" s="145" t="s">
        <v>1043</v>
      </c>
      <c r="F63" s="146" t="s">
        <v>1364</v>
      </c>
      <c r="G63" s="118"/>
      <c r="H63" s="1091"/>
      <c r="I63" s="118"/>
      <c r="J63" s="1091"/>
      <c r="K63" s="118"/>
      <c r="L63" s="1091"/>
    </row>
    <row r="64" spans="2:12" ht="20.100000000000001" customHeight="1" x14ac:dyDescent="0.25">
      <c r="B64" s="35">
        <v>17</v>
      </c>
      <c r="C64" s="104"/>
      <c r="D64" s="144" t="s">
        <v>1175</v>
      </c>
      <c r="E64" s="145" t="s">
        <v>1043</v>
      </c>
      <c r="F64" s="146" t="s">
        <v>1176</v>
      </c>
      <c r="G64" s="118"/>
      <c r="H64" s="1091"/>
      <c r="I64" s="118"/>
      <c r="J64" s="1091"/>
      <c r="K64" s="118"/>
      <c r="L64" s="1091"/>
    </row>
    <row r="65" spans="2:12" ht="20.100000000000001" customHeight="1" x14ac:dyDescent="0.25">
      <c r="B65" s="35">
        <v>18</v>
      </c>
      <c r="C65" s="104"/>
      <c r="D65" s="144" t="s">
        <v>1180</v>
      </c>
      <c r="E65" s="145" t="s">
        <v>1043</v>
      </c>
      <c r="F65" s="146" t="s">
        <v>1181</v>
      </c>
      <c r="G65" s="118"/>
      <c r="H65" s="1091"/>
      <c r="I65" s="118"/>
      <c r="J65" s="1091"/>
      <c r="K65" s="118"/>
      <c r="L65" s="1091"/>
    </row>
    <row r="66" spans="2:12" ht="20.100000000000001" customHeight="1" x14ac:dyDescent="0.25">
      <c r="B66" s="35">
        <v>19</v>
      </c>
      <c r="C66" s="104"/>
      <c r="D66" s="144" t="s">
        <v>1182</v>
      </c>
      <c r="E66" s="145" t="s">
        <v>1043</v>
      </c>
      <c r="F66" s="146" t="s">
        <v>1183</v>
      </c>
      <c r="G66" s="118"/>
      <c r="H66" s="1091"/>
      <c r="I66" s="118"/>
      <c r="J66" s="1091"/>
      <c r="K66" s="118"/>
      <c r="L66" s="1091"/>
    </row>
    <row r="67" spans="2:12" ht="20.100000000000001" customHeight="1" thickBot="1" x14ac:dyDescent="0.3">
      <c r="B67" s="35">
        <v>20</v>
      </c>
      <c r="C67" s="104"/>
      <c r="D67" s="144" t="s">
        <v>1188</v>
      </c>
      <c r="E67" s="145" t="s">
        <v>1043</v>
      </c>
      <c r="F67" s="146" t="s">
        <v>1365</v>
      </c>
      <c r="G67" s="118"/>
      <c r="H67" s="1091"/>
      <c r="I67" s="118"/>
      <c r="J67" s="1091"/>
      <c r="K67" s="118"/>
      <c r="L67" s="1091"/>
    </row>
    <row r="68" spans="2:12" ht="18" customHeight="1" thickTop="1" thickBot="1" x14ac:dyDescent="0.3">
      <c r="B68" s="35">
        <v>21</v>
      </c>
      <c r="C68" s="180"/>
      <c r="D68" s="194" t="s">
        <v>1193</v>
      </c>
      <c r="E68" s="231" t="s">
        <v>1043</v>
      </c>
      <c r="F68" s="195" t="s">
        <v>1194</v>
      </c>
      <c r="G68" s="134"/>
      <c r="H68" s="1092"/>
      <c r="I68" s="134"/>
      <c r="J68" s="1092"/>
      <c r="K68" s="134"/>
      <c r="L68" s="1092"/>
    </row>
    <row r="69" spans="2:12" ht="30" customHeight="1" thickTop="1" thickBot="1" x14ac:dyDescent="0.3">
      <c r="B69" s="895" t="s">
        <v>1546</v>
      </c>
      <c r="C69" s="1004"/>
      <c r="D69" s="1004"/>
      <c r="E69" s="1004"/>
      <c r="F69" s="1004"/>
      <c r="G69" s="1005"/>
      <c r="H69" s="1004"/>
      <c r="I69" s="1004"/>
      <c r="J69" s="1004"/>
      <c r="K69" s="1004"/>
      <c r="L69" s="1004"/>
    </row>
    <row r="70" spans="2:12" ht="20.100000000000001" customHeight="1" thickTop="1" thickBot="1" x14ac:dyDescent="0.3">
      <c r="B70" s="30">
        <v>1</v>
      </c>
      <c r="C70" s="101"/>
      <c r="D70" s="147" t="s">
        <v>1086</v>
      </c>
      <c r="E70" s="53" t="s">
        <v>1058</v>
      </c>
      <c r="F70" s="148" t="s">
        <v>1366</v>
      </c>
      <c r="G70" s="134"/>
      <c r="H70" s="1090">
        <v>4890</v>
      </c>
      <c r="I70" s="134"/>
      <c r="J70" s="1090">
        <v>65000</v>
      </c>
      <c r="K70" s="134"/>
      <c r="L70" s="1090">
        <v>35</v>
      </c>
    </row>
    <row r="71" spans="2:12" ht="20.100000000000001" customHeight="1" thickTop="1" thickBot="1" x14ac:dyDescent="0.3">
      <c r="B71" s="35">
        <v>2</v>
      </c>
      <c r="C71" s="104"/>
      <c r="D71" s="144" t="s">
        <v>1087</v>
      </c>
      <c r="E71" s="145" t="s">
        <v>1058</v>
      </c>
      <c r="F71" s="146" t="s">
        <v>1088</v>
      </c>
      <c r="G71" s="136"/>
      <c r="H71" s="1091"/>
      <c r="I71" s="136"/>
      <c r="J71" s="1091"/>
      <c r="K71" s="136"/>
      <c r="L71" s="1091"/>
    </row>
    <row r="72" spans="2:12" ht="20.100000000000001" customHeight="1" thickTop="1" thickBot="1" x14ac:dyDescent="0.3">
      <c r="B72" s="35">
        <v>3</v>
      </c>
      <c r="C72" s="104"/>
      <c r="D72" s="144" t="s">
        <v>1093</v>
      </c>
      <c r="E72" s="145" t="s">
        <v>1065</v>
      </c>
      <c r="F72" s="146" t="s">
        <v>1094</v>
      </c>
      <c r="G72" s="118"/>
      <c r="H72" s="1091"/>
      <c r="I72" s="118"/>
      <c r="J72" s="1091"/>
      <c r="K72" s="118"/>
      <c r="L72" s="1091"/>
    </row>
    <row r="73" spans="2:12" ht="20.100000000000001" customHeight="1" thickTop="1" thickBot="1" x14ac:dyDescent="0.3">
      <c r="B73" s="35">
        <v>4</v>
      </c>
      <c r="C73" s="306"/>
      <c r="D73" s="409" t="s">
        <v>1095</v>
      </c>
      <c r="E73" s="410" t="s">
        <v>1065</v>
      </c>
      <c r="F73" s="340" t="s">
        <v>1367</v>
      </c>
      <c r="G73" s="134"/>
      <c r="H73" s="1091"/>
      <c r="I73" s="134"/>
      <c r="J73" s="1091"/>
      <c r="K73" s="134"/>
      <c r="L73" s="1091"/>
    </row>
    <row r="74" spans="2:12" ht="20.100000000000001" customHeight="1" thickTop="1" thickBot="1" x14ac:dyDescent="0.3">
      <c r="B74" s="252">
        <v>5</v>
      </c>
      <c r="C74" s="302"/>
      <c r="D74" s="330" t="s">
        <v>1096</v>
      </c>
      <c r="E74" s="331" t="s">
        <v>1065</v>
      </c>
      <c r="F74" s="332" t="s">
        <v>1097</v>
      </c>
      <c r="G74" s="136"/>
      <c r="H74" s="1091"/>
      <c r="I74" s="136"/>
      <c r="J74" s="1091"/>
      <c r="K74" s="136"/>
      <c r="L74" s="1091"/>
    </row>
    <row r="75" spans="2:12" ht="20.100000000000001" customHeight="1" thickTop="1" thickBot="1" x14ac:dyDescent="0.3">
      <c r="B75" s="35">
        <v>6</v>
      </c>
      <c r="C75" s="104"/>
      <c r="D75" s="144" t="s">
        <v>1100</v>
      </c>
      <c r="E75" s="145" t="s">
        <v>1065</v>
      </c>
      <c r="F75" s="146" t="s">
        <v>1101</v>
      </c>
      <c r="G75" s="136"/>
      <c r="H75" s="1091"/>
      <c r="I75" s="136"/>
      <c r="J75" s="1091"/>
      <c r="K75" s="136"/>
      <c r="L75" s="1091"/>
    </row>
    <row r="76" spans="2:12" ht="20.100000000000001" customHeight="1" thickTop="1" thickBot="1" x14ac:dyDescent="0.3">
      <c r="B76" s="35">
        <v>7</v>
      </c>
      <c r="C76" s="104"/>
      <c r="D76" s="144" t="s">
        <v>1102</v>
      </c>
      <c r="E76" s="145" t="s">
        <v>1065</v>
      </c>
      <c r="F76" s="146" t="s">
        <v>1103</v>
      </c>
      <c r="G76" s="136"/>
      <c r="H76" s="1091"/>
      <c r="I76" s="136"/>
      <c r="J76" s="1091"/>
      <c r="K76" s="136"/>
      <c r="L76" s="1091"/>
    </row>
    <row r="77" spans="2:12" ht="20.100000000000001" customHeight="1" thickTop="1" thickBot="1" x14ac:dyDescent="0.3">
      <c r="B77" s="35">
        <v>8</v>
      </c>
      <c r="C77" s="104"/>
      <c r="D77" s="144" t="s">
        <v>1104</v>
      </c>
      <c r="E77" s="145" t="s">
        <v>1043</v>
      </c>
      <c r="F77" s="146" t="s">
        <v>1105</v>
      </c>
      <c r="G77" s="134"/>
      <c r="H77" s="1091"/>
      <c r="I77" s="134"/>
      <c r="J77" s="1091"/>
      <c r="K77" s="134"/>
      <c r="L77" s="1091"/>
    </row>
    <row r="78" spans="2:12" ht="20.100000000000001" customHeight="1" thickTop="1" thickBot="1" x14ac:dyDescent="0.3">
      <c r="B78" s="252">
        <v>9</v>
      </c>
      <c r="C78" s="104"/>
      <c r="D78" s="144" t="s">
        <v>1106</v>
      </c>
      <c r="E78" s="145" t="s">
        <v>1043</v>
      </c>
      <c r="F78" s="146" t="s">
        <v>1107</v>
      </c>
      <c r="G78" s="134"/>
      <c r="H78" s="1091"/>
      <c r="I78" s="134"/>
      <c r="J78" s="1091"/>
      <c r="K78" s="134"/>
      <c r="L78" s="1091"/>
    </row>
    <row r="79" spans="2:12" ht="20.100000000000001" customHeight="1" thickTop="1" thickBot="1" x14ac:dyDescent="0.3">
      <c r="B79" s="35">
        <v>10</v>
      </c>
      <c r="C79" s="104"/>
      <c r="D79" s="144" t="s">
        <v>1108</v>
      </c>
      <c r="E79" s="145" t="s">
        <v>1043</v>
      </c>
      <c r="F79" s="146" t="s">
        <v>1109</v>
      </c>
      <c r="G79" s="134"/>
      <c r="H79" s="1091"/>
      <c r="I79" s="134"/>
      <c r="J79" s="1091"/>
      <c r="K79" s="134"/>
      <c r="L79" s="1091"/>
    </row>
    <row r="80" spans="2:12" ht="20.100000000000001" customHeight="1" thickTop="1" thickBot="1" x14ac:dyDescent="0.3">
      <c r="B80" s="35">
        <v>11</v>
      </c>
      <c r="C80" s="104"/>
      <c r="D80" s="144" t="s">
        <v>1156</v>
      </c>
      <c r="E80" s="145" t="s">
        <v>1058</v>
      </c>
      <c r="F80" s="146" t="s">
        <v>1062</v>
      </c>
      <c r="G80" s="136"/>
      <c r="H80" s="1091"/>
      <c r="I80" s="136"/>
      <c r="J80" s="1091"/>
      <c r="K80" s="136"/>
      <c r="L80" s="1091"/>
    </row>
    <row r="81" spans="2:12" ht="20.100000000000001" customHeight="1" thickTop="1" thickBot="1" x14ac:dyDescent="0.3">
      <c r="B81" s="35">
        <v>12</v>
      </c>
      <c r="C81" s="104"/>
      <c r="D81" s="144" t="s">
        <v>1157</v>
      </c>
      <c r="E81" s="145" t="s">
        <v>1043</v>
      </c>
      <c r="F81" s="146" t="s">
        <v>1158</v>
      </c>
      <c r="G81" s="136"/>
      <c r="H81" s="1091"/>
      <c r="I81" s="136"/>
      <c r="J81" s="1091"/>
      <c r="K81" s="136"/>
      <c r="L81" s="1091"/>
    </row>
    <row r="82" spans="2:12" ht="20.100000000000001" customHeight="1" thickTop="1" thickBot="1" x14ac:dyDescent="0.3">
      <c r="B82" s="252">
        <v>13</v>
      </c>
      <c r="C82" s="104"/>
      <c r="D82" s="144" t="s">
        <v>1368</v>
      </c>
      <c r="E82" s="145" t="s">
        <v>1043</v>
      </c>
      <c r="F82" s="146" t="s">
        <v>1161</v>
      </c>
      <c r="G82" s="136"/>
      <c r="H82" s="1091"/>
      <c r="I82" s="136"/>
      <c r="J82" s="1091"/>
      <c r="K82" s="136"/>
      <c r="L82" s="1091"/>
    </row>
    <row r="83" spans="2:12" ht="20.100000000000001" customHeight="1" thickTop="1" thickBot="1" x14ac:dyDescent="0.3">
      <c r="B83" s="35">
        <v>14</v>
      </c>
      <c r="C83" s="104"/>
      <c r="D83" s="144" t="s">
        <v>1162</v>
      </c>
      <c r="E83" s="145" t="s">
        <v>1043</v>
      </c>
      <c r="F83" s="146" t="s">
        <v>1163</v>
      </c>
      <c r="G83" s="136"/>
      <c r="H83" s="1091"/>
      <c r="I83" s="136"/>
      <c r="J83" s="1091"/>
      <c r="K83" s="136"/>
      <c r="L83" s="1091"/>
    </row>
    <row r="84" spans="2:12" ht="20.100000000000001" customHeight="1" thickTop="1" thickBot="1" x14ac:dyDescent="0.3">
      <c r="B84" s="35">
        <v>15</v>
      </c>
      <c r="C84" s="104"/>
      <c r="D84" s="144" t="s">
        <v>1167</v>
      </c>
      <c r="E84" s="145" t="s">
        <v>1043</v>
      </c>
      <c r="F84" s="146" t="s">
        <v>1168</v>
      </c>
      <c r="G84" s="136"/>
      <c r="H84" s="1091"/>
      <c r="I84" s="136"/>
      <c r="J84" s="1091"/>
      <c r="K84" s="136"/>
      <c r="L84" s="1091"/>
    </row>
    <row r="85" spans="2:12" ht="20.100000000000001" customHeight="1" thickTop="1" thickBot="1" x14ac:dyDescent="0.3">
      <c r="B85" s="35">
        <v>16</v>
      </c>
      <c r="C85" s="104"/>
      <c r="D85" s="144" t="s">
        <v>1173</v>
      </c>
      <c r="E85" s="145" t="s">
        <v>1043</v>
      </c>
      <c r="F85" s="146" t="s">
        <v>1174</v>
      </c>
      <c r="G85" s="136"/>
      <c r="H85" s="1091"/>
      <c r="I85" s="136"/>
      <c r="J85" s="1091"/>
      <c r="K85" s="136"/>
      <c r="L85" s="1091"/>
    </row>
    <row r="86" spans="2:12" ht="20.100000000000001" customHeight="1" thickTop="1" thickBot="1" x14ac:dyDescent="0.3">
      <c r="B86" s="252">
        <v>17</v>
      </c>
      <c r="C86" s="104"/>
      <c r="D86" s="144" t="s">
        <v>1177</v>
      </c>
      <c r="E86" s="145" t="s">
        <v>1043</v>
      </c>
      <c r="F86" s="146" t="s">
        <v>1178</v>
      </c>
      <c r="G86" s="136"/>
      <c r="H86" s="1091"/>
      <c r="I86" s="136"/>
      <c r="J86" s="1091"/>
      <c r="K86" s="136"/>
      <c r="L86" s="1091"/>
    </row>
    <row r="87" spans="2:12" ht="20.100000000000001" customHeight="1" thickTop="1" thickBot="1" x14ac:dyDescent="0.3">
      <c r="B87" s="252">
        <v>18</v>
      </c>
      <c r="C87" s="104"/>
      <c r="D87" s="144" t="s">
        <v>1191</v>
      </c>
      <c r="E87" s="145" t="s">
        <v>1043</v>
      </c>
      <c r="F87" s="146" t="s">
        <v>1192</v>
      </c>
      <c r="G87" s="134"/>
      <c r="H87" s="1091"/>
      <c r="I87" s="134"/>
      <c r="J87" s="1091"/>
      <c r="K87" s="134"/>
      <c r="L87" s="1091"/>
    </row>
    <row r="88" spans="2:12" ht="20.100000000000001" customHeight="1" thickTop="1" thickBot="1" x14ac:dyDescent="0.3">
      <c r="B88" s="35">
        <v>19</v>
      </c>
      <c r="C88" s="104"/>
      <c r="D88" s="144" t="s">
        <v>1199</v>
      </c>
      <c r="E88" s="145" t="s">
        <v>1043</v>
      </c>
      <c r="F88" s="146" t="s">
        <v>1200</v>
      </c>
      <c r="G88" s="134"/>
      <c r="H88" s="1091"/>
      <c r="I88" s="134"/>
      <c r="J88" s="1091"/>
      <c r="K88" s="134"/>
      <c r="L88" s="1091"/>
    </row>
    <row r="89" spans="2:12" ht="20.100000000000001" customHeight="1" thickTop="1" thickBot="1" x14ac:dyDescent="0.3">
      <c r="B89" s="35">
        <v>20</v>
      </c>
      <c r="C89" s="104"/>
      <c r="D89" s="144" t="s">
        <v>1201</v>
      </c>
      <c r="E89" s="145" t="s">
        <v>1043</v>
      </c>
      <c r="F89" s="146" t="s">
        <v>1369</v>
      </c>
      <c r="G89" s="134"/>
      <c r="H89" s="1091"/>
      <c r="I89" s="134"/>
      <c r="J89" s="1091"/>
      <c r="K89" s="134"/>
      <c r="L89" s="1091"/>
    </row>
    <row r="90" spans="2:12" ht="20.100000000000001" customHeight="1" thickTop="1" thickBot="1" x14ac:dyDescent="0.3">
      <c r="B90" s="35">
        <v>21</v>
      </c>
      <c r="C90" s="104"/>
      <c r="D90" s="144" t="s">
        <v>1202</v>
      </c>
      <c r="E90" s="145" t="s">
        <v>1043</v>
      </c>
      <c r="F90" s="146" t="s">
        <v>1203</v>
      </c>
      <c r="G90" s="134"/>
      <c r="H90" s="1091"/>
      <c r="I90" s="134"/>
      <c r="J90" s="1091"/>
      <c r="K90" s="134"/>
      <c r="L90" s="1091"/>
    </row>
    <row r="91" spans="2:12" ht="20.100000000000001" customHeight="1" thickTop="1" thickBot="1" x14ac:dyDescent="0.3">
      <c r="B91" s="252">
        <v>22</v>
      </c>
      <c r="C91" s="104"/>
      <c r="D91" s="144" t="s">
        <v>1370</v>
      </c>
      <c r="E91" s="145" t="s">
        <v>1043</v>
      </c>
      <c r="F91" s="146" t="s">
        <v>1204</v>
      </c>
      <c r="G91" s="134"/>
      <c r="H91" s="1091"/>
      <c r="I91" s="134"/>
      <c r="J91" s="1091"/>
      <c r="K91" s="134"/>
      <c r="L91" s="1091"/>
    </row>
    <row r="92" spans="2:12" ht="20.100000000000001" customHeight="1" thickTop="1" thickBot="1" x14ac:dyDescent="0.3">
      <c r="B92" s="35">
        <v>23</v>
      </c>
      <c r="C92" s="104"/>
      <c r="D92" s="144" t="s">
        <v>1371</v>
      </c>
      <c r="E92" s="145" t="s">
        <v>1043</v>
      </c>
      <c r="F92" s="146" t="s">
        <v>1207</v>
      </c>
      <c r="G92" s="134"/>
      <c r="H92" s="1091"/>
      <c r="I92" s="134"/>
      <c r="J92" s="1091"/>
      <c r="K92" s="134"/>
      <c r="L92" s="1091"/>
    </row>
    <row r="93" spans="2:12" ht="20.100000000000001" customHeight="1" thickTop="1" thickBot="1" x14ac:dyDescent="0.3">
      <c r="B93" s="35">
        <v>24</v>
      </c>
      <c r="C93" s="104"/>
      <c r="D93" s="144" t="s">
        <v>1372</v>
      </c>
      <c r="E93" s="145" t="s">
        <v>1043</v>
      </c>
      <c r="F93" s="146" t="s">
        <v>1228</v>
      </c>
      <c r="G93" s="134"/>
      <c r="H93" s="1091"/>
      <c r="I93" s="134"/>
      <c r="J93" s="1091"/>
      <c r="K93" s="134"/>
      <c r="L93" s="1091"/>
    </row>
    <row r="94" spans="2:12" ht="20.100000000000001" customHeight="1" thickTop="1" thickBot="1" x14ac:dyDescent="0.3">
      <c r="B94" s="35">
        <v>25</v>
      </c>
      <c r="C94" s="180"/>
      <c r="D94" s="194" t="s">
        <v>1373</v>
      </c>
      <c r="E94" s="231" t="s">
        <v>1043</v>
      </c>
      <c r="F94" s="195" t="s">
        <v>1229</v>
      </c>
      <c r="G94" s="134"/>
      <c r="H94" s="1092"/>
      <c r="I94" s="134"/>
      <c r="J94" s="1092"/>
      <c r="K94" s="134"/>
      <c r="L94" s="1092"/>
    </row>
    <row r="95" spans="2:12" ht="30" customHeight="1" thickTop="1" thickBot="1" x14ac:dyDescent="0.3">
      <c r="B95" s="895" t="s">
        <v>1547</v>
      </c>
      <c r="C95" s="895"/>
      <c r="D95" s="895"/>
      <c r="E95" s="895"/>
      <c r="F95" s="895"/>
      <c r="G95" s="895"/>
      <c r="H95" s="895"/>
      <c r="I95" s="895"/>
      <c r="J95" s="895"/>
      <c r="K95" s="895"/>
      <c r="L95" s="895"/>
    </row>
    <row r="96" spans="2:12" ht="20.100000000000001" customHeight="1" thickTop="1" thickBot="1" x14ac:dyDescent="0.3">
      <c r="B96" s="30">
        <v>1</v>
      </c>
      <c r="C96" s="101"/>
      <c r="D96" s="147" t="s">
        <v>1084</v>
      </c>
      <c r="E96" s="53" t="s">
        <v>1085</v>
      </c>
      <c r="F96" s="148" t="s">
        <v>1079</v>
      </c>
      <c r="G96" s="136"/>
      <c r="H96" s="1090">
        <v>4970</v>
      </c>
      <c r="I96" s="136"/>
      <c r="J96" s="1090">
        <v>65000</v>
      </c>
      <c r="K96" s="136"/>
      <c r="L96" s="1090">
        <v>35</v>
      </c>
    </row>
    <row r="97" spans="2:12" ht="20.100000000000001" customHeight="1" thickTop="1" thickBot="1" x14ac:dyDescent="0.3">
      <c r="B97" s="35">
        <v>2</v>
      </c>
      <c r="C97" s="104"/>
      <c r="D97" s="144" t="s">
        <v>1121</v>
      </c>
      <c r="E97" s="145" t="s">
        <v>1058</v>
      </c>
      <c r="F97" s="146" t="s">
        <v>1374</v>
      </c>
      <c r="G97" s="136"/>
      <c r="H97" s="1091"/>
      <c r="I97" s="136"/>
      <c r="J97" s="1091"/>
      <c r="K97" s="136"/>
      <c r="L97" s="1091"/>
    </row>
    <row r="98" spans="2:12" ht="20.100000000000001" customHeight="1" thickTop="1" thickBot="1" x14ac:dyDescent="0.3">
      <c r="B98" s="35">
        <v>3</v>
      </c>
      <c r="C98" s="104"/>
      <c r="D98" s="144" t="s">
        <v>1122</v>
      </c>
      <c r="E98" s="145" t="s">
        <v>1058</v>
      </c>
      <c r="F98" s="146" t="s">
        <v>1123</v>
      </c>
      <c r="G98" s="136"/>
      <c r="H98" s="1091"/>
      <c r="I98" s="136"/>
      <c r="J98" s="1091"/>
      <c r="K98" s="136"/>
      <c r="L98" s="1091"/>
    </row>
    <row r="99" spans="2:12" ht="20.100000000000001" customHeight="1" thickTop="1" thickBot="1" x14ac:dyDescent="0.3">
      <c r="B99" s="35">
        <v>4</v>
      </c>
      <c r="C99" s="104"/>
      <c r="D99" s="144" t="s">
        <v>1126</v>
      </c>
      <c r="E99" s="145" t="s">
        <v>1058</v>
      </c>
      <c r="F99" s="146" t="s">
        <v>1127</v>
      </c>
      <c r="G99" s="136"/>
      <c r="H99" s="1091"/>
      <c r="I99" s="136"/>
      <c r="J99" s="1091"/>
      <c r="K99" s="136"/>
      <c r="L99" s="1091"/>
    </row>
    <row r="100" spans="2:12" ht="20.100000000000001" customHeight="1" thickTop="1" thickBot="1" x14ac:dyDescent="0.3">
      <c r="B100" s="35">
        <v>5</v>
      </c>
      <c r="C100" s="104"/>
      <c r="D100" s="144" t="s">
        <v>1128</v>
      </c>
      <c r="E100" s="145" t="s">
        <v>1058</v>
      </c>
      <c r="F100" s="411" t="s">
        <v>1375</v>
      </c>
      <c r="G100" s="136"/>
      <c r="H100" s="1091"/>
      <c r="I100" s="136"/>
      <c r="J100" s="1091"/>
      <c r="K100" s="136"/>
      <c r="L100" s="1091"/>
    </row>
    <row r="101" spans="2:12" ht="20.100000000000001" customHeight="1" thickTop="1" thickBot="1" x14ac:dyDescent="0.3">
      <c r="B101" s="35">
        <v>6</v>
      </c>
      <c r="C101" s="104"/>
      <c r="D101" s="144" t="s">
        <v>1139</v>
      </c>
      <c r="E101" s="145" t="s">
        <v>1043</v>
      </c>
      <c r="F101" s="146" t="s">
        <v>1140</v>
      </c>
      <c r="G101" s="136"/>
      <c r="H101" s="1091"/>
      <c r="I101" s="136"/>
      <c r="J101" s="1091"/>
      <c r="K101" s="136"/>
      <c r="L101" s="1091"/>
    </row>
    <row r="102" spans="2:12" ht="20.100000000000001" customHeight="1" thickTop="1" thickBot="1" x14ac:dyDescent="0.3">
      <c r="B102" s="35">
        <v>7</v>
      </c>
      <c r="C102" s="104"/>
      <c r="D102" s="144" t="s">
        <v>1141</v>
      </c>
      <c r="E102" s="145" t="s">
        <v>1142</v>
      </c>
      <c r="F102" s="146" t="s">
        <v>1143</v>
      </c>
      <c r="G102" s="136"/>
      <c r="H102" s="1091"/>
      <c r="I102" s="136"/>
      <c r="J102" s="1091"/>
      <c r="K102" s="136"/>
      <c r="L102" s="1091"/>
    </row>
    <row r="103" spans="2:12" ht="20.100000000000001" customHeight="1" thickTop="1" thickBot="1" x14ac:dyDescent="0.3">
      <c r="B103" s="35">
        <v>8</v>
      </c>
      <c r="C103" s="104"/>
      <c r="D103" s="144" t="s">
        <v>1144</v>
      </c>
      <c r="E103" s="145" t="s">
        <v>1142</v>
      </c>
      <c r="F103" s="146" t="s">
        <v>1145</v>
      </c>
      <c r="G103" s="136"/>
      <c r="H103" s="1091"/>
      <c r="I103" s="136"/>
      <c r="J103" s="1091"/>
      <c r="K103" s="136"/>
      <c r="L103" s="1091"/>
    </row>
    <row r="104" spans="2:12" ht="20.100000000000001" customHeight="1" thickTop="1" thickBot="1" x14ac:dyDescent="0.3">
      <c r="B104" s="35">
        <v>9</v>
      </c>
      <c r="C104" s="104"/>
      <c r="D104" s="144" t="s">
        <v>1147</v>
      </c>
      <c r="E104" s="145" t="s">
        <v>1043</v>
      </c>
      <c r="F104" s="146" t="s">
        <v>1148</v>
      </c>
      <c r="G104" s="136"/>
      <c r="H104" s="1091"/>
      <c r="I104" s="136"/>
      <c r="J104" s="1091"/>
      <c r="K104" s="136"/>
      <c r="L104" s="1091"/>
    </row>
    <row r="105" spans="2:12" ht="20.100000000000001" customHeight="1" thickTop="1" thickBot="1" x14ac:dyDescent="0.3">
      <c r="B105" s="35">
        <v>10</v>
      </c>
      <c r="C105" s="104"/>
      <c r="D105" s="144" t="s">
        <v>1159</v>
      </c>
      <c r="E105" s="145" t="s">
        <v>1043</v>
      </c>
      <c r="F105" s="146" t="s">
        <v>1376</v>
      </c>
      <c r="G105" s="136"/>
      <c r="H105" s="1091"/>
      <c r="I105" s="136"/>
      <c r="J105" s="1091"/>
      <c r="K105" s="136"/>
      <c r="L105" s="1091"/>
    </row>
    <row r="106" spans="2:12" ht="20.100000000000001" customHeight="1" thickTop="1" thickBot="1" x14ac:dyDescent="0.3">
      <c r="B106" s="35">
        <v>11</v>
      </c>
      <c r="C106" s="104"/>
      <c r="D106" s="144" t="s">
        <v>1160</v>
      </c>
      <c r="E106" s="145" t="s">
        <v>1043</v>
      </c>
      <c r="F106" s="146" t="s">
        <v>1377</v>
      </c>
      <c r="G106" s="136"/>
      <c r="H106" s="1091"/>
      <c r="I106" s="136"/>
      <c r="J106" s="1091"/>
      <c r="K106" s="136"/>
      <c r="L106" s="1091"/>
    </row>
    <row r="107" spans="2:12" ht="20.100000000000001" customHeight="1" thickTop="1" thickBot="1" x14ac:dyDescent="0.3">
      <c r="B107" s="35">
        <v>12</v>
      </c>
      <c r="C107" s="104"/>
      <c r="D107" s="144" t="s">
        <v>1164</v>
      </c>
      <c r="E107" s="145" t="s">
        <v>1043</v>
      </c>
      <c r="F107" s="146" t="s">
        <v>1378</v>
      </c>
      <c r="G107" s="136"/>
      <c r="H107" s="1091"/>
      <c r="I107" s="136"/>
      <c r="J107" s="1091"/>
      <c r="K107" s="136"/>
      <c r="L107" s="1091"/>
    </row>
    <row r="108" spans="2:12" ht="20.100000000000001" customHeight="1" thickTop="1" thickBot="1" x14ac:dyDescent="0.3">
      <c r="B108" s="35">
        <v>13</v>
      </c>
      <c r="C108" s="104"/>
      <c r="D108" s="144" t="s">
        <v>1165</v>
      </c>
      <c r="E108" s="145" t="s">
        <v>1043</v>
      </c>
      <c r="F108" s="146" t="s">
        <v>1166</v>
      </c>
      <c r="G108" s="136"/>
      <c r="H108" s="1091"/>
      <c r="I108" s="136"/>
      <c r="J108" s="1091"/>
      <c r="K108" s="136"/>
      <c r="L108" s="1091"/>
    </row>
    <row r="109" spans="2:12" ht="20.100000000000001" customHeight="1" thickTop="1" thickBot="1" x14ac:dyDescent="0.3">
      <c r="B109" s="35">
        <v>14</v>
      </c>
      <c r="C109" s="104"/>
      <c r="D109" s="144" t="s">
        <v>1169</v>
      </c>
      <c r="E109" s="145" t="s">
        <v>1043</v>
      </c>
      <c r="F109" s="146" t="s">
        <v>1170</v>
      </c>
      <c r="G109" s="136"/>
      <c r="H109" s="1091"/>
      <c r="I109" s="136"/>
      <c r="J109" s="1091"/>
      <c r="K109" s="136"/>
      <c r="L109" s="1091"/>
    </row>
    <row r="110" spans="2:12" ht="20.100000000000001" customHeight="1" thickTop="1" thickBot="1" x14ac:dyDescent="0.3">
      <c r="B110" s="35">
        <v>15</v>
      </c>
      <c r="C110" s="104"/>
      <c r="D110" s="144" t="s">
        <v>1171</v>
      </c>
      <c r="E110" s="145" t="s">
        <v>1043</v>
      </c>
      <c r="F110" s="146" t="s">
        <v>1172</v>
      </c>
      <c r="G110" s="136"/>
      <c r="H110" s="1091"/>
      <c r="I110" s="136"/>
      <c r="J110" s="1091"/>
      <c r="K110" s="136"/>
      <c r="L110" s="1091"/>
    </row>
    <row r="111" spans="2:12" ht="20.100000000000001" customHeight="1" thickTop="1" thickBot="1" x14ac:dyDescent="0.3">
      <c r="B111" s="35">
        <v>16</v>
      </c>
      <c r="C111" s="104"/>
      <c r="D111" s="144" t="s">
        <v>1179</v>
      </c>
      <c r="E111" s="145" t="s">
        <v>1043</v>
      </c>
      <c r="F111" s="146" t="s">
        <v>1379</v>
      </c>
      <c r="G111" s="136"/>
      <c r="H111" s="1091"/>
      <c r="I111" s="136"/>
      <c r="J111" s="1091"/>
      <c r="K111" s="136"/>
      <c r="L111" s="1091"/>
    </row>
    <row r="112" spans="2:12" ht="20.100000000000001" customHeight="1" thickTop="1" thickBot="1" x14ac:dyDescent="0.3">
      <c r="B112" s="35">
        <v>17</v>
      </c>
      <c r="C112" s="104"/>
      <c r="D112" s="144" t="s">
        <v>1184</v>
      </c>
      <c r="E112" s="145" t="s">
        <v>1043</v>
      </c>
      <c r="F112" s="146" t="s">
        <v>1380</v>
      </c>
      <c r="G112" s="136"/>
      <c r="H112" s="1091"/>
      <c r="I112" s="136"/>
      <c r="J112" s="1091"/>
      <c r="K112" s="136"/>
      <c r="L112" s="1091"/>
    </row>
    <row r="113" spans="2:12" ht="20.100000000000001" customHeight="1" thickTop="1" thickBot="1" x14ac:dyDescent="0.3">
      <c r="B113" s="35">
        <v>18</v>
      </c>
      <c r="C113" s="104"/>
      <c r="D113" s="144" t="s">
        <v>1185</v>
      </c>
      <c r="E113" s="145" t="s">
        <v>1043</v>
      </c>
      <c r="F113" s="146" t="s">
        <v>1381</v>
      </c>
      <c r="G113" s="136"/>
      <c r="H113" s="1091"/>
      <c r="I113" s="136"/>
      <c r="J113" s="1091"/>
      <c r="K113" s="136"/>
      <c r="L113" s="1091"/>
    </row>
    <row r="114" spans="2:12" ht="20.100000000000001" customHeight="1" thickTop="1" thickBot="1" x14ac:dyDescent="0.3">
      <c r="B114" s="35">
        <v>19</v>
      </c>
      <c r="C114" s="104"/>
      <c r="D114" s="144" t="s">
        <v>1186</v>
      </c>
      <c r="E114" s="145" t="s">
        <v>1043</v>
      </c>
      <c r="F114" s="146" t="s">
        <v>1187</v>
      </c>
      <c r="G114" s="136"/>
      <c r="H114" s="1091"/>
      <c r="I114" s="136"/>
      <c r="J114" s="1091"/>
      <c r="K114" s="136"/>
      <c r="L114" s="1091"/>
    </row>
    <row r="115" spans="2:12" ht="20.100000000000001" customHeight="1" thickTop="1" thickBot="1" x14ac:dyDescent="0.3">
      <c r="B115" s="35">
        <v>20</v>
      </c>
      <c r="C115" s="104"/>
      <c r="D115" s="144" t="s">
        <v>1382</v>
      </c>
      <c r="E115" s="145" t="s">
        <v>1043</v>
      </c>
      <c r="F115" s="146" t="s">
        <v>1383</v>
      </c>
      <c r="G115" s="136"/>
      <c r="H115" s="1091"/>
      <c r="I115" s="136"/>
      <c r="J115" s="1091"/>
      <c r="K115" s="136"/>
      <c r="L115" s="1091"/>
    </row>
    <row r="116" spans="2:12" ht="20.100000000000001" customHeight="1" thickTop="1" thickBot="1" x14ac:dyDescent="0.3">
      <c r="B116" s="35">
        <v>21</v>
      </c>
      <c r="C116" s="104"/>
      <c r="D116" s="144" t="s">
        <v>1197</v>
      </c>
      <c r="E116" s="145" t="s">
        <v>1043</v>
      </c>
      <c r="F116" s="146" t="s">
        <v>1198</v>
      </c>
      <c r="G116" s="136"/>
      <c r="H116" s="1091"/>
      <c r="I116" s="136"/>
      <c r="J116" s="1091"/>
      <c r="K116" s="136"/>
      <c r="L116" s="1091"/>
    </row>
    <row r="117" spans="2:12" ht="20.100000000000001" customHeight="1" thickTop="1" thickBot="1" x14ac:dyDescent="0.3">
      <c r="B117" s="35">
        <v>22</v>
      </c>
      <c r="C117" s="104"/>
      <c r="D117" s="144" t="s">
        <v>1205</v>
      </c>
      <c r="E117" s="145" t="s">
        <v>1043</v>
      </c>
      <c r="F117" s="146" t="s">
        <v>1206</v>
      </c>
      <c r="G117" s="136"/>
      <c r="H117" s="1091"/>
      <c r="I117" s="136"/>
      <c r="J117" s="1091"/>
      <c r="K117" s="136"/>
      <c r="L117" s="1091"/>
    </row>
    <row r="118" spans="2:12" ht="20.100000000000001" customHeight="1" thickTop="1" thickBot="1" x14ac:dyDescent="0.3">
      <c r="B118" s="35">
        <v>23</v>
      </c>
      <c r="C118" s="104"/>
      <c r="D118" s="144" t="s">
        <v>1208</v>
      </c>
      <c r="E118" s="145" t="s">
        <v>1065</v>
      </c>
      <c r="F118" s="146" t="s">
        <v>1384</v>
      </c>
      <c r="G118" s="136"/>
      <c r="H118" s="1091"/>
      <c r="I118" s="136"/>
      <c r="J118" s="1091"/>
      <c r="K118" s="136"/>
      <c r="L118" s="1091"/>
    </row>
    <row r="119" spans="2:12" ht="20.100000000000001" customHeight="1" thickTop="1" thickBot="1" x14ac:dyDescent="0.3">
      <c r="B119" s="35">
        <v>24</v>
      </c>
      <c r="C119" s="104"/>
      <c r="D119" s="144" t="s">
        <v>1213</v>
      </c>
      <c r="E119" s="145" t="s">
        <v>1065</v>
      </c>
      <c r="F119" s="146" t="s">
        <v>1214</v>
      </c>
      <c r="G119" s="136"/>
      <c r="H119" s="1091"/>
      <c r="I119" s="136"/>
      <c r="J119" s="1091"/>
      <c r="K119" s="136"/>
      <c r="L119" s="1091"/>
    </row>
    <row r="120" spans="2:12" ht="20.100000000000001" customHeight="1" thickTop="1" thickBot="1" x14ac:dyDescent="0.3">
      <c r="B120" s="35">
        <v>25</v>
      </c>
      <c r="C120" s="104"/>
      <c r="D120" s="144" t="s">
        <v>1215</v>
      </c>
      <c r="E120" s="145" t="s">
        <v>1065</v>
      </c>
      <c r="F120" s="146" t="s">
        <v>1216</v>
      </c>
      <c r="G120" s="136"/>
      <c r="H120" s="1091"/>
      <c r="I120" s="136"/>
      <c r="J120" s="1091"/>
      <c r="K120" s="136"/>
      <c r="L120" s="1091"/>
    </row>
    <row r="121" spans="2:12" ht="20.100000000000001" customHeight="1" thickTop="1" thickBot="1" x14ac:dyDescent="0.3">
      <c r="B121" s="35">
        <v>26</v>
      </c>
      <c r="C121" s="104"/>
      <c r="D121" s="144" t="s">
        <v>1247</v>
      </c>
      <c r="E121" s="145" t="s">
        <v>1222</v>
      </c>
      <c r="F121" s="146" t="s">
        <v>1248</v>
      </c>
      <c r="G121" s="136"/>
      <c r="H121" s="1091"/>
      <c r="I121" s="136"/>
      <c r="J121" s="1091"/>
      <c r="K121" s="136"/>
      <c r="L121" s="1091"/>
    </row>
    <row r="122" spans="2:12" ht="20.100000000000001" customHeight="1" thickTop="1" thickBot="1" x14ac:dyDescent="0.3">
      <c r="B122" s="35">
        <v>27</v>
      </c>
      <c r="C122" s="104"/>
      <c r="D122" s="144" t="s">
        <v>1265</v>
      </c>
      <c r="E122" s="145" t="s">
        <v>1043</v>
      </c>
      <c r="F122" s="146" t="s">
        <v>1266</v>
      </c>
      <c r="G122" s="136"/>
      <c r="H122" s="1091"/>
      <c r="I122" s="136"/>
      <c r="J122" s="1091"/>
      <c r="K122" s="136"/>
      <c r="L122" s="1091"/>
    </row>
    <row r="123" spans="2:12" ht="20.100000000000001" customHeight="1" thickTop="1" thickBot="1" x14ac:dyDescent="0.3">
      <c r="B123" s="35">
        <v>28</v>
      </c>
      <c r="C123" s="104"/>
      <c r="D123" s="144" t="s">
        <v>1287</v>
      </c>
      <c r="E123" s="145" t="s">
        <v>1058</v>
      </c>
      <c r="F123" s="146" t="s">
        <v>1041</v>
      </c>
      <c r="G123" s="136"/>
      <c r="H123" s="1091"/>
      <c r="I123" s="136"/>
      <c r="J123" s="1091"/>
      <c r="K123" s="136"/>
      <c r="L123" s="1091"/>
    </row>
    <row r="124" spans="2:12" ht="20.100000000000001" customHeight="1" thickTop="1" thickBot="1" x14ac:dyDescent="0.3">
      <c r="B124" s="35">
        <v>29</v>
      </c>
      <c r="C124" s="104"/>
      <c r="D124" s="144" t="s">
        <v>1292</v>
      </c>
      <c r="E124" s="145" t="s">
        <v>1058</v>
      </c>
      <c r="F124" s="146" t="s">
        <v>1054</v>
      </c>
      <c r="G124" s="136"/>
      <c r="H124" s="1091"/>
      <c r="I124" s="136"/>
      <c r="J124" s="1091"/>
      <c r="K124" s="136"/>
      <c r="L124" s="1091"/>
    </row>
    <row r="125" spans="2:12" ht="20.100000000000001" customHeight="1" thickTop="1" thickBot="1" x14ac:dyDescent="0.3">
      <c r="B125" s="35">
        <v>30</v>
      </c>
      <c r="C125" s="104"/>
      <c r="D125" s="144" t="s">
        <v>1113</v>
      </c>
      <c r="E125" s="145" t="s">
        <v>1085</v>
      </c>
      <c r="F125" s="146" t="s">
        <v>1054</v>
      </c>
      <c r="G125" s="136"/>
      <c r="H125" s="1091"/>
      <c r="I125" s="136"/>
      <c r="J125" s="1091"/>
      <c r="K125" s="136"/>
      <c r="L125" s="1091"/>
    </row>
    <row r="126" spans="2:12" ht="20.100000000000001" customHeight="1" thickTop="1" thickBot="1" x14ac:dyDescent="0.3">
      <c r="B126" s="35">
        <v>31</v>
      </c>
      <c r="C126" s="104"/>
      <c r="D126" s="144" t="s">
        <v>1220</v>
      </c>
      <c r="E126" s="145" t="s">
        <v>1085</v>
      </c>
      <c r="F126" s="146" t="s">
        <v>1363</v>
      </c>
      <c r="G126" s="136"/>
      <c r="H126" s="1091"/>
      <c r="I126" s="136"/>
      <c r="J126" s="1091"/>
      <c r="K126" s="136"/>
      <c r="L126" s="1091"/>
    </row>
    <row r="127" spans="2:12" ht="20.100000000000001" customHeight="1" thickTop="1" thickBot="1" x14ac:dyDescent="0.3">
      <c r="B127" s="35">
        <v>32</v>
      </c>
      <c r="C127" s="104"/>
      <c r="D127" s="144" t="s">
        <v>1133</v>
      </c>
      <c r="E127" s="145" t="s">
        <v>1065</v>
      </c>
      <c r="F127" s="146" t="s">
        <v>1134</v>
      </c>
      <c r="G127" s="136"/>
      <c r="H127" s="1091"/>
      <c r="I127" s="136"/>
      <c r="J127" s="1091"/>
      <c r="K127" s="136"/>
      <c r="L127" s="1091"/>
    </row>
    <row r="128" spans="2:12" ht="20.100000000000001" customHeight="1" thickTop="1" thickBot="1" x14ac:dyDescent="0.3">
      <c r="B128" s="35">
        <v>33</v>
      </c>
      <c r="C128" s="104"/>
      <c r="D128" s="144" t="s">
        <v>1135</v>
      </c>
      <c r="E128" s="145" t="s">
        <v>1065</v>
      </c>
      <c r="F128" s="146" t="s">
        <v>1136</v>
      </c>
      <c r="G128" s="136"/>
      <c r="H128" s="1091"/>
      <c r="I128" s="136"/>
      <c r="J128" s="1091"/>
      <c r="K128" s="136"/>
      <c r="L128" s="1091"/>
    </row>
    <row r="129" spans="2:12" ht="20.100000000000001" customHeight="1" thickTop="1" thickBot="1" x14ac:dyDescent="0.3">
      <c r="B129" s="35">
        <v>34</v>
      </c>
      <c r="C129" s="104"/>
      <c r="D129" s="144" t="s">
        <v>1129</v>
      </c>
      <c r="E129" s="145" t="s">
        <v>1065</v>
      </c>
      <c r="F129" s="146" t="s">
        <v>1385</v>
      </c>
      <c r="G129" s="136"/>
      <c r="H129" s="1091"/>
      <c r="I129" s="136"/>
      <c r="J129" s="1091"/>
      <c r="K129" s="136"/>
      <c r="L129" s="1091"/>
    </row>
    <row r="130" spans="2:12" ht="20.100000000000001" customHeight="1" thickTop="1" thickBot="1" x14ac:dyDescent="0.3">
      <c r="B130" s="35">
        <v>35</v>
      </c>
      <c r="C130" s="104"/>
      <c r="D130" s="144" t="s">
        <v>1130</v>
      </c>
      <c r="E130" s="145" t="s">
        <v>1065</v>
      </c>
      <c r="F130" s="146" t="s">
        <v>1131</v>
      </c>
      <c r="G130" s="136"/>
      <c r="H130" s="1091"/>
      <c r="I130" s="136"/>
      <c r="J130" s="1091"/>
      <c r="K130" s="136"/>
      <c r="L130" s="1091"/>
    </row>
    <row r="131" spans="2:12" ht="20.100000000000001" customHeight="1" thickTop="1" thickBot="1" x14ac:dyDescent="0.3">
      <c r="B131" s="35">
        <v>36</v>
      </c>
      <c r="C131" s="180"/>
      <c r="D131" s="194" t="s">
        <v>1132</v>
      </c>
      <c r="E131" s="231" t="s">
        <v>1065</v>
      </c>
      <c r="F131" s="195" t="s">
        <v>1386</v>
      </c>
      <c r="G131" s="136"/>
      <c r="H131" s="1092"/>
      <c r="I131" s="136"/>
      <c r="J131" s="1092"/>
      <c r="K131" s="136"/>
      <c r="L131" s="1092"/>
    </row>
    <row r="132" spans="2:12" ht="30" customHeight="1" thickTop="1" thickBot="1" x14ac:dyDescent="0.3">
      <c r="B132" s="895" t="s">
        <v>1548</v>
      </c>
      <c r="C132" s="1004"/>
      <c r="D132" s="1004"/>
      <c r="E132" s="1004"/>
      <c r="F132" s="1004"/>
      <c r="G132" s="1005"/>
      <c r="H132" s="1004"/>
      <c r="I132" s="1004"/>
      <c r="J132" s="1004"/>
      <c r="K132" s="1004"/>
      <c r="L132" s="1004"/>
    </row>
    <row r="133" spans="2:12" ht="20.100000000000001" customHeight="1" thickTop="1" x14ac:dyDescent="0.25">
      <c r="B133" s="30">
        <v>1</v>
      </c>
      <c r="C133" s="101"/>
      <c r="D133" s="116" t="s">
        <v>1235</v>
      </c>
      <c r="E133" s="33" t="s">
        <v>1085</v>
      </c>
      <c r="F133" s="103" t="s">
        <v>1236</v>
      </c>
      <c r="G133" s="118"/>
      <c r="H133" s="1090">
        <v>5145</v>
      </c>
      <c r="I133" s="118"/>
      <c r="J133" s="1090">
        <v>65000</v>
      </c>
      <c r="K133" s="118"/>
      <c r="L133" s="1090">
        <v>35</v>
      </c>
    </row>
    <row r="134" spans="2:12" ht="20.100000000000001" customHeight="1" x14ac:dyDescent="0.25">
      <c r="B134" s="252">
        <v>2</v>
      </c>
      <c r="C134" s="302"/>
      <c r="D134" s="330" t="s">
        <v>1237</v>
      </c>
      <c r="E134" s="331" t="s">
        <v>1085</v>
      </c>
      <c r="F134" s="341" t="s">
        <v>1238</v>
      </c>
      <c r="G134" s="118"/>
      <c r="H134" s="1091"/>
      <c r="I134" s="118"/>
      <c r="J134" s="1091"/>
      <c r="K134" s="118"/>
      <c r="L134" s="1091"/>
    </row>
    <row r="135" spans="2:12" ht="20.100000000000001" customHeight="1" x14ac:dyDescent="0.25">
      <c r="B135" s="35">
        <v>3</v>
      </c>
      <c r="C135" s="302"/>
      <c r="D135" s="330" t="s">
        <v>1387</v>
      </c>
      <c r="E135" s="331" t="s">
        <v>1058</v>
      </c>
      <c r="F135" s="106" t="s">
        <v>1146</v>
      </c>
      <c r="G135" s="118"/>
      <c r="H135" s="1091"/>
      <c r="I135" s="118"/>
      <c r="J135" s="1091"/>
      <c r="K135" s="118"/>
      <c r="L135" s="1091"/>
    </row>
    <row r="136" spans="2:12" ht="20.100000000000001" customHeight="1" x14ac:dyDescent="0.25">
      <c r="B136" s="35">
        <v>4</v>
      </c>
      <c r="C136" s="104"/>
      <c r="D136" s="144" t="s">
        <v>1209</v>
      </c>
      <c r="E136" s="145" t="s">
        <v>1058</v>
      </c>
      <c r="F136" s="146" t="s">
        <v>1210</v>
      </c>
      <c r="G136" s="118"/>
      <c r="H136" s="1091"/>
      <c r="I136" s="118"/>
      <c r="J136" s="1091"/>
      <c r="K136" s="118"/>
      <c r="L136" s="1091"/>
    </row>
    <row r="137" spans="2:12" ht="20.100000000000001" customHeight="1" x14ac:dyDescent="0.25">
      <c r="B137" s="252">
        <v>5</v>
      </c>
      <c r="C137" s="104"/>
      <c r="D137" s="119" t="s">
        <v>1221</v>
      </c>
      <c r="E137" s="49" t="s">
        <v>1222</v>
      </c>
      <c r="F137" s="106" t="s">
        <v>1388</v>
      </c>
      <c r="G137" s="118"/>
      <c r="H137" s="1091"/>
      <c r="I137" s="118"/>
      <c r="J137" s="1091"/>
      <c r="K137" s="118"/>
      <c r="L137" s="1091"/>
    </row>
    <row r="138" spans="2:12" ht="20.100000000000001" customHeight="1" x14ac:dyDescent="0.25">
      <c r="B138" s="35">
        <v>6</v>
      </c>
      <c r="C138" s="104"/>
      <c r="D138" s="119" t="s">
        <v>1223</v>
      </c>
      <c r="E138" s="49" t="s">
        <v>1222</v>
      </c>
      <c r="F138" s="106" t="s">
        <v>1224</v>
      </c>
      <c r="G138" s="118"/>
      <c r="H138" s="1091"/>
      <c r="I138" s="118"/>
      <c r="J138" s="1091"/>
      <c r="K138" s="118"/>
      <c r="L138" s="1091"/>
    </row>
    <row r="139" spans="2:12" ht="20.100000000000001" customHeight="1" x14ac:dyDescent="0.25">
      <c r="B139" s="35">
        <v>7</v>
      </c>
      <c r="C139" s="104"/>
      <c r="D139" s="119" t="s">
        <v>1225</v>
      </c>
      <c r="E139" s="49" t="s">
        <v>1222</v>
      </c>
      <c r="F139" s="106" t="s">
        <v>1226</v>
      </c>
      <c r="G139" s="118"/>
      <c r="H139" s="1091"/>
      <c r="I139" s="118"/>
      <c r="J139" s="1091"/>
      <c r="K139" s="118"/>
      <c r="L139" s="1091"/>
    </row>
    <row r="140" spans="2:12" ht="20.100000000000001" customHeight="1" x14ac:dyDescent="0.25">
      <c r="B140" s="252">
        <v>8</v>
      </c>
      <c r="C140" s="104"/>
      <c r="D140" s="119" t="s">
        <v>1389</v>
      </c>
      <c r="E140" s="49" t="s">
        <v>1222</v>
      </c>
      <c r="F140" s="106" t="s">
        <v>1227</v>
      </c>
      <c r="G140" s="118"/>
      <c r="H140" s="1091"/>
      <c r="I140" s="118"/>
      <c r="J140" s="1091"/>
      <c r="K140" s="118"/>
      <c r="L140" s="1091"/>
    </row>
    <row r="141" spans="2:12" ht="20.100000000000001" customHeight="1" x14ac:dyDescent="0.25">
      <c r="B141" s="35">
        <v>9</v>
      </c>
      <c r="C141" s="104"/>
      <c r="D141" s="144" t="s">
        <v>1230</v>
      </c>
      <c r="E141" s="145" t="s">
        <v>1222</v>
      </c>
      <c r="F141" s="146" t="s">
        <v>1390</v>
      </c>
      <c r="G141" s="118"/>
      <c r="H141" s="1091"/>
      <c r="I141" s="118"/>
      <c r="J141" s="1091"/>
      <c r="K141" s="118"/>
      <c r="L141" s="1091"/>
    </row>
    <row r="142" spans="2:12" ht="20.100000000000001" customHeight="1" x14ac:dyDescent="0.25">
      <c r="B142" s="35">
        <v>10</v>
      </c>
      <c r="C142" s="104"/>
      <c r="D142" s="119" t="s">
        <v>1231</v>
      </c>
      <c r="E142" s="49" t="s">
        <v>1085</v>
      </c>
      <c r="F142" s="106" t="s">
        <v>1232</v>
      </c>
      <c r="G142" s="118"/>
      <c r="H142" s="1091"/>
      <c r="I142" s="118"/>
      <c r="J142" s="1091"/>
      <c r="K142" s="118"/>
      <c r="L142" s="1091"/>
    </row>
    <row r="143" spans="2:12" ht="20.100000000000001" customHeight="1" x14ac:dyDescent="0.25">
      <c r="B143" s="252">
        <v>11</v>
      </c>
      <c r="C143" s="104"/>
      <c r="D143" s="119" t="s">
        <v>1233</v>
      </c>
      <c r="E143" s="49" t="s">
        <v>1085</v>
      </c>
      <c r="F143" s="106" t="s">
        <v>1234</v>
      </c>
      <c r="G143" s="118"/>
      <c r="H143" s="1091"/>
      <c r="I143" s="118"/>
      <c r="J143" s="1091"/>
      <c r="K143" s="118"/>
      <c r="L143" s="1091"/>
    </row>
    <row r="144" spans="2:12" ht="20.100000000000001" customHeight="1" x14ac:dyDescent="0.25">
      <c r="B144" s="35">
        <v>12</v>
      </c>
      <c r="C144" s="104"/>
      <c r="D144" s="119" t="s">
        <v>1239</v>
      </c>
      <c r="E144" s="49" t="s">
        <v>1222</v>
      </c>
      <c r="F144" s="106" t="s">
        <v>1240</v>
      </c>
      <c r="G144" s="118"/>
      <c r="H144" s="1091"/>
      <c r="I144" s="118"/>
      <c r="J144" s="1091"/>
      <c r="K144" s="118"/>
      <c r="L144" s="1091"/>
    </row>
    <row r="145" spans="2:12" ht="20.100000000000001" customHeight="1" x14ac:dyDescent="0.25">
      <c r="B145" s="35">
        <v>13</v>
      </c>
      <c r="C145" s="104"/>
      <c r="D145" s="119" t="s">
        <v>1241</v>
      </c>
      <c r="E145" s="49" t="s">
        <v>1222</v>
      </c>
      <c r="F145" s="106" t="s">
        <v>1242</v>
      </c>
      <c r="G145" s="118"/>
      <c r="H145" s="1091"/>
      <c r="I145" s="118"/>
      <c r="J145" s="1091"/>
      <c r="K145" s="118"/>
      <c r="L145" s="1091"/>
    </row>
    <row r="146" spans="2:12" ht="20.100000000000001" customHeight="1" x14ac:dyDescent="0.25">
      <c r="B146" s="252">
        <v>14</v>
      </c>
      <c r="C146" s="104"/>
      <c r="D146" s="119" t="s">
        <v>1243</v>
      </c>
      <c r="E146" s="49" t="s">
        <v>1222</v>
      </c>
      <c r="F146" s="106" t="s">
        <v>1244</v>
      </c>
      <c r="G146" s="118"/>
      <c r="H146" s="1091"/>
      <c r="I146" s="118"/>
      <c r="J146" s="1091"/>
      <c r="K146" s="118"/>
      <c r="L146" s="1091"/>
    </row>
    <row r="147" spans="2:12" ht="20.100000000000001" customHeight="1" x14ac:dyDescent="0.25">
      <c r="B147" s="35">
        <v>15</v>
      </c>
      <c r="C147" s="104"/>
      <c r="D147" s="119" t="s">
        <v>1245</v>
      </c>
      <c r="E147" s="49" t="s">
        <v>1222</v>
      </c>
      <c r="F147" s="106" t="s">
        <v>1246</v>
      </c>
      <c r="G147" s="118"/>
      <c r="H147" s="1091"/>
      <c r="I147" s="118"/>
      <c r="J147" s="1091"/>
      <c r="K147" s="118"/>
      <c r="L147" s="1091"/>
    </row>
    <row r="148" spans="2:12" ht="20.100000000000001" customHeight="1" x14ac:dyDescent="0.25">
      <c r="B148" s="35">
        <v>16</v>
      </c>
      <c r="C148" s="104"/>
      <c r="D148" s="119" t="s">
        <v>1249</v>
      </c>
      <c r="E148" s="49" t="s">
        <v>1222</v>
      </c>
      <c r="F148" s="106" t="s">
        <v>1250</v>
      </c>
      <c r="G148" s="118"/>
      <c r="H148" s="1091"/>
      <c r="I148" s="118"/>
      <c r="J148" s="1091"/>
      <c r="K148" s="118"/>
      <c r="L148" s="1091"/>
    </row>
    <row r="149" spans="2:12" ht="20.100000000000001" customHeight="1" x14ac:dyDescent="0.25">
      <c r="B149" s="252">
        <v>17</v>
      </c>
      <c r="C149" s="104"/>
      <c r="D149" s="119" t="s">
        <v>1251</v>
      </c>
      <c r="E149" s="49" t="s">
        <v>1065</v>
      </c>
      <c r="F149" s="106" t="s">
        <v>1252</v>
      </c>
      <c r="G149" s="118"/>
      <c r="H149" s="1091"/>
      <c r="I149" s="118"/>
      <c r="J149" s="1091"/>
      <c r="K149" s="118"/>
      <c r="L149" s="1091"/>
    </row>
    <row r="150" spans="2:12" ht="20.100000000000001" customHeight="1" x14ac:dyDescent="0.25">
      <c r="B150" s="35">
        <v>18</v>
      </c>
      <c r="C150" s="104"/>
      <c r="D150" s="119" t="s">
        <v>1253</v>
      </c>
      <c r="E150" s="49" t="s">
        <v>1065</v>
      </c>
      <c r="F150" s="106" t="s">
        <v>1254</v>
      </c>
      <c r="G150" s="118"/>
      <c r="H150" s="1091"/>
      <c r="I150" s="118"/>
      <c r="J150" s="1091"/>
      <c r="K150" s="118"/>
      <c r="L150" s="1091"/>
    </row>
    <row r="151" spans="2:12" ht="20.100000000000001" customHeight="1" x14ac:dyDescent="0.25">
      <c r="B151" s="35">
        <v>19</v>
      </c>
      <c r="C151" s="104"/>
      <c r="D151" s="119" t="s">
        <v>1255</v>
      </c>
      <c r="E151" s="49" t="s">
        <v>1065</v>
      </c>
      <c r="F151" s="106" t="s">
        <v>1391</v>
      </c>
      <c r="G151" s="118"/>
      <c r="H151" s="1091"/>
      <c r="I151" s="118"/>
      <c r="J151" s="1091"/>
      <c r="K151" s="118"/>
      <c r="L151" s="1091"/>
    </row>
    <row r="152" spans="2:12" ht="20.100000000000001" customHeight="1" thickBot="1" x14ac:dyDescent="0.3">
      <c r="B152" s="252">
        <v>20</v>
      </c>
      <c r="C152" s="180"/>
      <c r="D152" s="170" t="s">
        <v>1256</v>
      </c>
      <c r="E152" s="38" t="s">
        <v>1065</v>
      </c>
      <c r="F152" s="182" t="s">
        <v>1257</v>
      </c>
      <c r="G152" s="118"/>
      <c r="H152" s="1092"/>
      <c r="I152" s="118"/>
      <c r="J152" s="1092"/>
      <c r="K152" s="118"/>
      <c r="L152" s="1092"/>
    </row>
    <row r="153" spans="2:12" ht="30" customHeight="1" thickTop="1" thickBot="1" x14ac:dyDescent="0.3">
      <c r="B153" s="895" t="s">
        <v>1549</v>
      </c>
      <c r="C153" s="1004"/>
      <c r="D153" s="1004"/>
      <c r="E153" s="1004"/>
      <c r="F153" s="1004"/>
      <c r="G153" s="1005"/>
      <c r="H153" s="1004"/>
      <c r="I153" s="1004"/>
      <c r="J153" s="1004"/>
      <c r="K153" s="1004"/>
      <c r="L153" s="1004"/>
    </row>
    <row r="154" spans="2:12" ht="20.100000000000001" customHeight="1" thickTop="1" x14ac:dyDescent="0.25">
      <c r="B154" s="30">
        <v>1</v>
      </c>
      <c r="C154" s="101"/>
      <c r="D154" s="147" t="s">
        <v>1273</v>
      </c>
      <c r="E154" s="53" t="s">
        <v>1274</v>
      </c>
      <c r="F154" s="148" t="s">
        <v>1275</v>
      </c>
      <c r="G154" s="118"/>
      <c r="H154" s="1090">
        <v>5500</v>
      </c>
      <c r="I154" s="118"/>
      <c r="J154" s="1090">
        <v>65000</v>
      </c>
      <c r="K154" s="118"/>
      <c r="L154" s="1090">
        <v>35</v>
      </c>
    </row>
    <row r="155" spans="2:12" ht="20.100000000000001" customHeight="1" x14ac:dyDescent="0.25">
      <c r="B155" s="35">
        <v>2</v>
      </c>
      <c r="C155" s="104"/>
      <c r="D155" s="144" t="s">
        <v>1276</v>
      </c>
      <c r="E155" s="145" t="s">
        <v>1274</v>
      </c>
      <c r="F155" s="146" t="s">
        <v>1277</v>
      </c>
      <c r="G155" s="118"/>
      <c r="H155" s="1091"/>
      <c r="I155" s="118"/>
      <c r="J155" s="1091"/>
      <c r="K155" s="118"/>
      <c r="L155" s="1091"/>
    </row>
    <row r="156" spans="2:12" ht="20.100000000000001" customHeight="1" x14ac:dyDescent="0.25">
      <c r="B156" s="35">
        <v>3</v>
      </c>
      <c r="C156" s="104"/>
      <c r="D156" s="144" t="s">
        <v>1278</v>
      </c>
      <c r="E156" s="145" t="s">
        <v>1274</v>
      </c>
      <c r="F156" s="146" t="s">
        <v>1279</v>
      </c>
      <c r="G156" s="118"/>
      <c r="H156" s="1091"/>
      <c r="I156" s="118"/>
      <c r="J156" s="1091"/>
      <c r="K156" s="118"/>
      <c r="L156" s="1091"/>
    </row>
    <row r="157" spans="2:12" ht="20.100000000000001" customHeight="1" x14ac:dyDescent="0.25">
      <c r="B157" s="35">
        <v>4</v>
      </c>
      <c r="C157" s="104"/>
      <c r="D157" s="144" t="s">
        <v>1280</v>
      </c>
      <c r="E157" s="145" t="s">
        <v>1274</v>
      </c>
      <c r="F157" s="146" t="s">
        <v>1281</v>
      </c>
      <c r="G157" s="118"/>
      <c r="H157" s="1091"/>
      <c r="I157" s="118"/>
      <c r="J157" s="1091"/>
      <c r="K157" s="118"/>
      <c r="L157" s="1091"/>
    </row>
    <row r="158" spans="2:12" ht="20.100000000000001" customHeight="1" x14ac:dyDescent="0.25">
      <c r="B158" s="35">
        <v>5</v>
      </c>
      <c r="C158" s="104"/>
      <c r="D158" s="144" t="s">
        <v>1282</v>
      </c>
      <c r="E158" s="145" t="s">
        <v>1274</v>
      </c>
      <c r="F158" s="146" t="s">
        <v>1392</v>
      </c>
      <c r="G158" s="118"/>
      <c r="H158" s="1091"/>
      <c r="I158" s="118"/>
      <c r="J158" s="1091"/>
      <c r="K158" s="118"/>
      <c r="L158" s="1091"/>
    </row>
    <row r="159" spans="2:12" ht="20.100000000000001" customHeight="1" x14ac:dyDescent="0.25">
      <c r="B159" s="35">
        <v>6</v>
      </c>
      <c r="C159" s="104"/>
      <c r="D159" s="144" t="s">
        <v>1091</v>
      </c>
      <c r="E159" s="145" t="s">
        <v>1065</v>
      </c>
      <c r="F159" s="146" t="s">
        <v>1092</v>
      </c>
      <c r="G159" s="118"/>
      <c r="H159" s="1091"/>
      <c r="I159" s="118"/>
      <c r="J159" s="1091"/>
      <c r="K159" s="118"/>
      <c r="L159" s="1091"/>
    </row>
    <row r="160" spans="2:12" ht="20.100000000000001" customHeight="1" x14ac:dyDescent="0.25">
      <c r="B160" s="35">
        <v>7</v>
      </c>
      <c r="C160" s="104"/>
      <c r="D160" s="144" t="s">
        <v>1116</v>
      </c>
      <c r="E160" s="145" t="s">
        <v>1058</v>
      </c>
      <c r="F160" s="146" t="s">
        <v>1117</v>
      </c>
      <c r="G160" s="118"/>
      <c r="H160" s="1091"/>
      <c r="I160" s="118"/>
      <c r="J160" s="1091"/>
      <c r="K160" s="118"/>
      <c r="L160" s="1091"/>
    </row>
    <row r="161" spans="2:12" ht="20.100000000000001" customHeight="1" x14ac:dyDescent="0.25">
      <c r="B161" s="35">
        <v>8</v>
      </c>
      <c r="C161" s="104"/>
      <c r="D161" s="144" t="s">
        <v>1118</v>
      </c>
      <c r="E161" s="145" t="s">
        <v>1058</v>
      </c>
      <c r="F161" s="146" t="s">
        <v>1393</v>
      </c>
      <c r="G161" s="118"/>
      <c r="H161" s="1091"/>
      <c r="I161" s="118"/>
      <c r="J161" s="1091"/>
      <c r="K161" s="118"/>
      <c r="L161" s="1091"/>
    </row>
    <row r="162" spans="2:12" ht="20.100000000000001" customHeight="1" x14ac:dyDescent="0.25">
      <c r="B162" s="35">
        <v>9</v>
      </c>
      <c r="C162" s="104"/>
      <c r="D162" s="144" t="s">
        <v>1119</v>
      </c>
      <c r="E162" s="145" t="s">
        <v>1058</v>
      </c>
      <c r="F162" s="146" t="s">
        <v>1120</v>
      </c>
      <c r="G162" s="118"/>
      <c r="H162" s="1091"/>
      <c r="I162" s="118"/>
      <c r="J162" s="1091"/>
      <c r="K162" s="118"/>
      <c r="L162" s="1091"/>
    </row>
    <row r="163" spans="2:12" ht="20.100000000000001" customHeight="1" x14ac:dyDescent="0.25">
      <c r="B163" s="35">
        <v>10</v>
      </c>
      <c r="C163" s="104"/>
      <c r="D163" s="144" t="s">
        <v>1124</v>
      </c>
      <c r="E163" s="145" t="s">
        <v>1058</v>
      </c>
      <c r="F163" s="146" t="s">
        <v>1125</v>
      </c>
      <c r="G163" s="118"/>
      <c r="H163" s="1091"/>
      <c r="I163" s="118"/>
      <c r="J163" s="1091"/>
      <c r="K163" s="118"/>
      <c r="L163" s="1091"/>
    </row>
    <row r="164" spans="2:12" ht="20.100000000000001" customHeight="1" x14ac:dyDescent="0.25">
      <c r="B164" s="35">
        <v>11</v>
      </c>
      <c r="C164" s="104"/>
      <c r="D164" s="144" t="s">
        <v>1267</v>
      </c>
      <c r="E164" s="145" t="s">
        <v>1142</v>
      </c>
      <c r="F164" s="146" t="s">
        <v>1268</v>
      </c>
      <c r="G164" s="118"/>
      <c r="H164" s="1091"/>
      <c r="I164" s="118"/>
      <c r="J164" s="1091"/>
      <c r="K164" s="118"/>
      <c r="L164" s="1091"/>
    </row>
    <row r="165" spans="2:12" ht="20.100000000000001" customHeight="1" x14ac:dyDescent="0.25">
      <c r="B165" s="35">
        <v>12</v>
      </c>
      <c r="C165" s="104"/>
      <c r="D165" s="144" t="s">
        <v>1269</v>
      </c>
      <c r="E165" s="145" t="s">
        <v>1142</v>
      </c>
      <c r="F165" s="411" t="s">
        <v>1270</v>
      </c>
      <c r="G165" s="118"/>
      <c r="H165" s="1091"/>
      <c r="I165" s="118"/>
      <c r="J165" s="1091"/>
      <c r="K165" s="118"/>
      <c r="L165" s="1091"/>
    </row>
    <row r="166" spans="2:12" ht="20.100000000000001" customHeight="1" x14ac:dyDescent="0.25">
      <c r="B166" s="35">
        <v>13</v>
      </c>
      <c r="C166" s="104"/>
      <c r="D166" s="144" t="s">
        <v>1271</v>
      </c>
      <c r="E166" s="145" t="s">
        <v>1032</v>
      </c>
      <c r="F166" s="146" t="s">
        <v>1272</v>
      </c>
      <c r="G166" s="118"/>
      <c r="H166" s="1091"/>
      <c r="I166" s="118"/>
      <c r="J166" s="1091"/>
      <c r="K166" s="118"/>
      <c r="L166" s="1091"/>
    </row>
    <row r="167" spans="2:12" ht="20.100000000000001" customHeight="1" x14ac:dyDescent="0.25">
      <c r="B167" s="35">
        <v>14</v>
      </c>
      <c r="C167" s="104"/>
      <c r="D167" s="144" t="s">
        <v>1283</v>
      </c>
      <c r="E167" s="145" t="s">
        <v>1058</v>
      </c>
      <c r="F167" s="146" t="s">
        <v>1284</v>
      </c>
      <c r="G167" s="118"/>
      <c r="H167" s="1091"/>
      <c r="I167" s="118"/>
      <c r="J167" s="1091"/>
      <c r="K167" s="118"/>
      <c r="L167" s="1091"/>
    </row>
    <row r="168" spans="2:12" ht="20.100000000000001" customHeight="1" x14ac:dyDescent="0.25">
      <c r="B168" s="35">
        <v>15</v>
      </c>
      <c r="C168" s="104"/>
      <c r="D168" s="144" t="s">
        <v>1285</v>
      </c>
      <c r="E168" s="145" t="s">
        <v>1058</v>
      </c>
      <c r="F168" s="146" t="s">
        <v>1286</v>
      </c>
      <c r="G168" s="118"/>
      <c r="H168" s="1091"/>
      <c r="I168" s="118"/>
      <c r="J168" s="1091"/>
      <c r="K168" s="118"/>
      <c r="L168" s="1091"/>
    </row>
    <row r="169" spans="2:12" ht="20.100000000000001" customHeight="1" x14ac:dyDescent="0.25">
      <c r="B169" s="35">
        <v>16</v>
      </c>
      <c r="C169" s="104"/>
      <c r="D169" s="144" t="s">
        <v>1288</v>
      </c>
      <c r="E169" s="145" t="s">
        <v>1058</v>
      </c>
      <c r="F169" s="146" t="s">
        <v>1289</v>
      </c>
      <c r="G169" s="118"/>
      <c r="H169" s="1091"/>
      <c r="I169" s="118"/>
      <c r="J169" s="1091"/>
      <c r="K169" s="118"/>
      <c r="L169" s="1091"/>
    </row>
    <row r="170" spans="2:12" ht="20.100000000000001" customHeight="1" x14ac:dyDescent="0.25">
      <c r="B170" s="35">
        <v>17</v>
      </c>
      <c r="C170" s="104"/>
      <c r="D170" s="144" t="s">
        <v>1290</v>
      </c>
      <c r="E170" s="145" t="s">
        <v>1058</v>
      </c>
      <c r="F170" s="146" t="s">
        <v>1394</v>
      </c>
      <c r="G170" s="118"/>
      <c r="H170" s="1091"/>
      <c r="I170" s="118"/>
      <c r="J170" s="1091"/>
      <c r="K170" s="118"/>
      <c r="L170" s="1091"/>
    </row>
    <row r="171" spans="2:12" ht="20.100000000000001" customHeight="1" thickBot="1" x14ac:dyDescent="0.3">
      <c r="B171" s="35">
        <v>18</v>
      </c>
      <c r="C171" s="180"/>
      <c r="D171" s="194" t="s">
        <v>1395</v>
      </c>
      <c r="E171" s="231" t="s">
        <v>1058</v>
      </c>
      <c r="F171" s="195" t="s">
        <v>1291</v>
      </c>
      <c r="G171" s="118"/>
      <c r="H171" s="1092"/>
      <c r="I171" s="118"/>
      <c r="J171" s="1092"/>
      <c r="K171" s="118"/>
      <c r="L171" s="1092"/>
    </row>
    <row r="172" spans="2:12" ht="8.25" customHeight="1" thickTop="1" x14ac:dyDescent="0.25"/>
    <row r="173" spans="2:12" ht="6" customHeight="1" x14ac:dyDescent="0.25">
      <c r="B173" s="18"/>
      <c r="C173" s="18"/>
      <c r="D173" s="3"/>
      <c r="E173" s="3"/>
      <c r="F173" s="3"/>
      <c r="G173" s="3"/>
      <c r="H173" s="3"/>
      <c r="I173" s="3"/>
      <c r="J173" s="3"/>
      <c r="K173" s="3"/>
      <c r="L173" s="3"/>
    </row>
    <row r="174" spans="2:12" ht="18.75" x14ac:dyDescent="0.25">
      <c r="C174" s="8"/>
      <c r="D174" s="10"/>
      <c r="E174" s="6"/>
      <c r="F174" s="6"/>
      <c r="G174" s="6"/>
      <c r="H174" s="6"/>
      <c r="I174" s="6"/>
      <c r="J174" s="6"/>
      <c r="K174" s="6"/>
      <c r="L174" s="11"/>
    </row>
    <row r="175" spans="2:12" ht="18.75" x14ac:dyDescent="0.25">
      <c r="C175" s="412"/>
      <c r="D175" s="967"/>
      <c r="E175" s="967"/>
      <c r="F175" s="967"/>
      <c r="G175" s="967"/>
      <c r="H175" s="967"/>
      <c r="I175" s="385"/>
      <c r="J175" s="385"/>
      <c r="K175" s="385"/>
    </row>
    <row r="176" spans="2:12" ht="18.75" customHeight="1" x14ac:dyDescent="0.25">
      <c r="L176" s="11"/>
    </row>
    <row r="177" spans="3:12" ht="18.75" x14ac:dyDescent="0.3">
      <c r="C177" s="10"/>
      <c r="D177" s="7"/>
      <c r="F177"/>
    </row>
    <row r="179" spans="3:12" x14ac:dyDescent="0.25">
      <c r="H179"/>
      <c r="J179"/>
    </row>
    <row r="183" spans="3:12" ht="18.75" x14ac:dyDescent="0.3">
      <c r="C183" s="10"/>
      <c r="D183" s="7"/>
    </row>
    <row r="184" spans="3:12" ht="18.75" x14ac:dyDescent="0.3">
      <c r="D184" s="7"/>
      <c r="E184" s="7"/>
      <c r="F184" s="7"/>
      <c r="G184" s="7"/>
      <c r="H184" s="16"/>
      <c r="I184" s="7"/>
      <c r="J184" s="16"/>
      <c r="K184" s="7"/>
      <c r="L184" s="16"/>
    </row>
    <row r="185" spans="3:12" ht="18.75" x14ac:dyDescent="0.3">
      <c r="D185" s="7"/>
      <c r="E185" s="7"/>
      <c r="F185" s="7"/>
      <c r="G185" s="7"/>
      <c r="H185" s="16"/>
      <c r="I185" s="7"/>
      <c r="J185" s="16"/>
      <c r="K185" s="7"/>
      <c r="L185" s="16"/>
    </row>
    <row r="186" spans="3:12" ht="18.75" x14ac:dyDescent="0.3">
      <c r="D186" s="7"/>
      <c r="E186" s="7"/>
      <c r="F186" s="7"/>
      <c r="G186" s="7"/>
      <c r="H186" s="16"/>
      <c r="I186" s="7"/>
      <c r="J186" s="16"/>
      <c r="K186" s="7"/>
      <c r="L186" s="16"/>
    </row>
    <row r="187" spans="3:12" ht="18.75" x14ac:dyDescent="0.3">
      <c r="D187" s="7"/>
      <c r="E187" s="7"/>
      <c r="F187" s="7"/>
      <c r="G187" s="7"/>
      <c r="H187" s="16"/>
      <c r="I187" s="7"/>
      <c r="J187" s="16"/>
      <c r="K187" s="7"/>
      <c r="L187" s="16"/>
    </row>
    <row r="188" spans="3:12" ht="18.75" x14ac:dyDescent="0.3">
      <c r="D188" s="7"/>
      <c r="E188" s="7"/>
      <c r="F188" s="7"/>
      <c r="G188" s="7"/>
      <c r="H188" s="16"/>
      <c r="I188" s="7"/>
      <c r="J188" s="16"/>
      <c r="K188" s="7"/>
      <c r="L188" s="16"/>
    </row>
    <row r="189" spans="3:12" ht="18.75" x14ac:dyDescent="0.3">
      <c r="D189" s="7"/>
      <c r="E189" s="7"/>
      <c r="F189" s="7"/>
      <c r="G189" s="7"/>
      <c r="H189" s="16"/>
      <c r="I189" s="7"/>
      <c r="J189" s="16"/>
      <c r="K189" s="7"/>
      <c r="L189" s="16"/>
    </row>
    <row r="190" spans="3:12" ht="18.75" x14ac:dyDescent="0.3">
      <c r="D190" s="7"/>
      <c r="E190" s="7"/>
      <c r="F190" s="7"/>
      <c r="G190" s="7"/>
      <c r="H190" s="16"/>
      <c r="I190" s="7"/>
      <c r="J190" s="16"/>
      <c r="K190" s="7"/>
      <c r="L190" s="16"/>
    </row>
    <row r="191" spans="3:12" ht="18.75" x14ac:dyDescent="0.3">
      <c r="D191" s="7"/>
      <c r="E191" s="7"/>
      <c r="F191" s="7"/>
      <c r="G191" s="7"/>
      <c r="H191" s="16"/>
      <c r="I191" s="7"/>
      <c r="J191" s="16"/>
      <c r="K191" s="7"/>
      <c r="L191" s="16"/>
    </row>
    <row r="192" spans="3:12" ht="18.75" x14ac:dyDescent="0.3">
      <c r="D192" s="7"/>
      <c r="E192" s="7"/>
      <c r="F192" s="7"/>
      <c r="G192" s="7"/>
      <c r="H192" s="16"/>
      <c r="I192" s="7"/>
      <c r="J192" s="16"/>
      <c r="K192" s="7"/>
      <c r="L192" s="16"/>
    </row>
    <row r="193" spans="4:12" ht="18.75" x14ac:dyDescent="0.3">
      <c r="D193" s="7"/>
      <c r="E193" s="7"/>
      <c r="F193" s="7"/>
      <c r="G193" s="7"/>
      <c r="H193" s="16"/>
      <c r="I193" s="7"/>
      <c r="J193" s="16"/>
      <c r="K193" s="7"/>
      <c r="L193" s="16"/>
    </row>
    <row r="194" spans="4:12" ht="18.75" x14ac:dyDescent="0.3">
      <c r="D194" s="7"/>
      <c r="E194" s="7"/>
      <c r="F194" s="7"/>
      <c r="G194" s="7"/>
      <c r="H194" s="16"/>
      <c r="I194" s="7"/>
      <c r="J194" s="16"/>
      <c r="K194" s="7"/>
      <c r="L194" s="16"/>
    </row>
    <row r="195" spans="4:12" ht="18.75" x14ac:dyDescent="0.3">
      <c r="D195" s="7"/>
      <c r="E195" s="7"/>
      <c r="F195" s="7"/>
      <c r="G195" s="7"/>
      <c r="H195" s="16"/>
      <c r="I195" s="7"/>
      <c r="J195" s="16"/>
      <c r="K195" s="7"/>
      <c r="L195" s="16"/>
    </row>
    <row r="196" spans="4:12" ht="18.75" x14ac:dyDescent="0.3">
      <c r="D196" s="7"/>
      <c r="E196" s="7"/>
      <c r="F196" s="7"/>
      <c r="G196" s="7"/>
      <c r="H196" s="16"/>
      <c r="I196" s="7"/>
      <c r="J196" s="16"/>
      <c r="K196" s="7"/>
      <c r="L196" s="16"/>
    </row>
    <row r="197" spans="4:12" ht="18.75" x14ac:dyDescent="0.3">
      <c r="D197" s="7"/>
      <c r="E197" s="7"/>
      <c r="F197" s="7"/>
      <c r="G197" s="7"/>
      <c r="H197" s="16"/>
      <c r="I197" s="7"/>
      <c r="J197" s="16"/>
      <c r="K197" s="7"/>
      <c r="L197" s="16"/>
    </row>
    <row r="198" spans="4:12" ht="18.75" x14ac:dyDescent="0.3">
      <c r="D198" s="7"/>
      <c r="E198" s="7"/>
      <c r="F198" s="7"/>
      <c r="G198" s="7"/>
      <c r="H198" s="16"/>
      <c r="I198" s="7"/>
      <c r="J198" s="16"/>
      <c r="K198" s="7"/>
      <c r="L198" s="16"/>
    </row>
    <row r="199" spans="4:12" ht="18.75" x14ac:dyDescent="0.3">
      <c r="D199" s="7"/>
      <c r="E199" s="7"/>
      <c r="F199" s="7"/>
      <c r="G199" s="7"/>
      <c r="H199" s="16"/>
      <c r="I199" s="7"/>
      <c r="J199" s="16"/>
      <c r="K199" s="7"/>
      <c r="L199" s="16"/>
    </row>
    <row r="200" spans="4:12" ht="18.75" x14ac:dyDescent="0.3">
      <c r="D200" s="7"/>
      <c r="E200" s="7"/>
      <c r="F200" s="7"/>
      <c r="G200" s="7"/>
      <c r="H200" s="16"/>
      <c r="I200" s="7"/>
      <c r="J200" s="16"/>
      <c r="K200" s="7"/>
      <c r="L200" s="16"/>
    </row>
    <row r="201" spans="4:12" ht="18.75" x14ac:dyDescent="0.3">
      <c r="D201" s="7"/>
      <c r="E201" s="7"/>
      <c r="F201" s="7"/>
      <c r="G201" s="7"/>
      <c r="H201" s="16"/>
      <c r="I201" s="7"/>
      <c r="J201" s="16"/>
      <c r="K201" s="7"/>
      <c r="L201" s="16"/>
    </row>
    <row r="202" spans="4:12" ht="18.75" x14ac:dyDescent="0.3">
      <c r="D202" s="7"/>
      <c r="E202" s="7"/>
      <c r="F202" s="7"/>
      <c r="G202" s="7"/>
      <c r="H202" s="16"/>
      <c r="I202" s="7"/>
      <c r="J202" s="16"/>
      <c r="K202" s="7"/>
      <c r="L202" s="16"/>
    </row>
    <row r="203" spans="4:12" ht="18.75" x14ac:dyDescent="0.3">
      <c r="D203" s="7"/>
      <c r="E203" s="7"/>
      <c r="F203" s="7"/>
      <c r="G203" s="7"/>
      <c r="H203" s="16"/>
      <c r="I203" s="7"/>
      <c r="J203" s="16"/>
      <c r="K203" s="7"/>
      <c r="L203" s="16"/>
    </row>
    <row r="204" spans="4:12" ht="18.75" x14ac:dyDescent="0.3">
      <c r="D204" s="7"/>
      <c r="E204" s="7"/>
      <c r="F204" s="7"/>
      <c r="G204" s="7"/>
      <c r="H204" s="16"/>
      <c r="I204" s="7"/>
      <c r="J204" s="16"/>
      <c r="K204" s="7"/>
      <c r="L204" s="16"/>
    </row>
    <row r="205" spans="4:12" ht="18.75" x14ac:dyDescent="0.3">
      <c r="D205" s="7"/>
      <c r="E205" s="7"/>
      <c r="F205" s="7"/>
      <c r="G205" s="7"/>
      <c r="H205" s="16"/>
      <c r="I205" s="7"/>
      <c r="J205" s="16"/>
      <c r="K205" s="7"/>
      <c r="L205" s="16"/>
    </row>
    <row r="206" spans="4:12" ht="18.75" x14ac:dyDescent="0.3">
      <c r="D206" s="7"/>
      <c r="E206" s="7"/>
      <c r="F206" s="7"/>
      <c r="G206" s="7"/>
      <c r="H206" s="16"/>
      <c r="I206" s="7"/>
      <c r="J206" s="16"/>
      <c r="K206" s="7"/>
      <c r="L206" s="16"/>
    </row>
    <row r="207" spans="4:12" ht="18.75" x14ac:dyDescent="0.3">
      <c r="D207" s="7"/>
      <c r="E207" s="7"/>
      <c r="F207" s="7"/>
      <c r="G207" s="7"/>
      <c r="H207" s="16"/>
      <c r="I207" s="7"/>
      <c r="J207" s="16"/>
      <c r="K207" s="7"/>
      <c r="L207" s="16"/>
    </row>
    <row r="208" spans="4:12" ht="18.75" x14ac:dyDescent="0.3">
      <c r="D208" s="7"/>
      <c r="E208" s="7"/>
      <c r="F208" s="7"/>
      <c r="G208" s="7"/>
      <c r="H208" s="16"/>
      <c r="I208" s="7"/>
      <c r="J208" s="16"/>
      <c r="K208" s="7"/>
      <c r="L208" s="16"/>
    </row>
    <row r="209" spans="4:12" ht="18.75" x14ac:dyDescent="0.3">
      <c r="D209" s="7"/>
      <c r="E209" s="7"/>
      <c r="F209" s="7"/>
      <c r="G209" s="7"/>
      <c r="H209" s="16"/>
      <c r="I209" s="7"/>
      <c r="J209" s="16"/>
      <c r="K209" s="7"/>
      <c r="L209" s="16"/>
    </row>
    <row r="210" spans="4:12" ht="18.75" x14ac:dyDescent="0.3">
      <c r="D210" s="7"/>
      <c r="E210" s="7"/>
      <c r="F210" s="7"/>
      <c r="G210" s="7"/>
      <c r="H210" s="16"/>
      <c r="I210" s="7"/>
      <c r="J210" s="16"/>
      <c r="K210" s="7"/>
      <c r="L210" s="16"/>
    </row>
    <row r="211" spans="4:12" ht="18.75" x14ac:dyDescent="0.3">
      <c r="D211" s="7"/>
      <c r="E211" s="7"/>
      <c r="F211" s="7"/>
      <c r="G211" s="7"/>
      <c r="H211" s="16"/>
      <c r="I211" s="7"/>
      <c r="J211" s="16"/>
      <c r="K211" s="7"/>
      <c r="L211" s="16"/>
    </row>
    <row r="212" spans="4:12" ht="18.75" x14ac:dyDescent="0.3">
      <c r="D212" s="7"/>
      <c r="E212" s="7"/>
      <c r="F212" s="7"/>
      <c r="G212" s="7"/>
      <c r="H212" s="16"/>
      <c r="I212" s="7"/>
      <c r="J212" s="16"/>
      <c r="K212" s="7"/>
      <c r="L212" s="16"/>
    </row>
    <row r="213" spans="4:12" ht="18.75" x14ac:dyDescent="0.3">
      <c r="D213" s="7"/>
      <c r="E213" s="7"/>
      <c r="F213" s="7"/>
      <c r="G213" s="7"/>
      <c r="H213" s="16"/>
      <c r="I213" s="7"/>
      <c r="J213" s="16"/>
      <c r="K213" s="7"/>
      <c r="L213" s="16"/>
    </row>
    <row r="214" spans="4:12" ht="18.75" x14ac:dyDescent="0.3">
      <c r="D214" s="7"/>
      <c r="E214" s="7"/>
      <c r="F214" s="7"/>
      <c r="G214" s="7"/>
      <c r="H214" s="16"/>
      <c r="I214" s="7"/>
      <c r="J214" s="16"/>
      <c r="K214" s="7"/>
      <c r="L214" s="16"/>
    </row>
    <row r="215" spans="4:12" ht="18.75" x14ac:dyDescent="0.3">
      <c r="D215" s="7"/>
      <c r="E215" s="7"/>
      <c r="F215" s="7"/>
      <c r="G215" s="7"/>
      <c r="H215" s="16"/>
      <c r="I215" s="7"/>
      <c r="J215" s="16"/>
      <c r="K215" s="7"/>
      <c r="L215" s="16"/>
    </row>
    <row r="216" spans="4:12" ht="18.75" x14ac:dyDescent="0.3">
      <c r="D216" s="7"/>
      <c r="E216" s="7"/>
      <c r="F216" s="7"/>
      <c r="G216" s="7"/>
      <c r="H216" s="16"/>
      <c r="I216" s="7"/>
      <c r="J216" s="16"/>
      <c r="K216" s="7"/>
      <c r="L216" s="16"/>
    </row>
    <row r="217" spans="4:12" ht="18.75" x14ac:dyDescent="0.3">
      <c r="D217" s="7"/>
      <c r="E217" s="7"/>
      <c r="F217" s="7"/>
      <c r="G217" s="7"/>
      <c r="H217" s="16"/>
      <c r="I217" s="7"/>
      <c r="J217" s="16"/>
      <c r="K217" s="7"/>
      <c r="L217" s="16"/>
    </row>
    <row r="218" spans="4:12" ht="18.75" x14ac:dyDescent="0.3">
      <c r="D218" s="7"/>
      <c r="E218" s="7"/>
      <c r="F218" s="7"/>
      <c r="G218" s="7"/>
      <c r="H218" s="16"/>
      <c r="I218" s="7"/>
      <c r="J218" s="16"/>
      <c r="K218" s="7"/>
      <c r="L218" s="16"/>
    </row>
    <row r="219" spans="4:12" ht="18.75" x14ac:dyDescent="0.3">
      <c r="D219" s="7"/>
      <c r="E219" s="7"/>
      <c r="F219" s="7"/>
      <c r="G219" s="7"/>
      <c r="H219" s="16"/>
      <c r="I219" s="7"/>
      <c r="J219" s="16"/>
      <c r="K219" s="7"/>
      <c r="L219" s="16"/>
    </row>
    <row r="220" spans="4:12" ht="18.75" x14ac:dyDescent="0.3">
      <c r="D220" s="7"/>
      <c r="E220" s="7"/>
      <c r="F220" s="7"/>
      <c r="G220" s="7"/>
      <c r="H220" s="16"/>
      <c r="I220" s="7"/>
      <c r="J220" s="16"/>
      <c r="K220" s="7"/>
      <c r="L220" s="16"/>
    </row>
    <row r="221" spans="4:12" ht="18.75" x14ac:dyDescent="0.3">
      <c r="D221" s="7"/>
      <c r="E221" s="7"/>
      <c r="F221" s="7"/>
      <c r="G221" s="7"/>
      <c r="H221" s="16"/>
      <c r="I221" s="7"/>
      <c r="J221" s="16"/>
      <c r="K221" s="7"/>
      <c r="L221" s="16"/>
    </row>
    <row r="222" spans="4:12" ht="18.75" x14ac:dyDescent="0.3">
      <c r="D222" s="7"/>
      <c r="E222" s="7"/>
      <c r="F222" s="7"/>
      <c r="G222" s="7"/>
      <c r="H222" s="16"/>
      <c r="I222" s="7"/>
      <c r="J222" s="16"/>
      <c r="K222" s="7"/>
      <c r="L222" s="16"/>
    </row>
    <row r="223" spans="4:12" ht="18.75" x14ac:dyDescent="0.3">
      <c r="D223" s="7"/>
      <c r="E223" s="7"/>
      <c r="F223" s="7"/>
      <c r="G223" s="7"/>
      <c r="H223" s="16"/>
      <c r="I223" s="7"/>
      <c r="J223" s="16"/>
      <c r="K223" s="7"/>
      <c r="L223" s="16"/>
    </row>
    <row r="224" spans="4:12" ht="18.75" x14ac:dyDescent="0.3">
      <c r="D224" s="7"/>
      <c r="E224" s="7"/>
      <c r="F224" s="7"/>
      <c r="G224" s="7"/>
      <c r="H224" s="16"/>
      <c r="I224" s="7"/>
      <c r="J224" s="16"/>
      <c r="K224" s="7"/>
      <c r="L224" s="16"/>
    </row>
    <row r="225" spans="4:12" ht="18.75" x14ac:dyDescent="0.3">
      <c r="D225" s="7"/>
      <c r="E225" s="7"/>
      <c r="F225" s="7"/>
      <c r="G225" s="7"/>
      <c r="H225" s="16"/>
      <c r="I225" s="7"/>
      <c r="J225" s="16"/>
      <c r="K225" s="7"/>
      <c r="L225" s="16"/>
    </row>
    <row r="226" spans="4:12" ht="18.75" x14ac:dyDescent="0.3">
      <c r="D226" s="7"/>
      <c r="E226" s="7"/>
      <c r="F226" s="7"/>
      <c r="G226" s="7"/>
      <c r="H226" s="16"/>
      <c r="I226" s="7"/>
      <c r="J226" s="16"/>
      <c r="K226" s="7"/>
      <c r="L226" s="16"/>
    </row>
    <row r="227" spans="4:12" ht="18.75" x14ac:dyDescent="0.3">
      <c r="D227" s="7"/>
      <c r="E227" s="7"/>
      <c r="F227" s="7"/>
      <c r="G227" s="7"/>
      <c r="H227" s="16"/>
      <c r="I227" s="7"/>
      <c r="J227" s="16"/>
      <c r="K227" s="7"/>
      <c r="L227" s="16"/>
    </row>
    <row r="228" spans="4:12" x14ac:dyDescent="0.25">
      <c r="H228" s="17"/>
      <c r="J228" s="17"/>
      <c r="L228" s="17"/>
    </row>
    <row r="229" spans="4:12" x14ac:dyDescent="0.25">
      <c r="H229" s="17"/>
      <c r="J229" s="17"/>
      <c r="L229" s="17"/>
    </row>
    <row r="230" spans="4:12" x14ac:dyDescent="0.25">
      <c r="H230" s="17"/>
      <c r="J230" s="17"/>
      <c r="L230" s="17"/>
    </row>
    <row r="231" spans="4:12" x14ac:dyDescent="0.25">
      <c r="H231" s="17"/>
      <c r="J231" s="17"/>
      <c r="L231" s="17"/>
    </row>
    <row r="232" spans="4:12" x14ac:dyDescent="0.25">
      <c r="H232" s="17"/>
      <c r="J232" s="17"/>
      <c r="L232" s="17"/>
    </row>
    <row r="233" spans="4:12" x14ac:dyDescent="0.25">
      <c r="H233" s="17"/>
      <c r="J233" s="17"/>
      <c r="L233" s="17"/>
    </row>
    <row r="234" spans="4:12" x14ac:dyDescent="0.25">
      <c r="H234" s="17"/>
      <c r="J234" s="17"/>
      <c r="L234" s="17"/>
    </row>
    <row r="235" spans="4:12" x14ac:dyDescent="0.25">
      <c r="H235" s="17"/>
      <c r="J235" s="17"/>
      <c r="L235" s="17"/>
    </row>
    <row r="236" spans="4:12" x14ac:dyDescent="0.25">
      <c r="H236" s="17"/>
      <c r="J236" s="17"/>
      <c r="L236" s="17"/>
    </row>
    <row r="237" spans="4:12" x14ac:dyDescent="0.25">
      <c r="H237" s="17"/>
      <c r="J237" s="17"/>
      <c r="L237" s="17"/>
    </row>
    <row r="238" spans="4:12" x14ac:dyDescent="0.25">
      <c r="H238" s="17"/>
      <c r="J238" s="17"/>
      <c r="L238" s="17"/>
    </row>
    <row r="239" spans="4:12" x14ac:dyDescent="0.25">
      <c r="H239" s="17"/>
      <c r="J239" s="17"/>
      <c r="L239" s="17"/>
    </row>
    <row r="240" spans="4:12" x14ac:dyDescent="0.25">
      <c r="H240" s="17"/>
      <c r="J240" s="17"/>
      <c r="L240" s="17"/>
    </row>
    <row r="241" spans="8:12" x14ac:dyDescent="0.25">
      <c r="H241" s="17"/>
      <c r="J241" s="17"/>
      <c r="L241" s="17"/>
    </row>
  </sheetData>
  <mergeCells count="45">
    <mergeCell ref="B11:B12"/>
    <mergeCell ref="C11:C12"/>
    <mergeCell ref="D11:D12"/>
    <mergeCell ref="E11:E12"/>
    <mergeCell ref="F11:F12"/>
    <mergeCell ref="K14:K15"/>
    <mergeCell ref="B13:L13"/>
    <mergeCell ref="G14:G15"/>
    <mergeCell ref="H14:H15"/>
    <mergeCell ref="J14:J15"/>
    <mergeCell ref="L14:L15"/>
    <mergeCell ref="B18:L18"/>
    <mergeCell ref="H19:H22"/>
    <mergeCell ref="J19:J22"/>
    <mergeCell ref="L19:L22"/>
    <mergeCell ref="B16:L16"/>
    <mergeCell ref="K24:K46"/>
    <mergeCell ref="B23:L23"/>
    <mergeCell ref="G24:G46"/>
    <mergeCell ref="H24:H46"/>
    <mergeCell ref="J24:J46"/>
    <mergeCell ref="L24:L46"/>
    <mergeCell ref="H70:H94"/>
    <mergeCell ref="J70:J94"/>
    <mergeCell ref="L70:L94"/>
    <mergeCell ref="B47:L47"/>
    <mergeCell ref="H48:H68"/>
    <mergeCell ref="J48:J68"/>
    <mergeCell ref="L48:L68"/>
    <mergeCell ref="D175:H175"/>
    <mergeCell ref="I14:I15"/>
    <mergeCell ref="I24:I46"/>
    <mergeCell ref="B153:L153"/>
    <mergeCell ref="H154:H171"/>
    <mergeCell ref="J154:J171"/>
    <mergeCell ref="L154:L171"/>
    <mergeCell ref="B132:L132"/>
    <mergeCell ref="H133:H152"/>
    <mergeCell ref="J133:J152"/>
    <mergeCell ref="L133:L152"/>
    <mergeCell ref="B95:L95"/>
    <mergeCell ref="H96:H131"/>
    <mergeCell ref="J96:J131"/>
    <mergeCell ref="L96:L131"/>
    <mergeCell ref="B69:L69"/>
  </mergeCells>
  <pageMargins left="0.25" right="0.25" top="0.75" bottom="0.75" header="0.3" footer="0.3"/>
  <pageSetup paperSize="9" scale="33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35A4-33D6-47A6-8A79-B096E67E8800}">
  <sheetPr>
    <pageSetUpPr fitToPage="1"/>
  </sheetPr>
  <dimension ref="A3:S294"/>
  <sheetViews>
    <sheetView zoomScaleNormal="100" zoomScaleSheetLayoutView="85" workbookViewId="0">
      <pane ySplit="11" topLeftCell="A48" activePane="bottomLeft" state="frozen"/>
      <selection pane="bottomLeft" sqref="A1:XFD11"/>
    </sheetView>
  </sheetViews>
  <sheetFormatPr defaultColWidth="9.140625" defaultRowHeight="15" x14ac:dyDescent="0.25"/>
  <cols>
    <col min="1" max="1" width="2.140625" style="1" customWidth="1"/>
    <col min="2" max="2" width="4.5703125" style="1" customWidth="1"/>
    <col min="3" max="3" width="13.7109375" style="1" customWidth="1"/>
    <col min="4" max="4" width="19.5703125" style="1" bestFit="1" customWidth="1"/>
    <col min="5" max="5" width="9.85546875" style="1" customWidth="1"/>
    <col min="6" max="6" width="27.85546875" style="1" customWidth="1"/>
    <col min="7" max="8" width="10.7109375" style="1" customWidth="1"/>
    <col min="9" max="13" width="11.7109375" style="1" customWidth="1"/>
    <col min="14" max="14" width="10.85546875" style="1" bestFit="1" customWidth="1"/>
    <col min="15" max="18" width="9.140625" style="473"/>
    <col min="19" max="16384" width="9.140625" style="1"/>
  </cols>
  <sheetData>
    <row r="3" spans="2:19" x14ac:dyDescent="0.25">
      <c r="B3" s="4"/>
    </row>
    <row r="6" spans="2:19" ht="9.75" customHeight="1" x14ac:dyDescent="0.25"/>
    <row r="7" spans="2:19" ht="11.25" customHeight="1" x14ac:dyDescent="0.25"/>
    <row r="9" spans="2:19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9" ht="5.25" customHeight="1" x14ac:dyDescent="0.25"/>
    <row r="11" spans="2:19" ht="38.25" customHeight="1" x14ac:dyDescent="0.25">
      <c r="B11" s="160" t="s">
        <v>0</v>
      </c>
      <c r="C11" s="160" t="s">
        <v>35</v>
      </c>
      <c r="D11" s="160" t="s">
        <v>402</v>
      </c>
      <c r="E11" s="160" t="s">
        <v>403</v>
      </c>
      <c r="F11" s="161" t="s">
        <v>1</v>
      </c>
      <c r="G11" s="161" t="s">
        <v>2</v>
      </c>
      <c r="H11" s="161" t="s">
        <v>3</v>
      </c>
      <c r="I11" s="161" t="s">
        <v>47</v>
      </c>
      <c r="J11" s="161" t="s">
        <v>867</v>
      </c>
      <c r="K11" s="161" t="s">
        <v>4</v>
      </c>
      <c r="L11" s="161" t="s">
        <v>5</v>
      </c>
      <c r="M11" s="162" t="s">
        <v>6</v>
      </c>
    </row>
    <row r="12" spans="2:19" ht="30" customHeight="1" thickBot="1" x14ac:dyDescent="0.3">
      <c r="B12" s="895" t="s">
        <v>1464</v>
      </c>
      <c r="C12" s="1137"/>
      <c r="D12" s="1137"/>
      <c r="E12" s="1137"/>
      <c r="F12" s="1138"/>
      <c r="G12" s="1138"/>
      <c r="H12" s="1138"/>
      <c r="I12" s="1138"/>
      <c r="J12" s="1138"/>
      <c r="K12" s="1138"/>
      <c r="L12" s="1138"/>
      <c r="M12" s="1138"/>
      <c r="N12" s="5"/>
      <c r="O12" s="474"/>
      <c r="P12" s="474"/>
      <c r="Q12" s="474"/>
      <c r="R12" s="474"/>
      <c r="S12" s="5"/>
    </row>
    <row r="13" spans="2:19" ht="15" customHeight="1" thickTop="1" x14ac:dyDescent="0.25">
      <c r="B13" s="252">
        <v>1</v>
      </c>
      <c r="C13" s="1112"/>
      <c r="D13" s="1106" t="s">
        <v>55</v>
      </c>
      <c r="E13" s="1097" t="s">
        <v>44</v>
      </c>
      <c r="F13" s="1109" t="s">
        <v>54</v>
      </c>
      <c r="G13" s="1097" t="s">
        <v>8</v>
      </c>
      <c r="H13" s="426">
        <v>12</v>
      </c>
      <c r="I13" s="857">
        <v>2993</v>
      </c>
      <c r="J13" s="858">
        <v>2830</v>
      </c>
      <c r="K13" s="861">
        <v>2573</v>
      </c>
      <c r="L13" s="859">
        <v>2468</v>
      </c>
      <c r="M13" s="860">
        <v>45</v>
      </c>
      <c r="N13" s="856"/>
    </row>
    <row r="14" spans="2:19" ht="15" customHeight="1" x14ac:dyDescent="0.25">
      <c r="B14" s="252">
        <v>2</v>
      </c>
      <c r="C14" s="1113"/>
      <c r="D14" s="1111"/>
      <c r="E14" s="986"/>
      <c r="F14" s="947"/>
      <c r="G14" s="986"/>
      <c r="H14" s="428">
        <v>16</v>
      </c>
      <c r="I14" s="568">
        <v>3606</v>
      </c>
      <c r="J14" s="49">
        <v>3338</v>
      </c>
      <c r="K14" s="50">
        <v>3205</v>
      </c>
      <c r="L14" s="51">
        <v>3071</v>
      </c>
      <c r="M14" s="427">
        <v>30</v>
      </c>
    </row>
    <row r="15" spans="2:19" ht="15" customHeight="1" x14ac:dyDescent="0.25">
      <c r="B15" s="35">
        <v>2</v>
      </c>
      <c r="C15" s="1113"/>
      <c r="D15" s="1111"/>
      <c r="E15" s="986"/>
      <c r="F15" s="947"/>
      <c r="G15" s="986"/>
      <c r="H15" s="428">
        <v>18</v>
      </c>
      <c r="I15" s="568">
        <v>4009</v>
      </c>
      <c r="J15" s="49">
        <v>3712</v>
      </c>
      <c r="K15" s="50">
        <v>3564</v>
      </c>
      <c r="L15" s="51">
        <v>3415</v>
      </c>
      <c r="M15" s="427">
        <v>25</v>
      </c>
    </row>
    <row r="16" spans="2:19" ht="15" customHeight="1" x14ac:dyDescent="0.25">
      <c r="B16" s="35">
        <v>3</v>
      </c>
      <c r="C16" s="1113"/>
      <c r="D16" s="1111"/>
      <c r="E16" s="986"/>
      <c r="F16" s="947"/>
      <c r="G16" s="986"/>
      <c r="H16" s="428">
        <v>19</v>
      </c>
      <c r="I16" s="568">
        <v>4009</v>
      </c>
      <c r="J16" s="49">
        <v>3712</v>
      </c>
      <c r="K16" s="50">
        <v>3564</v>
      </c>
      <c r="L16" s="51">
        <v>3415</v>
      </c>
      <c r="M16" s="427">
        <v>25</v>
      </c>
    </row>
    <row r="17" spans="2:19" ht="15" customHeight="1" x14ac:dyDescent="0.25">
      <c r="B17" s="35">
        <v>4</v>
      </c>
      <c r="C17" s="1113"/>
      <c r="D17" s="1111"/>
      <c r="E17" s="986"/>
      <c r="F17" s="947"/>
      <c r="G17" s="986"/>
      <c r="H17" s="428">
        <v>22</v>
      </c>
      <c r="I17" s="568">
        <v>4347</v>
      </c>
      <c r="J17" s="49">
        <v>4025</v>
      </c>
      <c r="K17" s="50">
        <v>3864</v>
      </c>
      <c r="L17" s="51">
        <v>3703</v>
      </c>
      <c r="M17" s="427">
        <v>20</v>
      </c>
    </row>
    <row r="18" spans="2:19" ht="15" customHeight="1" thickBot="1" x14ac:dyDescent="0.3">
      <c r="B18" s="35">
        <v>5</v>
      </c>
      <c r="C18" s="1113"/>
      <c r="D18" s="1111"/>
      <c r="E18" s="986"/>
      <c r="F18" s="947"/>
      <c r="G18" s="1098"/>
      <c r="H18" s="433">
        <v>25</v>
      </c>
      <c r="I18" s="569">
        <v>5314</v>
      </c>
      <c r="J18" s="38">
        <v>4921</v>
      </c>
      <c r="K18" s="37">
        <v>4724</v>
      </c>
      <c r="L18" s="56">
        <v>4527</v>
      </c>
      <c r="M18" s="39">
        <v>20</v>
      </c>
    </row>
    <row r="19" spans="2:19" ht="15" customHeight="1" thickTop="1" x14ac:dyDescent="0.25">
      <c r="B19" s="35">
        <v>6</v>
      </c>
      <c r="C19" s="1113"/>
      <c r="D19" s="1111"/>
      <c r="E19" s="986"/>
      <c r="F19" s="947"/>
      <c r="G19" s="1097" t="s">
        <v>9</v>
      </c>
      <c r="H19" s="544">
        <v>16</v>
      </c>
      <c r="I19" s="728"/>
      <c r="J19" s="729"/>
      <c r="K19" s="729"/>
      <c r="L19" s="730">
        <v>2105</v>
      </c>
      <c r="M19" s="363">
        <v>33</v>
      </c>
    </row>
    <row r="20" spans="2:19" ht="15" customHeight="1" thickBot="1" x14ac:dyDescent="0.3">
      <c r="B20" s="252">
        <v>7</v>
      </c>
      <c r="C20" s="1114"/>
      <c r="D20" s="1107"/>
      <c r="E20" s="1098"/>
      <c r="F20" s="951"/>
      <c r="G20" s="1098"/>
      <c r="H20" s="433">
        <v>19</v>
      </c>
      <c r="I20" s="731"/>
      <c r="J20" s="732"/>
      <c r="K20" s="732"/>
      <c r="L20" s="733">
        <v>2478</v>
      </c>
      <c r="M20" s="39">
        <v>27</v>
      </c>
    </row>
    <row r="21" spans="2:19" ht="30" customHeight="1" thickTop="1" thickBot="1" x14ac:dyDescent="0.3">
      <c r="B21" s="895" t="s">
        <v>1466</v>
      </c>
      <c r="C21" s="895"/>
      <c r="D21" s="895"/>
      <c r="E21" s="895"/>
      <c r="F21" s="895"/>
      <c r="G21" s="895"/>
      <c r="H21" s="895"/>
      <c r="I21" s="895"/>
      <c r="J21" s="895"/>
      <c r="K21" s="895"/>
      <c r="L21" s="895"/>
      <c r="M21" s="895"/>
      <c r="N21" s="5"/>
      <c r="S21" s="5"/>
    </row>
    <row r="22" spans="2:19" ht="15" customHeight="1" thickTop="1" x14ac:dyDescent="0.25">
      <c r="B22" s="1099">
        <v>1</v>
      </c>
      <c r="C22" s="537"/>
      <c r="D22" s="1106" t="s">
        <v>63</v>
      </c>
      <c r="E22" s="1097" t="s">
        <v>45</v>
      </c>
      <c r="F22" s="1097" t="s">
        <v>404</v>
      </c>
      <c r="G22" s="1097" t="s">
        <v>8</v>
      </c>
      <c r="H22" s="536">
        <v>10</v>
      </c>
      <c r="I22" s="539">
        <v>3546</v>
      </c>
      <c r="J22" s="723">
        <v>3283</v>
      </c>
      <c r="K22" s="539">
        <v>3152</v>
      </c>
      <c r="L22" s="214">
        <v>3021</v>
      </c>
      <c r="M22" s="572">
        <v>50</v>
      </c>
    </row>
    <row r="23" spans="2:19" ht="15" customHeight="1" x14ac:dyDescent="0.25">
      <c r="B23" s="1099"/>
      <c r="C23" s="200"/>
      <c r="D23" s="1111"/>
      <c r="E23" s="986"/>
      <c r="F23" s="986"/>
      <c r="G23" s="986"/>
      <c r="H23" s="428">
        <v>16</v>
      </c>
      <c r="I23" s="568">
        <v>4000</v>
      </c>
      <c r="J23" s="49">
        <v>3704</v>
      </c>
      <c r="K23" s="50">
        <v>3555</v>
      </c>
      <c r="L23" s="51">
        <v>3407</v>
      </c>
      <c r="M23" s="427">
        <v>30</v>
      </c>
    </row>
    <row r="24" spans="2:19" ht="15" customHeight="1" thickBot="1" x14ac:dyDescent="0.3">
      <c r="B24" s="1099"/>
      <c r="C24" s="538"/>
      <c r="D24" s="1107"/>
      <c r="E24" s="1098"/>
      <c r="F24" s="1098"/>
      <c r="G24" s="1098"/>
      <c r="H24" s="429">
        <v>22</v>
      </c>
      <c r="I24" s="862">
        <v>4568</v>
      </c>
      <c r="J24" s="863">
        <v>4242</v>
      </c>
      <c r="K24" s="866">
        <v>3927</v>
      </c>
      <c r="L24" s="864">
        <v>3754</v>
      </c>
      <c r="M24" s="865">
        <v>30</v>
      </c>
      <c r="N24" s="856"/>
    </row>
    <row r="25" spans="2:19" ht="15" customHeight="1" thickTop="1" x14ac:dyDescent="0.25">
      <c r="B25" s="35">
        <v>2</v>
      </c>
      <c r="C25" s="1104"/>
      <c r="D25" s="1106" t="s">
        <v>55</v>
      </c>
      <c r="E25" s="1097" t="s">
        <v>44</v>
      </c>
      <c r="F25" s="1097" t="s">
        <v>54</v>
      </c>
      <c r="G25" s="1097" t="s">
        <v>8</v>
      </c>
      <c r="H25" s="426">
        <v>10</v>
      </c>
      <c r="I25" s="570">
        <v>2892</v>
      </c>
      <c r="J25" s="721">
        <v>2678</v>
      </c>
      <c r="K25" s="32">
        <v>2571</v>
      </c>
      <c r="L25" s="48">
        <v>2464</v>
      </c>
      <c r="M25" s="34">
        <v>50</v>
      </c>
    </row>
    <row r="26" spans="2:19" ht="15" customHeight="1" x14ac:dyDescent="0.25">
      <c r="B26" s="35">
        <v>3</v>
      </c>
      <c r="C26" s="1110"/>
      <c r="D26" s="1111"/>
      <c r="E26" s="986"/>
      <c r="F26" s="986"/>
      <c r="G26" s="986"/>
      <c r="H26" s="428">
        <v>16</v>
      </c>
      <c r="I26" s="568">
        <v>3925</v>
      </c>
      <c r="J26" s="49">
        <v>3634</v>
      </c>
      <c r="K26" s="50">
        <v>3489</v>
      </c>
      <c r="L26" s="51">
        <v>3343</v>
      </c>
      <c r="M26" s="427">
        <v>30</v>
      </c>
    </row>
    <row r="27" spans="2:19" ht="15" customHeight="1" x14ac:dyDescent="0.25">
      <c r="B27" s="35">
        <v>4</v>
      </c>
      <c r="C27" s="1110"/>
      <c r="D27" s="1111"/>
      <c r="E27" s="986"/>
      <c r="F27" s="986"/>
      <c r="G27" s="986"/>
      <c r="H27" s="428">
        <v>18</v>
      </c>
      <c r="I27" s="568">
        <v>4338</v>
      </c>
      <c r="J27" s="49">
        <v>4017</v>
      </c>
      <c r="K27" s="50">
        <v>3856</v>
      </c>
      <c r="L27" s="51">
        <v>3695</v>
      </c>
      <c r="M27" s="427">
        <v>25</v>
      </c>
    </row>
    <row r="28" spans="2:19" ht="15" customHeight="1" x14ac:dyDescent="0.25">
      <c r="B28" s="35">
        <v>5</v>
      </c>
      <c r="C28" s="1110"/>
      <c r="D28" s="1111"/>
      <c r="E28" s="986"/>
      <c r="F28" s="986"/>
      <c r="G28" s="986"/>
      <c r="H28" s="428">
        <v>19</v>
      </c>
      <c r="I28" s="568">
        <v>4338</v>
      </c>
      <c r="J28" s="829">
        <v>4017</v>
      </c>
      <c r="K28" s="50">
        <v>3856</v>
      </c>
      <c r="L28" s="51">
        <v>3695</v>
      </c>
      <c r="M28" s="427">
        <v>25</v>
      </c>
    </row>
    <row r="29" spans="2:19" ht="15" customHeight="1" x14ac:dyDescent="0.25">
      <c r="B29" s="35">
        <v>6</v>
      </c>
      <c r="C29" s="1110"/>
      <c r="D29" s="1111"/>
      <c r="E29" s="986"/>
      <c r="F29" s="986"/>
      <c r="G29" s="986"/>
      <c r="H29" s="428">
        <v>22</v>
      </c>
      <c r="I29" s="568">
        <v>4667</v>
      </c>
      <c r="J29" s="49">
        <v>4321</v>
      </c>
      <c r="K29" s="50">
        <v>4148</v>
      </c>
      <c r="L29" s="51">
        <v>3975</v>
      </c>
      <c r="M29" s="427">
        <v>20</v>
      </c>
    </row>
    <row r="30" spans="2:19" ht="15" customHeight="1" thickBot="1" x14ac:dyDescent="0.3">
      <c r="B30" s="35">
        <v>7</v>
      </c>
      <c r="C30" s="1110"/>
      <c r="D30" s="1107"/>
      <c r="E30" s="1098"/>
      <c r="F30" s="1098"/>
      <c r="G30" s="1098"/>
      <c r="H30" s="433">
        <v>25</v>
      </c>
      <c r="I30" s="569">
        <v>5634</v>
      </c>
      <c r="J30" s="38">
        <v>5216</v>
      </c>
      <c r="K30" s="37">
        <v>5008</v>
      </c>
      <c r="L30" s="56">
        <v>4799</v>
      </c>
      <c r="M30" s="39">
        <v>20</v>
      </c>
    </row>
    <row r="31" spans="2:19" ht="15" customHeight="1" thickTop="1" x14ac:dyDescent="0.25">
      <c r="B31" s="35">
        <v>8</v>
      </c>
      <c r="C31" s="1110"/>
      <c r="D31" s="1111" t="s">
        <v>55</v>
      </c>
      <c r="E31" s="986" t="s">
        <v>44</v>
      </c>
      <c r="F31" s="986" t="s">
        <v>54</v>
      </c>
      <c r="G31" s="986" t="s">
        <v>9</v>
      </c>
      <c r="H31" s="544">
        <v>16</v>
      </c>
      <c r="I31" s="480"/>
      <c r="J31" s="726"/>
      <c r="K31" s="726"/>
      <c r="L31" s="734">
        <v>2342</v>
      </c>
      <c r="M31" s="363">
        <v>33</v>
      </c>
    </row>
    <row r="32" spans="2:19" ht="15" customHeight="1" x14ac:dyDescent="0.25">
      <c r="B32" s="35">
        <v>9</v>
      </c>
      <c r="C32" s="1110"/>
      <c r="D32" s="1111"/>
      <c r="E32" s="986"/>
      <c r="F32" s="986"/>
      <c r="G32" s="986"/>
      <c r="H32" s="428">
        <v>19</v>
      </c>
      <c r="I32" s="479"/>
      <c r="J32" s="722"/>
      <c r="K32" s="722"/>
      <c r="L32" s="51">
        <v>2762</v>
      </c>
      <c r="M32" s="427">
        <v>27</v>
      </c>
    </row>
    <row r="33" spans="2:19" ht="15" customHeight="1" thickBot="1" x14ac:dyDescent="0.3">
      <c r="B33" s="35">
        <v>10</v>
      </c>
      <c r="C33" s="1105"/>
      <c r="D33" s="1107"/>
      <c r="E33" s="1098"/>
      <c r="F33" s="1098"/>
      <c r="G33" s="1098"/>
      <c r="H33" s="429">
        <v>25</v>
      </c>
      <c r="I33" s="727"/>
      <c r="J33" s="724"/>
      <c r="K33" s="724"/>
      <c r="L33" s="725">
        <v>3859</v>
      </c>
      <c r="M33" s="311">
        <v>25</v>
      </c>
    </row>
    <row r="34" spans="2:19" ht="30" customHeight="1" thickTop="1" thickBot="1" x14ac:dyDescent="0.3">
      <c r="B34" s="1130" t="s">
        <v>1467</v>
      </c>
      <c r="C34" s="1132"/>
      <c r="D34" s="1132"/>
      <c r="E34" s="1132"/>
      <c r="F34" s="1133"/>
      <c r="G34" s="1133"/>
      <c r="H34" s="1133"/>
      <c r="I34" s="1133"/>
      <c r="J34" s="1133"/>
      <c r="K34" s="1133"/>
      <c r="L34" s="1133"/>
      <c r="M34" s="1133"/>
      <c r="N34" s="5"/>
      <c r="S34" s="5"/>
    </row>
    <row r="35" spans="2:19" ht="15" customHeight="1" thickTop="1" x14ac:dyDescent="0.25">
      <c r="B35" s="252">
        <v>1</v>
      </c>
      <c r="C35" s="1112"/>
      <c r="D35" s="1106" t="s">
        <v>55</v>
      </c>
      <c r="E35" s="1097" t="s">
        <v>44</v>
      </c>
      <c r="F35" s="1134" t="s">
        <v>54</v>
      </c>
      <c r="G35" s="1109" t="s">
        <v>8</v>
      </c>
      <c r="H35" s="426">
        <v>10</v>
      </c>
      <c r="I35" s="570">
        <v>3493</v>
      </c>
      <c r="J35" s="33">
        <v>3234</v>
      </c>
      <c r="K35" s="32">
        <v>3105</v>
      </c>
      <c r="L35" s="48">
        <v>2975</v>
      </c>
      <c r="M35" s="34">
        <v>52</v>
      </c>
    </row>
    <row r="36" spans="2:19" ht="15" customHeight="1" x14ac:dyDescent="0.25">
      <c r="B36" s="35">
        <v>2</v>
      </c>
      <c r="C36" s="1113"/>
      <c r="D36" s="1111"/>
      <c r="E36" s="986"/>
      <c r="F36" s="1135"/>
      <c r="G36" s="947"/>
      <c r="H36" s="428">
        <v>16</v>
      </c>
      <c r="I36" s="568">
        <v>3803</v>
      </c>
      <c r="J36" s="49">
        <v>3521</v>
      </c>
      <c r="K36" s="50">
        <v>3380</v>
      </c>
      <c r="L36" s="51">
        <v>3239</v>
      </c>
      <c r="M36" s="427">
        <v>30</v>
      </c>
    </row>
    <row r="37" spans="2:19" ht="15" customHeight="1" x14ac:dyDescent="0.25">
      <c r="B37" s="35">
        <v>3</v>
      </c>
      <c r="C37" s="1113"/>
      <c r="D37" s="1111"/>
      <c r="E37" s="986"/>
      <c r="F37" s="1135"/>
      <c r="G37" s="947"/>
      <c r="H37" s="428">
        <v>18</v>
      </c>
      <c r="I37" s="568">
        <v>4207</v>
      </c>
      <c r="J37" s="49">
        <v>3895</v>
      </c>
      <c r="K37" s="50">
        <v>3739</v>
      </c>
      <c r="L37" s="51">
        <v>3583</v>
      </c>
      <c r="M37" s="427">
        <v>25</v>
      </c>
    </row>
    <row r="38" spans="2:19" ht="15" customHeight="1" thickBot="1" x14ac:dyDescent="0.3">
      <c r="B38" s="35">
        <v>4</v>
      </c>
      <c r="C38" s="1114"/>
      <c r="D38" s="1107"/>
      <c r="E38" s="1098"/>
      <c r="F38" s="1136"/>
      <c r="G38" s="951"/>
      <c r="H38" s="429">
        <v>19</v>
      </c>
      <c r="I38" s="568">
        <v>4207</v>
      </c>
      <c r="J38" s="829">
        <v>3895</v>
      </c>
      <c r="K38" s="50">
        <v>3739</v>
      </c>
      <c r="L38" s="51">
        <v>3583</v>
      </c>
      <c r="M38" s="311">
        <v>25</v>
      </c>
    </row>
    <row r="39" spans="2:19" ht="30" customHeight="1" thickTop="1" thickBot="1" x14ac:dyDescent="0.3">
      <c r="B39" s="1130" t="s">
        <v>1468</v>
      </c>
      <c r="C39" s="1131"/>
      <c r="D39" s="1131"/>
      <c r="E39" s="1131"/>
      <c r="F39" s="1131"/>
      <c r="G39" s="1131"/>
      <c r="H39" s="1131"/>
      <c r="I39" s="1131"/>
      <c r="J39" s="1131"/>
      <c r="K39" s="1131"/>
      <c r="L39" s="1131"/>
      <c r="M39" s="1131"/>
      <c r="N39" s="5"/>
      <c r="S39" s="5"/>
    </row>
    <row r="40" spans="2:19" ht="30" customHeight="1" thickTop="1" thickBot="1" x14ac:dyDescent="0.3">
      <c r="B40" s="802">
        <v>1</v>
      </c>
      <c r="C40" s="803"/>
      <c r="D40" s="549" t="s">
        <v>55</v>
      </c>
      <c r="E40" s="803" t="s">
        <v>44</v>
      </c>
      <c r="F40" s="576" t="s">
        <v>54</v>
      </c>
      <c r="G40" s="804" t="s">
        <v>8</v>
      </c>
      <c r="H40" s="803">
        <v>16</v>
      </c>
      <c r="I40" s="566">
        <v>4122</v>
      </c>
      <c r="J40" s="43">
        <v>3817</v>
      </c>
      <c r="K40" s="45">
        <v>3664</v>
      </c>
      <c r="L40" s="57">
        <v>3511</v>
      </c>
      <c r="M40" s="804">
        <v>30</v>
      </c>
      <c r="N40" s="5"/>
      <c r="S40" s="5"/>
    </row>
    <row r="41" spans="2:19" ht="33.75" customHeight="1" thickTop="1" thickBot="1" x14ac:dyDescent="0.3">
      <c r="B41" s="252">
        <v>2</v>
      </c>
      <c r="C41" s="542"/>
      <c r="D41" s="549" t="s">
        <v>55</v>
      </c>
      <c r="E41" s="542" t="s">
        <v>44</v>
      </c>
      <c r="F41" s="576" t="s">
        <v>54</v>
      </c>
      <c r="G41" s="46" t="s">
        <v>8</v>
      </c>
      <c r="H41" s="542">
        <v>19</v>
      </c>
      <c r="I41" s="566">
        <v>4526</v>
      </c>
      <c r="J41" s="43">
        <v>4191</v>
      </c>
      <c r="K41" s="45">
        <v>4023</v>
      </c>
      <c r="L41" s="57">
        <v>3855</v>
      </c>
      <c r="M41" s="46">
        <v>25</v>
      </c>
    </row>
    <row r="42" spans="2:19" ht="30" customHeight="1" thickTop="1" thickBot="1" x14ac:dyDescent="0.3">
      <c r="B42" s="1130" t="s">
        <v>1469</v>
      </c>
      <c r="C42" s="1131"/>
      <c r="D42" s="1131"/>
      <c r="E42" s="1131"/>
      <c r="F42" s="1131"/>
      <c r="G42" s="1131"/>
      <c r="H42" s="1131"/>
      <c r="I42" s="1131"/>
      <c r="J42" s="1131"/>
      <c r="K42" s="1131"/>
      <c r="L42" s="1131"/>
      <c r="M42" s="1131"/>
      <c r="N42" s="5"/>
      <c r="S42" s="5"/>
    </row>
    <row r="43" spans="2:19" ht="33.75" customHeight="1" thickTop="1" thickBot="1" x14ac:dyDescent="0.3">
      <c r="B43" s="252">
        <v>1</v>
      </c>
      <c r="C43" s="542"/>
      <c r="D43" s="549" t="s">
        <v>55</v>
      </c>
      <c r="E43" s="46" t="s">
        <v>44</v>
      </c>
      <c r="F43" s="577" t="s">
        <v>54</v>
      </c>
      <c r="G43" s="542" t="s">
        <v>8</v>
      </c>
      <c r="H43" s="542">
        <v>16</v>
      </c>
      <c r="I43" s="566">
        <v>4620</v>
      </c>
      <c r="J43" s="43">
        <v>4277</v>
      </c>
      <c r="K43" s="45">
        <v>4106</v>
      </c>
      <c r="L43" s="44">
        <v>3935</v>
      </c>
      <c r="M43" s="542">
        <v>30</v>
      </c>
    </row>
    <row r="44" spans="2:19" ht="30" customHeight="1" thickTop="1" thickBot="1" x14ac:dyDescent="0.3">
      <c r="B44" s="1130" t="s">
        <v>1470</v>
      </c>
      <c r="C44" s="1131"/>
      <c r="D44" s="1131"/>
      <c r="E44" s="1131"/>
      <c r="F44" s="1131"/>
      <c r="G44" s="1131"/>
      <c r="H44" s="1130"/>
      <c r="I44" s="1130"/>
      <c r="J44" s="1130"/>
      <c r="K44" s="1130"/>
      <c r="L44" s="1130"/>
      <c r="M44" s="1130"/>
      <c r="N44" s="5"/>
      <c r="S44" s="5"/>
    </row>
    <row r="45" spans="2:19" ht="15" customHeight="1" thickTop="1" thickBot="1" x14ac:dyDescent="0.3">
      <c r="B45" s="252">
        <v>1</v>
      </c>
      <c r="C45" s="542"/>
      <c r="D45" s="575" t="s">
        <v>63</v>
      </c>
      <c r="E45" s="541" t="s">
        <v>45</v>
      </c>
      <c r="F45" s="554" t="s">
        <v>73</v>
      </c>
      <c r="G45" s="555" t="s">
        <v>8</v>
      </c>
      <c r="H45" s="542">
        <v>10</v>
      </c>
      <c r="I45" s="41">
        <v>3659</v>
      </c>
      <c r="J45" s="43">
        <v>3402</v>
      </c>
      <c r="K45" s="41">
        <v>3024</v>
      </c>
      <c r="L45" s="57">
        <v>2903</v>
      </c>
      <c r="M45" s="46">
        <v>50</v>
      </c>
    </row>
    <row r="46" spans="2:19" ht="15" customHeight="1" thickTop="1" x14ac:dyDescent="0.25">
      <c r="B46" s="35">
        <v>2</v>
      </c>
      <c r="C46" s="426"/>
      <c r="D46" s="550">
        <v>101</v>
      </c>
      <c r="E46" s="480" t="s">
        <v>1027</v>
      </c>
      <c r="F46" s="420" t="s">
        <v>57</v>
      </c>
      <c r="G46" s="986" t="s">
        <v>8</v>
      </c>
      <c r="H46" s="1097">
        <v>16</v>
      </c>
      <c r="I46" s="1120">
        <v>3313</v>
      </c>
      <c r="J46" s="943">
        <v>3068</v>
      </c>
      <c r="K46" s="892">
        <v>2945</v>
      </c>
      <c r="L46" s="940">
        <v>2823</v>
      </c>
      <c r="M46" s="948">
        <v>30</v>
      </c>
    </row>
    <row r="47" spans="2:19" ht="15" customHeight="1" x14ac:dyDescent="0.25">
      <c r="B47" s="35">
        <v>3</v>
      </c>
      <c r="C47" s="428"/>
      <c r="D47" s="551">
        <v>8685</v>
      </c>
      <c r="E47" s="479" t="s">
        <v>1342</v>
      </c>
      <c r="F47" s="381" t="s">
        <v>1343</v>
      </c>
      <c r="G47" s="986"/>
      <c r="H47" s="986"/>
      <c r="I47" s="1121"/>
      <c r="J47" s="944"/>
      <c r="K47" s="893"/>
      <c r="L47" s="941"/>
      <c r="M47" s="948"/>
    </row>
    <row r="48" spans="2:19" ht="15" customHeight="1" thickBot="1" x14ac:dyDescent="0.3">
      <c r="B48" s="35">
        <v>4</v>
      </c>
      <c r="C48" s="428"/>
      <c r="D48" s="551" t="s">
        <v>1344</v>
      </c>
      <c r="E48" s="479" t="s">
        <v>1345</v>
      </c>
      <c r="F48" s="381" t="s">
        <v>76</v>
      </c>
      <c r="G48" s="986"/>
      <c r="H48" s="986"/>
      <c r="I48" s="1121"/>
      <c r="J48" s="944"/>
      <c r="K48" s="893"/>
      <c r="L48" s="941"/>
      <c r="M48" s="948"/>
    </row>
    <row r="49" spans="2:19" ht="15" customHeight="1" thickTop="1" thickBot="1" x14ac:dyDescent="0.3">
      <c r="B49" s="35">
        <v>5</v>
      </c>
      <c r="C49" s="428"/>
      <c r="D49" s="552" t="s">
        <v>1348</v>
      </c>
      <c r="E49" s="479" t="s">
        <v>1345</v>
      </c>
      <c r="F49" s="381" t="s">
        <v>1346</v>
      </c>
      <c r="G49" s="986"/>
      <c r="H49" s="986"/>
      <c r="I49" s="868">
        <v>3413</v>
      </c>
      <c r="J49" s="43">
        <v>3160</v>
      </c>
      <c r="K49" s="45">
        <v>3033</v>
      </c>
      <c r="L49" s="57">
        <v>2907</v>
      </c>
      <c r="M49" s="948"/>
    </row>
    <row r="50" spans="2:19" ht="15" customHeight="1" thickTop="1" thickBot="1" x14ac:dyDescent="0.3">
      <c r="B50" s="35">
        <v>6</v>
      </c>
      <c r="C50" s="428"/>
      <c r="D50" s="552">
        <v>197</v>
      </c>
      <c r="E50" s="479" t="s">
        <v>91</v>
      </c>
      <c r="F50" s="381" t="s">
        <v>94</v>
      </c>
      <c r="G50" s="986"/>
      <c r="H50" s="986"/>
      <c r="I50" s="830">
        <v>3776</v>
      </c>
      <c r="J50" s="831">
        <v>3496</v>
      </c>
      <c r="K50" s="828">
        <v>3357</v>
      </c>
      <c r="L50" s="832">
        <v>3217</v>
      </c>
      <c r="M50" s="948"/>
    </row>
    <row r="51" spans="2:19" ht="15" customHeight="1" thickTop="1" x14ac:dyDescent="0.25">
      <c r="B51" s="35">
        <v>7</v>
      </c>
      <c r="C51" s="428"/>
      <c r="D51" s="551">
        <v>5981</v>
      </c>
      <c r="E51" s="479" t="s">
        <v>80</v>
      </c>
      <c r="F51" s="381" t="s">
        <v>78</v>
      </c>
      <c r="G51" s="986"/>
      <c r="H51" s="986"/>
      <c r="I51" s="1120">
        <v>3413</v>
      </c>
      <c r="J51" s="943">
        <v>3160</v>
      </c>
      <c r="K51" s="892">
        <v>3033</v>
      </c>
      <c r="L51" s="940">
        <v>2907</v>
      </c>
      <c r="M51" s="948"/>
    </row>
    <row r="52" spans="2:19" ht="15" customHeight="1" x14ac:dyDescent="0.25">
      <c r="B52" s="35">
        <v>8</v>
      </c>
      <c r="C52" s="428"/>
      <c r="D52" s="551">
        <v>8100</v>
      </c>
      <c r="E52" s="479" t="s">
        <v>1347</v>
      </c>
      <c r="F52" s="381" t="s">
        <v>98</v>
      </c>
      <c r="G52" s="986"/>
      <c r="H52" s="986"/>
      <c r="I52" s="1121"/>
      <c r="J52" s="944"/>
      <c r="K52" s="893"/>
      <c r="L52" s="941"/>
      <c r="M52" s="948"/>
    </row>
    <row r="53" spans="2:19" ht="15" customHeight="1" thickBot="1" x14ac:dyDescent="0.3">
      <c r="B53" s="35">
        <v>9</v>
      </c>
      <c r="C53" s="428"/>
      <c r="D53" s="551">
        <v>8681</v>
      </c>
      <c r="E53" s="479" t="s">
        <v>1347</v>
      </c>
      <c r="F53" s="381" t="s">
        <v>133</v>
      </c>
      <c r="G53" s="986"/>
      <c r="H53" s="986"/>
      <c r="I53" s="1122"/>
      <c r="J53" s="945"/>
      <c r="K53" s="894"/>
      <c r="L53" s="942"/>
      <c r="M53" s="948"/>
    </row>
    <row r="54" spans="2:19" ht="15" customHeight="1" thickTop="1" thickBot="1" x14ac:dyDescent="0.3">
      <c r="B54" s="35">
        <v>10</v>
      </c>
      <c r="C54" s="428"/>
      <c r="D54" s="551">
        <v>8681</v>
      </c>
      <c r="E54" s="479" t="s">
        <v>1007</v>
      </c>
      <c r="F54" s="381" t="s">
        <v>133</v>
      </c>
      <c r="G54" s="986"/>
      <c r="H54" s="986"/>
      <c r="I54" s="846">
        <v>3964</v>
      </c>
      <c r="J54" s="842">
        <v>3696</v>
      </c>
      <c r="K54" s="833">
        <v>3591</v>
      </c>
      <c r="L54" s="844">
        <v>3418</v>
      </c>
      <c r="M54" s="948"/>
    </row>
    <row r="55" spans="2:19" ht="15" customHeight="1" thickTop="1" thickBot="1" x14ac:dyDescent="0.3">
      <c r="B55" s="35">
        <v>11</v>
      </c>
      <c r="C55" s="429"/>
      <c r="D55" s="553" t="s">
        <v>1349</v>
      </c>
      <c r="E55" s="476" t="s">
        <v>258</v>
      </c>
      <c r="F55" s="382" t="s">
        <v>263</v>
      </c>
      <c r="G55" s="1098"/>
      <c r="H55" s="1098"/>
      <c r="I55" s="868">
        <v>3413</v>
      </c>
      <c r="J55" s="43">
        <v>3160</v>
      </c>
      <c r="K55" s="45">
        <v>3033</v>
      </c>
      <c r="L55" s="57">
        <v>2907</v>
      </c>
      <c r="M55" s="952"/>
    </row>
    <row r="56" spans="2:19" ht="30" customHeight="1" thickTop="1" thickBot="1" x14ac:dyDescent="0.3">
      <c r="B56" s="1130" t="s">
        <v>1507</v>
      </c>
      <c r="C56" s="1131"/>
      <c r="D56" s="1131"/>
      <c r="E56" s="1131"/>
      <c r="F56" s="1131"/>
      <c r="G56" s="1131"/>
      <c r="H56" s="1131"/>
      <c r="I56" s="1131"/>
      <c r="J56" s="1131"/>
      <c r="K56" s="1131"/>
      <c r="L56" s="1131"/>
      <c r="M56" s="1131"/>
      <c r="N56" s="5"/>
      <c r="S56" s="5"/>
    </row>
    <row r="57" spans="2:19" ht="15" customHeight="1" thickTop="1" thickBot="1" x14ac:dyDescent="0.3">
      <c r="B57" s="252">
        <v>1</v>
      </c>
      <c r="C57" s="713"/>
      <c r="D57" s="735">
        <v>6459</v>
      </c>
      <c r="E57" s="714" t="s">
        <v>91</v>
      </c>
      <c r="F57" s="718" t="s">
        <v>1490</v>
      </c>
      <c r="G57" s="713" t="s">
        <v>8</v>
      </c>
      <c r="H57" s="713">
        <v>16</v>
      </c>
      <c r="I57" s="717">
        <v>3296</v>
      </c>
      <c r="J57" s="715">
        <v>3052</v>
      </c>
      <c r="K57" s="712">
        <v>2930</v>
      </c>
      <c r="L57" s="716">
        <v>2807</v>
      </c>
      <c r="M57" s="714">
        <v>30</v>
      </c>
    </row>
    <row r="58" spans="2:19" ht="15" customHeight="1" thickTop="1" thickBot="1" x14ac:dyDescent="0.3">
      <c r="B58" s="35">
        <v>2</v>
      </c>
      <c r="C58" s="736"/>
      <c r="D58" s="742">
        <v>8681</v>
      </c>
      <c r="E58" s="737" t="s">
        <v>91</v>
      </c>
      <c r="F58" s="745" t="s">
        <v>133</v>
      </c>
      <c r="G58" s="1108" t="s">
        <v>8</v>
      </c>
      <c r="H58" s="1097">
        <v>16</v>
      </c>
      <c r="I58" s="1126">
        <v>3388</v>
      </c>
      <c r="J58" s="1109">
        <v>3137</v>
      </c>
      <c r="K58" s="1126">
        <v>3011</v>
      </c>
      <c r="L58" s="1109">
        <v>2886</v>
      </c>
      <c r="M58" s="1097">
        <v>30</v>
      </c>
    </row>
    <row r="59" spans="2:19" ht="15" customHeight="1" thickTop="1" x14ac:dyDescent="0.25">
      <c r="B59" s="35">
        <v>3</v>
      </c>
      <c r="C59" s="739"/>
      <c r="D59" s="743">
        <v>164</v>
      </c>
      <c r="E59" s="344" t="s">
        <v>91</v>
      </c>
      <c r="F59" s="746" t="s">
        <v>72</v>
      </c>
      <c r="G59" s="948"/>
      <c r="H59" s="986"/>
      <c r="I59" s="1127"/>
      <c r="J59" s="1129"/>
      <c r="K59" s="1127"/>
      <c r="L59" s="1129"/>
      <c r="M59" s="986"/>
    </row>
    <row r="60" spans="2:19" ht="15" customHeight="1" x14ac:dyDescent="0.25">
      <c r="B60" s="35">
        <v>4</v>
      </c>
      <c r="C60" s="740"/>
      <c r="D60" s="743">
        <v>162</v>
      </c>
      <c r="E60" s="719" t="s">
        <v>91</v>
      </c>
      <c r="F60" s="746" t="s">
        <v>71</v>
      </c>
      <c r="G60" s="948"/>
      <c r="H60" s="986"/>
      <c r="I60" s="1127"/>
      <c r="J60" s="1129"/>
      <c r="K60" s="1127"/>
      <c r="L60" s="1129"/>
      <c r="M60" s="986"/>
    </row>
    <row r="61" spans="2:19" ht="15" customHeight="1" x14ac:dyDescent="0.25">
      <c r="B61" s="35">
        <v>5</v>
      </c>
      <c r="C61" s="740"/>
      <c r="D61" s="743">
        <v>5981</v>
      </c>
      <c r="E61" s="719" t="s">
        <v>91</v>
      </c>
      <c r="F61" s="746" t="s">
        <v>78</v>
      </c>
      <c r="G61" s="948"/>
      <c r="H61" s="986"/>
      <c r="I61" s="1127"/>
      <c r="J61" s="1129"/>
      <c r="K61" s="1127"/>
      <c r="L61" s="1129"/>
      <c r="M61" s="986"/>
    </row>
    <row r="62" spans="2:19" ht="15" customHeight="1" thickBot="1" x14ac:dyDescent="0.3">
      <c r="B62" s="35">
        <v>6</v>
      </c>
      <c r="C62" s="741"/>
      <c r="D62" s="744">
        <v>7045</v>
      </c>
      <c r="E62" s="738" t="s">
        <v>91</v>
      </c>
      <c r="F62" s="747" t="s">
        <v>151</v>
      </c>
      <c r="G62" s="952"/>
      <c r="H62" s="1098"/>
      <c r="I62" s="1128"/>
      <c r="J62" s="951"/>
      <c r="K62" s="1128"/>
      <c r="L62" s="951"/>
      <c r="M62" s="1098"/>
    </row>
    <row r="63" spans="2:19" ht="15" customHeight="1" thickTop="1" x14ac:dyDescent="0.25">
      <c r="B63" s="35">
        <v>7</v>
      </c>
      <c r="C63" s="544"/>
      <c r="D63" s="558">
        <v>190</v>
      </c>
      <c r="E63" s="363" t="s">
        <v>91</v>
      </c>
      <c r="F63" s="561" t="s">
        <v>404</v>
      </c>
      <c r="G63" s="986" t="s">
        <v>8</v>
      </c>
      <c r="H63" s="986">
        <v>16</v>
      </c>
      <c r="I63" s="1125">
        <v>3570</v>
      </c>
      <c r="J63" s="944">
        <v>3305</v>
      </c>
      <c r="K63" s="893">
        <v>3173</v>
      </c>
      <c r="L63" s="941">
        <v>3041</v>
      </c>
      <c r="M63" s="948">
        <v>30</v>
      </c>
    </row>
    <row r="64" spans="2:19" ht="15" customHeight="1" x14ac:dyDescent="0.25">
      <c r="B64" s="35">
        <v>8</v>
      </c>
      <c r="C64" s="428"/>
      <c r="D64" s="557" t="s">
        <v>1473</v>
      </c>
      <c r="E64" s="427" t="s">
        <v>91</v>
      </c>
      <c r="F64" s="562" t="s">
        <v>1492</v>
      </c>
      <c r="G64" s="986"/>
      <c r="H64" s="986"/>
      <c r="I64" s="1125"/>
      <c r="J64" s="944"/>
      <c r="K64" s="893"/>
      <c r="L64" s="941"/>
      <c r="M64" s="948"/>
    </row>
    <row r="65" spans="2:13" ht="15" customHeight="1" x14ac:dyDescent="0.25">
      <c r="B65" s="35">
        <v>9</v>
      </c>
      <c r="C65" s="428"/>
      <c r="D65" s="557" t="s">
        <v>1474</v>
      </c>
      <c r="E65" s="427" t="s">
        <v>91</v>
      </c>
      <c r="F65" s="562" t="s">
        <v>1493</v>
      </c>
      <c r="G65" s="986"/>
      <c r="H65" s="986"/>
      <c r="I65" s="1125"/>
      <c r="J65" s="944"/>
      <c r="K65" s="893"/>
      <c r="L65" s="941"/>
      <c r="M65" s="948"/>
    </row>
    <row r="66" spans="2:13" ht="15" customHeight="1" x14ac:dyDescent="0.25">
      <c r="B66" s="35">
        <v>10</v>
      </c>
      <c r="C66" s="428"/>
      <c r="D66" s="557" t="s">
        <v>1475</v>
      </c>
      <c r="E66" s="427" t="s">
        <v>91</v>
      </c>
      <c r="F66" s="562" t="s">
        <v>1491</v>
      </c>
      <c r="G66" s="986"/>
      <c r="H66" s="986"/>
      <c r="I66" s="1125"/>
      <c r="J66" s="944"/>
      <c r="K66" s="893"/>
      <c r="L66" s="941"/>
      <c r="M66" s="948"/>
    </row>
    <row r="67" spans="2:13" ht="15" customHeight="1" x14ac:dyDescent="0.25">
      <c r="B67" s="35">
        <v>11</v>
      </c>
      <c r="C67" s="428"/>
      <c r="D67" s="557" t="s">
        <v>1476</v>
      </c>
      <c r="E67" s="427" t="s">
        <v>91</v>
      </c>
      <c r="F67" s="562" t="s">
        <v>1494</v>
      </c>
      <c r="G67" s="986"/>
      <c r="H67" s="986"/>
      <c r="I67" s="1125"/>
      <c r="J67" s="944"/>
      <c r="K67" s="893"/>
      <c r="L67" s="941"/>
      <c r="M67" s="948"/>
    </row>
    <row r="68" spans="2:13" ht="15" customHeight="1" x14ac:dyDescent="0.25">
      <c r="B68" s="35">
        <v>12</v>
      </c>
      <c r="C68" s="428"/>
      <c r="D68" s="557" t="s">
        <v>1477</v>
      </c>
      <c r="E68" s="427" t="s">
        <v>91</v>
      </c>
      <c r="F68" s="562" t="s">
        <v>1495</v>
      </c>
      <c r="G68" s="986"/>
      <c r="H68" s="986"/>
      <c r="I68" s="1125"/>
      <c r="J68" s="944"/>
      <c r="K68" s="893"/>
      <c r="L68" s="941"/>
      <c r="M68" s="948"/>
    </row>
    <row r="69" spans="2:13" ht="15" customHeight="1" thickBot="1" x14ac:dyDescent="0.3">
      <c r="B69" s="35">
        <v>13</v>
      </c>
      <c r="C69" s="547"/>
      <c r="D69" s="571" t="s">
        <v>1478</v>
      </c>
      <c r="E69" s="546" t="s">
        <v>91</v>
      </c>
      <c r="F69" s="563" t="s">
        <v>1496</v>
      </c>
      <c r="G69" s="986"/>
      <c r="H69" s="986"/>
      <c r="I69" s="1125"/>
      <c r="J69" s="944"/>
      <c r="K69" s="893"/>
      <c r="L69" s="941"/>
      <c r="M69" s="948"/>
    </row>
    <row r="70" spans="2:13" ht="15" customHeight="1" thickTop="1" x14ac:dyDescent="0.25">
      <c r="B70" s="35">
        <v>14</v>
      </c>
      <c r="C70" s="426"/>
      <c r="D70" s="556" t="s">
        <v>1481</v>
      </c>
      <c r="E70" s="34" t="s">
        <v>258</v>
      </c>
      <c r="F70" s="560" t="s">
        <v>1499</v>
      </c>
      <c r="G70" s="1097" t="s">
        <v>8</v>
      </c>
      <c r="H70" s="1097">
        <v>16</v>
      </c>
      <c r="I70" s="1123">
        <v>3570</v>
      </c>
      <c r="J70" s="943">
        <v>3305</v>
      </c>
      <c r="K70" s="892">
        <v>3173</v>
      </c>
      <c r="L70" s="940">
        <v>3041</v>
      </c>
      <c r="M70" s="1108">
        <v>30</v>
      </c>
    </row>
    <row r="71" spans="2:13" ht="15" customHeight="1" thickBot="1" x14ac:dyDescent="0.3">
      <c r="B71" s="35">
        <v>15</v>
      </c>
      <c r="C71" s="433"/>
      <c r="D71" s="559" t="s">
        <v>1482</v>
      </c>
      <c r="E71" s="39" t="s">
        <v>258</v>
      </c>
      <c r="F71" s="574" t="s">
        <v>1498</v>
      </c>
      <c r="G71" s="1098"/>
      <c r="H71" s="1098"/>
      <c r="I71" s="1124"/>
      <c r="J71" s="945"/>
      <c r="K71" s="894"/>
      <c r="L71" s="942"/>
      <c r="M71" s="952"/>
    </row>
    <row r="72" spans="2:13" ht="15" customHeight="1" thickTop="1" x14ac:dyDescent="0.25">
      <c r="B72" s="35">
        <v>16</v>
      </c>
      <c r="C72" s="544"/>
      <c r="D72" s="558" t="s">
        <v>1479</v>
      </c>
      <c r="E72" s="363" t="s">
        <v>258</v>
      </c>
      <c r="F72" s="561" t="s">
        <v>1497</v>
      </c>
      <c r="G72" s="986" t="s">
        <v>8</v>
      </c>
      <c r="H72" s="986">
        <v>16</v>
      </c>
      <c r="I72" s="1125">
        <v>3568</v>
      </c>
      <c r="J72" s="944">
        <v>3304</v>
      </c>
      <c r="K72" s="893">
        <v>3172</v>
      </c>
      <c r="L72" s="941">
        <v>3039</v>
      </c>
      <c r="M72" s="948">
        <v>30</v>
      </c>
    </row>
    <row r="73" spans="2:13" ht="15" customHeight="1" x14ac:dyDescent="0.25">
      <c r="B73" s="35">
        <v>17</v>
      </c>
      <c r="C73" s="428"/>
      <c r="D73" s="557" t="s">
        <v>1445</v>
      </c>
      <c r="E73" s="427" t="s">
        <v>258</v>
      </c>
      <c r="F73" s="562" t="s">
        <v>1446</v>
      </c>
      <c r="G73" s="986"/>
      <c r="H73" s="986"/>
      <c r="I73" s="1125"/>
      <c r="J73" s="944"/>
      <c r="K73" s="893"/>
      <c r="L73" s="941"/>
      <c r="M73" s="948"/>
    </row>
    <row r="74" spans="2:13" ht="15" customHeight="1" x14ac:dyDescent="0.25">
      <c r="B74" s="35">
        <v>18</v>
      </c>
      <c r="C74" s="428"/>
      <c r="D74" s="557">
        <v>5521</v>
      </c>
      <c r="E74" s="427" t="s">
        <v>258</v>
      </c>
      <c r="F74" s="562" t="s">
        <v>1309</v>
      </c>
      <c r="G74" s="986"/>
      <c r="H74" s="986"/>
      <c r="I74" s="1125"/>
      <c r="J74" s="944"/>
      <c r="K74" s="893"/>
      <c r="L74" s="941"/>
      <c r="M74" s="948"/>
    </row>
    <row r="75" spans="2:13" ht="15" customHeight="1" x14ac:dyDescent="0.25">
      <c r="B75" s="35">
        <v>19</v>
      </c>
      <c r="C75" s="428"/>
      <c r="D75" s="557" t="s">
        <v>1480</v>
      </c>
      <c r="E75" s="427" t="s">
        <v>258</v>
      </c>
      <c r="F75" s="562" t="s">
        <v>1500</v>
      </c>
      <c r="G75" s="986"/>
      <c r="H75" s="986"/>
      <c r="I75" s="1125"/>
      <c r="J75" s="944"/>
      <c r="K75" s="893"/>
      <c r="L75" s="941"/>
      <c r="M75" s="948"/>
    </row>
    <row r="76" spans="2:13" ht="15" customHeight="1" x14ac:dyDescent="0.25">
      <c r="B76" s="35">
        <v>20</v>
      </c>
      <c r="C76" s="428"/>
      <c r="D76" s="557" t="s">
        <v>1433</v>
      </c>
      <c r="E76" s="427" t="s">
        <v>258</v>
      </c>
      <c r="F76" s="562" t="s">
        <v>1434</v>
      </c>
      <c r="G76" s="986"/>
      <c r="H76" s="986"/>
      <c r="I76" s="1125"/>
      <c r="J76" s="944"/>
      <c r="K76" s="893"/>
      <c r="L76" s="941"/>
      <c r="M76" s="948"/>
    </row>
    <row r="77" spans="2:13" ht="15" customHeight="1" thickBot="1" x14ac:dyDescent="0.3">
      <c r="B77" s="35">
        <v>21</v>
      </c>
      <c r="C77" s="547"/>
      <c r="D77" s="571" t="s">
        <v>1483</v>
      </c>
      <c r="E77" s="532" t="s">
        <v>258</v>
      </c>
      <c r="F77" s="564" t="s">
        <v>1501</v>
      </c>
      <c r="G77" s="986"/>
      <c r="H77" s="986"/>
      <c r="I77" s="1125"/>
      <c r="J77" s="944"/>
      <c r="K77" s="893"/>
      <c r="L77" s="941"/>
      <c r="M77" s="948"/>
    </row>
    <row r="78" spans="2:13" ht="15" customHeight="1" thickTop="1" x14ac:dyDescent="0.25">
      <c r="B78" s="35">
        <v>22</v>
      </c>
      <c r="C78" s="426"/>
      <c r="D78" s="556" t="s">
        <v>1431</v>
      </c>
      <c r="E78" s="572" t="s">
        <v>1489</v>
      </c>
      <c r="F78" s="573" t="s">
        <v>1432</v>
      </c>
      <c r="G78" s="1097" t="s">
        <v>8</v>
      </c>
      <c r="H78" s="1097">
        <v>16</v>
      </c>
      <c r="I78" s="1123">
        <v>3479</v>
      </c>
      <c r="J78" s="943">
        <v>3221</v>
      </c>
      <c r="K78" s="892">
        <v>3092</v>
      </c>
      <c r="L78" s="940">
        <v>2963</v>
      </c>
      <c r="M78" s="1108">
        <v>30</v>
      </c>
    </row>
    <row r="79" spans="2:13" ht="15" customHeight="1" thickBot="1" x14ac:dyDescent="0.3">
      <c r="B79" s="35">
        <v>23</v>
      </c>
      <c r="C79" s="429"/>
      <c r="D79" s="559" t="s">
        <v>1485</v>
      </c>
      <c r="E79" s="39" t="s">
        <v>1489</v>
      </c>
      <c r="F79" s="574" t="s">
        <v>1502</v>
      </c>
      <c r="G79" s="1098"/>
      <c r="H79" s="1098"/>
      <c r="I79" s="1124"/>
      <c r="J79" s="945"/>
      <c r="K79" s="894"/>
      <c r="L79" s="942"/>
      <c r="M79" s="952"/>
    </row>
    <row r="80" spans="2:13" ht="15" customHeight="1" thickTop="1" x14ac:dyDescent="0.25">
      <c r="B80" s="35">
        <v>24</v>
      </c>
      <c r="C80" s="533"/>
      <c r="D80" s="558" t="s">
        <v>1484</v>
      </c>
      <c r="E80" s="532" t="s">
        <v>1489</v>
      </c>
      <c r="F80" s="564" t="s">
        <v>1503</v>
      </c>
      <c r="G80" s="1097" t="s">
        <v>8</v>
      </c>
      <c r="H80" s="1097">
        <v>16</v>
      </c>
      <c r="I80" s="1120">
        <v>3859</v>
      </c>
      <c r="J80" s="943">
        <v>3573</v>
      </c>
      <c r="K80" s="892">
        <v>3430</v>
      </c>
      <c r="L80" s="940">
        <v>3287</v>
      </c>
      <c r="M80" s="1097">
        <v>30</v>
      </c>
    </row>
    <row r="81" spans="2:19" ht="15" customHeight="1" x14ac:dyDescent="0.25">
      <c r="B81" s="35">
        <v>25</v>
      </c>
      <c r="C81" s="547"/>
      <c r="D81" s="557" t="s">
        <v>1443</v>
      </c>
      <c r="E81" s="546" t="s">
        <v>1489</v>
      </c>
      <c r="F81" s="563" t="s">
        <v>1444</v>
      </c>
      <c r="G81" s="986"/>
      <c r="H81" s="986"/>
      <c r="I81" s="1121"/>
      <c r="J81" s="944"/>
      <c r="K81" s="893"/>
      <c r="L81" s="941"/>
      <c r="M81" s="986"/>
    </row>
    <row r="82" spans="2:19" ht="15" customHeight="1" x14ac:dyDescent="0.25">
      <c r="B82" s="35">
        <v>26</v>
      </c>
      <c r="C82" s="547"/>
      <c r="D82" s="557" t="s">
        <v>1428</v>
      </c>
      <c r="E82" s="427" t="s">
        <v>1489</v>
      </c>
      <c r="F82" s="563" t="s">
        <v>1430</v>
      </c>
      <c r="G82" s="986"/>
      <c r="H82" s="986"/>
      <c r="I82" s="1121"/>
      <c r="J82" s="944"/>
      <c r="K82" s="893"/>
      <c r="L82" s="941"/>
      <c r="M82" s="986"/>
    </row>
    <row r="83" spans="2:19" ht="15" customHeight="1" thickBot="1" x14ac:dyDescent="0.3">
      <c r="B83" s="35">
        <v>27</v>
      </c>
      <c r="C83" s="433"/>
      <c r="D83" s="559" t="s">
        <v>1486</v>
      </c>
      <c r="E83" s="39" t="s">
        <v>1489</v>
      </c>
      <c r="F83" s="574" t="s">
        <v>1504</v>
      </c>
      <c r="G83" s="1098"/>
      <c r="H83" s="1098"/>
      <c r="I83" s="1122"/>
      <c r="J83" s="945"/>
      <c r="K83" s="894"/>
      <c r="L83" s="942"/>
      <c r="M83" s="1098"/>
    </row>
    <row r="84" spans="2:19" ht="15" customHeight="1" thickTop="1" x14ac:dyDescent="0.25">
      <c r="B84" s="35">
        <v>28</v>
      </c>
      <c r="C84" s="536"/>
      <c r="D84" s="556" t="s">
        <v>1487</v>
      </c>
      <c r="E84" s="572" t="s">
        <v>1489</v>
      </c>
      <c r="F84" s="560" t="s">
        <v>1505</v>
      </c>
      <c r="G84" s="1097" t="s">
        <v>8</v>
      </c>
      <c r="H84" s="1097">
        <v>16</v>
      </c>
      <c r="I84" s="1120">
        <v>3859</v>
      </c>
      <c r="J84" s="943">
        <v>3573</v>
      </c>
      <c r="K84" s="892">
        <v>3430</v>
      </c>
      <c r="L84" s="940">
        <v>3287</v>
      </c>
      <c r="M84" s="1097">
        <v>30</v>
      </c>
    </row>
    <row r="85" spans="2:19" ht="15" customHeight="1" x14ac:dyDescent="0.25">
      <c r="B85" s="35">
        <v>29</v>
      </c>
      <c r="C85" s="547"/>
      <c r="D85" s="557" t="s">
        <v>1488</v>
      </c>
      <c r="E85" s="427" t="s">
        <v>1489</v>
      </c>
      <c r="F85" s="562" t="s">
        <v>1506</v>
      </c>
      <c r="G85" s="986"/>
      <c r="H85" s="986"/>
      <c r="I85" s="1121"/>
      <c r="J85" s="944"/>
      <c r="K85" s="893"/>
      <c r="L85" s="941"/>
      <c r="M85" s="986"/>
    </row>
    <row r="86" spans="2:19" ht="15" customHeight="1" x14ac:dyDescent="0.25">
      <c r="B86" s="35">
        <v>30</v>
      </c>
      <c r="C86" s="428"/>
      <c r="D86" s="557" t="s">
        <v>1439</v>
      </c>
      <c r="E86" s="427" t="s">
        <v>1489</v>
      </c>
      <c r="F86" s="564" t="s">
        <v>1440</v>
      </c>
      <c r="G86" s="986"/>
      <c r="H86" s="986"/>
      <c r="I86" s="1121"/>
      <c r="J86" s="944"/>
      <c r="K86" s="893"/>
      <c r="L86" s="941"/>
      <c r="M86" s="986"/>
    </row>
    <row r="87" spans="2:19" ht="15" customHeight="1" x14ac:dyDescent="0.25">
      <c r="B87" s="35">
        <v>31</v>
      </c>
      <c r="C87" s="533"/>
      <c r="D87" s="557" t="s">
        <v>1437</v>
      </c>
      <c r="E87" s="427" t="s">
        <v>1489</v>
      </c>
      <c r="F87" s="562" t="s">
        <v>1438</v>
      </c>
      <c r="G87" s="986"/>
      <c r="H87" s="986"/>
      <c r="I87" s="1121"/>
      <c r="J87" s="944"/>
      <c r="K87" s="893"/>
      <c r="L87" s="941"/>
      <c r="M87" s="986"/>
    </row>
    <row r="88" spans="2:19" ht="15" customHeight="1" x14ac:dyDescent="0.25">
      <c r="B88" s="35">
        <v>32</v>
      </c>
      <c r="C88" s="428"/>
      <c r="D88" s="557" t="s">
        <v>1435</v>
      </c>
      <c r="E88" s="546" t="s">
        <v>1489</v>
      </c>
      <c r="F88" s="562" t="s">
        <v>1436</v>
      </c>
      <c r="G88" s="986"/>
      <c r="H88" s="986"/>
      <c r="I88" s="1121"/>
      <c r="J88" s="944"/>
      <c r="K88" s="893"/>
      <c r="L88" s="941"/>
      <c r="M88" s="986"/>
    </row>
    <row r="89" spans="2:19" ht="15" customHeight="1" x14ac:dyDescent="0.25">
      <c r="B89" s="35">
        <v>33</v>
      </c>
      <c r="C89" s="428"/>
      <c r="D89" s="557" t="s">
        <v>1441</v>
      </c>
      <c r="E89" s="427" t="s">
        <v>1489</v>
      </c>
      <c r="F89" s="562" t="s">
        <v>1442</v>
      </c>
      <c r="G89" s="986"/>
      <c r="H89" s="986"/>
      <c r="I89" s="1121"/>
      <c r="J89" s="944"/>
      <c r="K89" s="893"/>
      <c r="L89" s="941"/>
      <c r="M89" s="986"/>
    </row>
    <row r="90" spans="2:19" ht="15" customHeight="1" thickBot="1" x14ac:dyDescent="0.3">
      <c r="B90" s="252">
        <v>34</v>
      </c>
      <c r="C90" s="429"/>
      <c r="D90" s="559" t="s">
        <v>1447</v>
      </c>
      <c r="E90" s="311" t="s">
        <v>1489</v>
      </c>
      <c r="F90" s="565" t="s">
        <v>1448</v>
      </c>
      <c r="G90" s="1098"/>
      <c r="H90" s="1098"/>
      <c r="I90" s="1122"/>
      <c r="J90" s="945"/>
      <c r="K90" s="894"/>
      <c r="L90" s="942"/>
      <c r="M90" s="1098"/>
    </row>
    <row r="91" spans="2:19" ht="30" customHeight="1" thickTop="1" thickBot="1" x14ac:dyDescent="0.3">
      <c r="B91" s="895" t="s">
        <v>1471</v>
      </c>
      <c r="C91" s="1118"/>
      <c r="D91" s="1118"/>
      <c r="E91" s="1118"/>
      <c r="F91" s="1119"/>
      <c r="G91" s="1119"/>
      <c r="H91" s="1119"/>
      <c r="I91" s="1119"/>
      <c r="J91" s="1119"/>
      <c r="K91" s="1119"/>
      <c r="L91" s="1119"/>
      <c r="M91" s="1119"/>
      <c r="N91" s="5"/>
      <c r="O91" s="474"/>
      <c r="P91" s="474"/>
      <c r="Q91" s="474"/>
      <c r="R91" s="474"/>
      <c r="S91" s="5"/>
    </row>
    <row r="92" spans="2:19" ht="15" customHeight="1" thickTop="1" x14ac:dyDescent="0.25">
      <c r="B92" s="252">
        <v>1</v>
      </c>
      <c r="C92" s="1112"/>
      <c r="D92" s="1106" t="s">
        <v>55</v>
      </c>
      <c r="E92" s="1097" t="s">
        <v>44</v>
      </c>
      <c r="F92" s="1097" t="s">
        <v>54</v>
      </c>
      <c r="G92" s="1097" t="s">
        <v>8</v>
      </c>
      <c r="H92" s="426">
        <v>6</v>
      </c>
      <c r="I92" s="581">
        <v>2137</v>
      </c>
      <c r="J92" s="480">
        <v>1979</v>
      </c>
      <c r="K92" s="54">
        <v>1895</v>
      </c>
      <c r="L92" s="173">
        <v>1822</v>
      </c>
      <c r="M92" s="363">
        <v>96</v>
      </c>
      <c r="N92" s="867"/>
    </row>
    <row r="93" spans="2:19" ht="15" customHeight="1" x14ac:dyDescent="0.25">
      <c r="B93" s="35">
        <v>2</v>
      </c>
      <c r="C93" s="1113"/>
      <c r="D93" s="1111"/>
      <c r="E93" s="986"/>
      <c r="F93" s="986"/>
      <c r="G93" s="986"/>
      <c r="H93" s="428">
        <v>8</v>
      </c>
      <c r="I93" s="582">
        <v>2772</v>
      </c>
      <c r="J93" s="479">
        <v>2573</v>
      </c>
      <c r="K93" s="50">
        <v>2468</v>
      </c>
      <c r="L93" s="51">
        <v>2363</v>
      </c>
      <c r="M93" s="427">
        <v>72</v>
      </c>
    </row>
    <row r="94" spans="2:19" ht="15" customHeight="1" x14ac:dyDescent="0.25">
      <c r="B94" s="35">
        <v>3</v>
      </c>
      <c r="C94" s="1113"/>
      <c r="D94" s="1111"/>
      <c r="E94" s="986"/>
      <c r="F94" s="986"/>
      <c r="G94" s="986"/>
      <c r="H94" s="428">
        <v>10</v>
      </c>
      <c r="I94" s="582">
        <v>3177</v>
      </c>
      <c r="J94" s="479">
        <v>2940</v>
      </c>
      <c r="K94" s="50">
        <v>2825</v>
      </c>
      <c r="L94" s="51">
        <v>2704</v>
      </c>
      <c r="M94" s="427">
        <v>60</v>
      </c>
    </row>
    <row r="95" spans="2:19" ht="15" customHeight="1" x14ac:dyDescent="0.25">
      <c r="B95" s="35">
        <v>4</v>
      </c>
      <c r="C95" s="1113"/>
      <c r="D95" s="1111"/>
      <c r="E95" s="986"/>
      <c r="F95" s="986"/>
      <c r="G95" s="986"/>
      <c r="H95" s="428">
        <v>16</v>
      </c>
      <c r="I95" s="583">
        <v>4631</v>
      </c>
      <c r="J95" s="479">
        <v>4289</v>
      </c>
      <c r="K95" s="50">
        <v>4116</v>
      </c>
      <c r="L95" s="51">
        <v>3943</v>
      </c>
      <c r="M95" s="427">
        <v>38</v>
      </c>
    </row>
    <row r="96" spans="2:19" ht="15" customHeight="1" x14ac:dyDescent="0.25">
      <c r="B96" s="35">
        <v>5</v>
      </c>
      <c r="C96" s="1113"/>
      <c r="D96" s="1111"/>
      <c r="E96" s="986"/>
      <c r="F96" s="986"/>
      <c r="G96" s="986"/>
      <c r="H96" s="428">
        <v>18</v>
      </c>
      <c r="I96" s="582">
        <v>5156</v>
      </c>
      <c r="J96" s="479">
        <v>4788</v>
      </c>
      <c r="K96" s="50">
        <v>4578</v>
      </c>
      <c r="L96" s="51">
        <v>4389</v>
      </c>
      <c r="M96" s="427">
        <v>36</v>
      </c>
    </row>
    <row r="97" spans="1:19" ht="15" customHeight="1" x14ac:dyDescent="0.25">
      <c r="B97" s="35">
        <v>6</v>
      </c>
      <c r="C97" s="1113"/>
      <c r="D97" s="1111"/>
      <c r="E97" s="986"/>
      <c r="F97" s="986"/>
      <c r="G97" s="986"/>
      <c r="H97" s="428">
        <v>19</v>
      </c>
      <c r="I97" s="582">
        <v>5502</v>
      </c>
      <c r="J97" s="479">
        <v>5092</v>
      </c>
      <c r="K97" s="50">
        <v>4888</v>
      </c>
      <c r="L97" s="51">
        <v>4683</v>
      </c>
      <c r="M97" s="427">
        <v>32</v>
      </c>
    </row>
    <row r="98" spans="1:19" ht="15" customHeight="1" x14ac:dyDescent="0.25">
      <c r="B98" s="35">
        <v>7</v>
      </c>
      <c r="C98" s="1113"/>
      <c r="D98" s="1111"/>
      <c r="E98" s="986"/>
      <c r="F98" s="986"/>
      <c r="G98" s="986"/>
      <c r="H98" s="428">
        <v>22</v>
      </c>
      <c r="I98" s="582">
        <v>6547</v>
      </c>
      <c r="J98" s="479">
        <v>6069</v>
      </c>
      <c r="K98" s="50">
        <v>5822</v>
      </c>
      <c r="L98" s="51">
        <v>5581</v>
      </c>
      <c r="M98" s="427">
        <v>28</v>
      </c>
    </row>
    <row r="99" spans="1:19" ht="15" customHeight="1" thickBot="1" x14ac:dyDescent="0.3">
      <c r="B99" s="35">
        <v>8</v>
      </c>
      <c r="C99" s="1114"/>
      <c r="D99" s="1107"/>
      <c r="E99" s="1098"/>
      <c r="F99" s="1098"/>
      <c r="G99" s="1098"/>
      <c r="H99" s="433">
        <v>25</v>
      </c>
      <c r="I99" s="584">
        <v>7812</v>
      </c>
      <c r="J99" s="548">
        <v>7235</v>
      </c>
      <c r="K99" s="37">
        <v>6951</v>
      </c>
      <c r="L99" s="56">
        <v>6657</v>
      </c>
      <c r="M99" s="39">
        <v>25</v>
      </c>
    </row>
    <row r="100" spans="1:19" ht="30" customHeight="1" thickTop="1" thickBot="1" x14ac:dyDescent="0.3">
      <c r="B100" s="895" t="s">
        <v>1472</v>
      </c>
      <c r="C100" s="895"/>
      <c r="D100" s="895"/>
      <c r="E100" s="895"/>
      <c r="F100" s="895"/>
      <c r="G100" s="895"/>
      <c r="H100" s="895"/>
      <c r="I100" s="895"/>
      <c r="J100" s="895"/>
      <c r="K100" s="895"/>
      <c r="L100" s="895"/>
      <c r="M100" s="895"/>
      <c r="N100" s="5"/>
      <c r="R100" s="474"/>
      <c r="S100" s="5"/>
    </row>
    <row r="101" spans="1:19" ht="15" customHeight="1" thickTop="1" x14ac:dyDescent="0.25">
      <c r="B101" s="252">
        <v>1</v>
      </c>
      <c r="C101" s="1112"/>
      <c r="D101" s="1115" t="s">
        <v>55</v>
      </c>
      <c r="E101" s="1097" t="s">
        <v>44</v>
      </c>
      <c r="F101" s="1097" t="s">
        <v>54</v>
      </c>
      <c r="G101" s="1109" t="s">
        <v>8</v>
      </c>
      <c r="H101" s="426">
        <v>8</v>
      </c>
      <c r="I101" s="570">
        <v>3355</v>
      </c>
      <c r="J101" s="33">
        <v>3103</v>
      </c>
      <c r="K101" s="32">
        <v>2977</v>
      </c>
      <c r="L101" s="48">
        <v>2856</v>
      </c>
      <c r="M101" s="34">
        <v>72</v>
      </c>
    </row>
    <row r="102" spans="1:19" ht="15" customHeight="1" x14ac:dyDescent="0.25">
      <c r="B102" s="35">
        <v>2</v>
      </c>
      <c r="C102" s="1113"/>
      <c r="D102" s="1116"/>
      <c r="E102" s="986"/>
      <c r="F102" s="986"/>
      <c r="G102" s="947"/>
      <c r="H102" s="428">
        <v>16</v>
      </c>
      <c r="I102" s="568">
        <v>5308</v>
      </c>
      <c r="J102" s="49">
        <v>4914</v>
      </c>
      <c r="K102" s="50">
        <v>4720</v>
      </c>
      <c r="L102" s="51">
        <v>4520</v>
      </c>
      <c r="M102" s="427">
        <v>38</v>
      </c>
    </row>
    <row r="103" spans="1:19" ht="15" customHeight="1" x14ac:dyDescent="0.25">
      <c r="B103" s="35">
        <v>3</v>
      </c>
      <c r="C103" s="1113"/>
      <c r="D103" s="1116"/>
      <c r="E103" s="986"/>
      <c r="F103" s="986"/>
      <c r="G103" s="947"/>
      <c r="H103" s="428">
        <v>18</v>
      </c>
      <c r="I103" s="568">
        <v>5969</v>
      </c>
      <c r="J103" s="49">
        <v>5528</v>
      </c>
      <c r="K103" s="50">
        <v>5303</v>
      </c>
      <c r="L103" s="51">
        <v>5051</v>
      </c>
      <c r="M103" s="427">
        <v>36</v>
      </c>
    </row>
    <row r="104" spans="1:19" ht="15" customHeight="1" x14ac:dyDescent="0.25">
      <c r="B104" s="35">
        <v>4</v>
      </c>
      <c r="C104" s="1113"/>
      <c r="D104" s="1116"/>
      <c r="E104" s="986"/>
      <c r="F104" s="986"/>
      <c r="G104" s="947"/>
      <c r="H104" s="428">
        <v>19</v>
      </c>
      <c r="I104" s="568">
        <v>6300</v>
      </c>
      <c r="J104" s="49">
        <v>5833</v>
      </c>
      <c r="K104" s="50">
        <v>5602</v>
      </c>
      <c r="L104" s="51">
        <v>5366</v>
      </c>
      <c r="M104" s="427">
        <v>32</v>
      </c>
    </row>
    <row r="105" spans="1:19" ht="15" customHeight="1" thickBot="1" x14ac:dyDescent="0.3">
      <c r="B105" s="35">
        <v>5</v>
      </c>
      <c r="C105" s="1114"/>
      <c r="D105" s="1117"/>
      <c r="E105" s="1098"/>
      <c r="F105" s="1098"/>
      <c r="G105" s="951"/>
      <c r="H105" s="433">
        <v>22</v>
      </c>
      <c r="I105" s="569">
        <v>7508</v>
      </c>
      <c r="J105" s="38">
        <v>6951</v>
      </c>
      <c r="K105" s="37">
        <v>6673</v>
      </c>
      <c r="L105" s="56">
        <v>6395</v>
      </c>
      <c r="M105" s="39">
        <v>28</v>
      </c>
    </row>
    <row r="106" spans="1:19" ht="30" customHeight="1" thickTop="1" thickBot="1" x14ac:dyDescent="0.3">
      <c r="B106" s="895" t="s">
        <v>1465</v>
      </c>
      <c r="C106" s="895"/>
      <c r="D106" s="895"/>
      <c r="E106" s="895"/>
      <c r="F106" s="895"/>
      <c r="G106" s="895"/>
      <c r="H106" s="895"/>
      <c r="I106" s="895"/>
      <c r="J106" s="895"/>
      <c r="K106" s="895"/>
      <c r="L106" s="895"/>
      <c r="M106" s="895"/>
      <c r="N106" s="5"/>
      <c r="O106" s="474"/>
      <c r="P106" s="474"/>
      <c r="Q106" s="474"/>
      <c r="R106" s="474"/>
      <c r="S106" s="5"/>
    </row>
    <row r="107" spans="1:19" ht="16.5" customHeight="1" thickTop="1" x14ac:dyDescent="0.25">
      <c r="A107" s="9"/>
      <c r="B107" s="1099">
        <v>1</v>
      </c>
      <c r="C107" s="1104"/>
      <c r="D107" s="1106" t="s">
        <v>62</v>
      </c>
      <c r="E107" s="1108" t="s">
        <v>1573</v>
      </c>
      <c r="F107" s="1108" t="s">
        <v>72</v>
      </c>
      <c r="G107" s="1109" t="s">
        <v>8</v>
      </c>
      <c r="H107" s="426">
        <v>16</v>
      </c>
      <c r="I107" s="543">
        <v>11372</v>
      </c>
      <c r="J107" s="535"/>
      <c r="K107" s="580"/>
      <c r="L107" s="343"/>
      <c r="M107" s="1097">
        <v>10</v>
      </c>
    </row>
    <row r="108" spans="1:19" ht="16.5" customHeight="1" thickBot="1" x14ac:dyDescent="0.3">
      <c r="B108" s="1099"/>
      <c r="C108" s="1110"/>
      <c r="D108" s="1107"/>
      <c r="E108" s="952"/>
      <c r="F108" s="952"/>
      <c r="G108" s="947"/>
      <c r="H108" s="433">
        <v>18</v>
      </c>
      <c r="I108" s="545">
        <v>12338</v>
      </c>
      <c r="J108" s="414"/>
      <c r="K108" s="567"/>
      <c r="L108" s="363"/>
      <c r="M108" s="1098"/>
    </row>
    <row r="109" spans="1:19" ht="16.5" customHeight="1" thickTop="1" x14ac:dyDescent="0.25">
      <c r="A109" s="9"/>
      <c r="B109" s="1099">
        <v>2</v>
      </c>
      <c r="C109" s="1104"/>
      <c r="D109" s="1097">
        <v>8681</v>
      </c>
      <c r="E109" s="1108" t="s">
        <v>1573</v>
      </c>
      <c r="F109" s="1108" t="s">
        <v>133</v>
      </c>
      <c r="G109" s="1109" t="s">
        <v>8</v>
      </c>
      <c r="H109" s="426">
        <v>16</v>
      </c>
      <c r="I109" s="543">
        <v>11372</v>
      </c>
      <c r="J109" s="364"/>
      <c r="K109" s="579"/>
      <c r="L109" s="98"/>
      <c r="M109" s="1097">
        <v>10</v>
      </c>
    </row>
    <row r="110" spans="1:19" ht="16.5" customHeight="1" thickBot="1" x14ac:dyDescent="0.3">
      <c r="B110" s="1099"/>
      <c r="C110" s="1110"/>
      <c r="D110" s="1098"/>
      <c r="E110" s="952"/>
      <c r="F110" s="952"/>
      <c r="G110" s="947"/>
      <c r="H110" s="433">
        <v>18</v>
      </c>
      <c r="I110" s="545">
        <v>12338</v>
      </c>
      <c r="J110" s="414"/>
      <c r="K110" s="567"/>
      <c r="L110" s="363"/>
      <c r="M110" s="1098"/>
    </row>
    <row r="111" spans="1:19" ht="16.5" customHeight="1" thickTop="1" x14ac:dyDescent="0.25">
      <c r="A111" s="9"/>
      <c r="B111" s="1099">
        <v>3</v>
      </c>
      <c r="C111" s="1104"/>
      <c r="D111" s="1097">
        <v>8685</v>
      </c>
      <c r="E111" s="1108" t="s">
        <v>1573</v>
      </c>
      <c r="F111" s="1108" t="s">
        <v>82</v>
      </c>
      <c r="G111" s="1109" t="s">
        <v>8</v>
      </c>
      <c r="H111" s="544">
        <v>16</v>
      </c>
      <c r="I111" s="543">
        <v>11372</v>
      </c>
      <c r="J111" s="364"/>
      <c r="K111" s="579"/>
      <c r="L111" s="98"/>
      <c r="M111" s="1097">
        <v>10</v>
      </c>
    </row>
    <row r="112" spans="1:19" ht="16.5" customHeight="1" thickBot="1" x14ac:dyDescent="0.3">
      <c r="B112" s="1099"/>
      <c r="C112" s="1110"/>
      <c r="D112" s="1098"/>
      <c r="E112" s="952"/>
      <c r="F112" s="952"/>
      <c r="G112" s="947"/>
      <c r="H112" s="433">
        <v>18</v>
      </c>
      <c r="I112" s="545">
        <v>12338</v>
      </c>
      <c r="J112" s="414"/>
      <c r="K112" s="567"/>
      <c r="L112" s="363"/>
      <c r="M112" s="1098"/>
    </row>
    <row r="113" spans="1:13" ht="16.5" customHeight="1" thickTop="1" x14ac:dyDescent="0.25">
      <c r="A113" s="9"/>
      <c r="B113" s="1099">
        <v>4</v>
      </c>
      <c r="C113" s="1104"/>
      <c r="D113" s="1097" t="s">
        <v>1350</v>
      </c>
      <c r="E113" s="1108" t="s">
        <v>1573</v>
      </c>
      <c r="F113" s="1108" t="s">
        <v>173</v>
      </c>
      <c r="G113" s="1109" t="s">
        <v>8</v>
      </c>
      <c r="H113" s="544">
        <v>16</v>
      </c>
      <c r="I113" s="543">
        <v>11372</v>
      </c>
      <c r="J113" s="364"/>
      <c r="K113" s="579"/>
      <c r="L113" s="98"/>
      <c r="M113" s="1097">
        <v>10</v>
      </c>
    </row>
    <row r="114" spans="1:13" ht="16.5" customHeight="1" thickBot="1" x14ac:dyDescent="0.3">
      <c r="B114" s="1099"/>
      <c r="C114" s="1110"/>
      <c r="D114" s="1098"/>
      <c r="E114" s="952"/>
      <c r="F114" s="952"/>
      <c r="G114" s="947"/>
      <c r="H114" s="433">
        <v>18</v>
      </c>
      <c r="I114" s="545">
        <v>12338</v>
      </c>
      <c r="J114" s="414"/>
      <c r="K114" s="567"/>
      <c r="L114" s="363"/>
      <c r="M114" s="1098"/>
    </row>
    <row r="115" spans="1:13" ht="16.5" customHeight="1" thickTop="1" x14ac:dyDescent="0.25">
      <c r="A115" s="9"/>
      <c r="B115" s="1099">
        <v>5</v>
      </c>
      <c r="C115" s="1104"/>
      <c r="D115" s="1097">
        <v>5981</v>
      </c>
      <c r="E115" s="1108" t="s">
        <v>1573</v>
      </c>
      <c r="F115" s="1108" t="s">
        <v>78</v>
      </c>
      <c r="G115" s="1109" t="s">
        <v>8</v>
      </c>
      <c r="H115" s="544">
        <v>16</v>
      </c>
      <c r="I115" s="543">
        <v>11372</v>
      </c>
      <c r="J115" s="364"/>
      <c r="K115" s="579"/>
      <c r="L115" s="98"/>
      <c r="M115" s="1097">
        <v>10</v>
      </c>
    </row>
    <row r="116" spans="1:13" ht="16.5" customHeight="1" thickBot="1" x14ac:dyDescent="0.3">
      <c r="B116" s="1099"/>
      <c r="C116" s="1110"/>
      <c r="D116" s="986"/>
      <c r="E116" s="952"/>
      <c r="F116" s="952"/>
      <c r="G116" s="947"/>
      <c r="H116" s="433">
        <v>18</v>
      </c>
      <c r="I116" s="545">
        <v>12338</v>
      </c>
      <c r="J116" s="414"/>
      <c r="K116" s="567"/>
      <c r="L116" s="363"/>
      <c r="M116" s="1098"/>
    </row>
    <row r="117" spans="1:13" ht="16.5" customHeight="1" thickTop="1" x14ac:dyDescent="0.25">
      <c r="A117" s="9"/>
      <c r="B117" s="1099">
        <v>6</v>
      </c>
      <c r="C117" s="1104"/>
      <c r="D117" s="1097">
        <v>7166</v>
      </c>
      <c r="E117" s="1108" t="s">
        <v>1573</v>
      </c>
      <c r="F117" s="1108" t="s">
        <v>157</v>
      </c>
      <c r="G117" s="1109" t="s">
        <v>8</v>
      </c>
      <c r="H117" s="544">
        <v>16</v>
      </c>
      <c r="I117" s="543">
        <v>11372</v>
      </c>
      <c r="J117" s="364"/>
      <c r="K117" s="579"/>
      <c r="L117" s="98"/>
      <c r="M117" s="1097">
        <v>10</v>
      </c>
    </row>
    <row r="118" spans="1:13" ht="16.5" customHeight="1" thickBot="1" x14ac:dyDescent="0.3">
      <c r="B118" s="1099"/>
      <c r="C118" s="1110"/>
      <c r="D118" s="986"/>
      <c r="E118" s="948"/>
      <c r="F118" s="952"/>
      <c r="G118" s="947"/>
      <c r="H118" s="433">
        <v>18</v>
      </c>
      <c r="I118" s="545">
        <v>12338</v>
      </c>
      <c r="J118" s="414"/>
      <c r="K118" s="567"/>
      <c r="L118" s="363"/>
      <c r="M118" s="1098"/>
    </row>
    <row r="119" spans="1:13" ht="16.5" customHeight="1" thickTop="1" x14ac:dyDescent="0.25">
      <c r="A119" s="9"/>
      <c r="B119" s="1099">
        <v>7</v>
      </c>
      <c r="C119" s="1104"/>
      <c r="D119" s="1097">
        <v>8533</v>
      </c>
      <c r="E119" s="1108" t="s">
        <v>1573</v>
      </c>
      <c r="F119" s="1108" t="s">
        <v>127</v>
      </c>
      <c r="G119" s="1109" t="s">
        <v>8</v>
      </c>
      <c r="H119" s="544">
        <v>16</v>
      </c>
      <c r="I119" s="543">
        <v>11372</v>
      </c>
      <c r="J119" s="364"/>
      <c r="K119" s="579"/>
      <c r="L119" s="98"/>
      <c r="M119" s="1097">
        <v>10</v>
      </c>
    </row>
    <row r="120" spans="1:13" ht="16.5" customHeight="1" thickBot="1" x14ac:dyDescent="0.3">
      <c r="B120" s="1099"/>
      <c r="C120" s="1110"/>
      <c r="D120" s="986"/>
      <c r="E120" s="948"/>
      <c r="F120" s="952"/>
      <c r="G120" s="947"/>
      <c r="H120" s="433">
        <v>18</v>
      </c>
      <c r="I120" s="545">
        <v>12338</v>
      </c>
      <c r="J120" s="414"/>
      <c r="K120" s="567"/>
      <c r="L120" s="363"/>
      <c r="M120" s="1098"/>
    </row>
    <row r="121" spans="1:13" ht="16.5" customHeight="1" thickTop="1" x14ac:dyDescent="0.25">
      <c r="A121" s="9"/>
      <c r="B121" s="1099">
        <v>8</v>
      </c>
      <c r="C121" s="1104"/>
      <c r="D121" s="1097">
        <v>7045</v>
      </c>
      <c r="E121" s="1108" t="s">
        <v>1573</v>
      </c>
      <c r="F121" s="1108" t="s">
        <v>151</v>
      </c>
      <c r="G121" s="1109" t="s">
        <v>8</v>
      </c>
      <c r="H121" s="544">
        <v>16</v>
      </c>
      <c r="I121" s="543">
        <v>11372</v>
      </c>
      <c r="J121" s="364"/>
      <c r="K121" s="579"/>
      <c r="L121" s="98"/>
      <c r="M121" s="1097">
        <v>10</v>
      </c>
    </row>
    <row r="122" spans="1:13" ht="16.5" customHeight="1" thickBot="1" x14ac:dyDescent="0.3">
      <c r="B122" s="1099"/>
      <c r="C122" s="1110"/>
      <c r="D122" s="986"/>
      <c r="E122" s="948"/>
      <c r="F122" s="952"/>
      <c r="G122" s="947"/>
      <c r="H122" s="433">
        <v>18</v>
      </c>
      <c r="I122" s="545">
        <v>12338</v>
      </c>
      <c r="J122" s="414"/>
      <c r="K122" s="567"/>
      <c r="L122" s="363"/>
      <c r="M122" s="1098"/>
    </row>
    <row r="123" spans="1:13" ht="16.5" customHeight="1" thickTop="1" x14ac:dyDescent="0.25">
      <c r="A123" s="9"/>
      <c r="B123" s="1099">
        <v>9</v>
      </c>
      <c r="C123" s="1104"/>
      <c r="D123" s="1106" t="s">
        <v>60</v>
      </c>
      <c r="E123" s="1108" t="s">
        <v>1573</v>
      </c>
      <c r="F123" s="1108" t="s">
        <v>70</v>
      </c>
      <c r="G123" s="1109" t="s">
        <v>8</v>
      </c>
      <c r="H123" s="544">
        <v>16</v>
      </c>
      <c r="I123" s="543">
        <v>11372</v>
      </c>
      <c r="J123" s="364"/>
      <c r="K123" s="579"/>
      <c r="L123" s="98"/>
      <c r="M123" s="1097">
        <v>10</v>
      </c>
    </row>
    <row r="124" spans="1:13" ht="16.5" customHeight="1" thickBot="1" x14ac:dyDescent="0.3">
      <c r="B124" s="1099"/>
      <c r="C124" s="1110"/>
      <c r="D124" s="1111"/>
      <c r="E124" s="948"/>
      <c r="F124" s="952"/>
      <c r="G124" s="947"/>
      <c r="H124" s="433">
        <v>18</v>
      </c>
      <c r="I124" s="545">
        <v>12338</v>
      </c>
      <c r="J124" s="365"/>
      <c r="K124" s="578"/>
      <c r="L124" s="311"/>
      <c r="M124" s="1098"/>
    </row>
    <row r="125" spans="1:13" ht="16.5" customHeight="1" thickTop="1" x14ac:dyDescent="0.25">
      <c r="A125" s="9"/>
      <c r="B125" s="1099">
        <v>10</v>
      </c>
      <c r="C125" s="1104"/>
      <c r="D125" s="1106" t="s">
        <v>83</v>
      </c>
      <c r="E125" s="1108" t="s">
        <v>1573</v>
      </c>
      <c r="F125" s="1108" t="s">
        <v>92</v>
      </c>
      <c r="G125" s="1109" t="s">
        <v>8</v>
      </c>
      <c r="H125" s="544">
        <v>16</v>
      </c>
      <c r="I125" s="543">
        <v>11372</v>
      </c>
      <c r="J125" s="364"/>
      <c r="K125" s="579"/>
      <c r="L125" s="98"/>
      <c r="M125" s="1097">
        <v>10</v>
      </c>
    </row>
    <row r="126" spans="1:13" ht="16.5" customHeight="1" thickBot="1" x14ac:dyDescent="0.3">
      <c r="B126" s="1099"/>
      <c r="C126" s="1110"/>
      <c r="D126" s="1111"/>
      <c r="E126" s="948"/>
      <c r="F126" s="948"/>
      <c r="G126" s="947"/>
      <c r="H126" s="533">
        <v>18</v>
      </c>
      <c r="I126" s="545">
        <v>12338</v>
      </c>
      <c r="J126" s="414"/>
      <c r="K126" s="567"/>
      <c r="L126" s="363"/>
      <c r="M126" s="1098"/>
    </row>
    <row r="127" spans="1:13" ht="16.5" customHeight="1" thickTop="1" x14ac:dyDescent="0.25">
      <c r="A127" s="9"/>
      <c r="B127" s="1099">
        <v>11</v>
      </c>
      <c r="C127" s="1104"/>
      <c r="D127" s="1106" t="s">
        <v>64</v>
      </c>
      <c r="E127" s="1108" t="s">
        <v>1573</v>
      </c>
      <c r="F127" s="1108" t="s">
        <v>74</v>
      </c>
      <c r="G127" s="1109" t="s">
        <v>8</v>
      </c>
      <c r="H127" s="426">
        <v>16</v>
      </c>
      <c r="I127" s="543">
        <v>11372</v>
      </c>
      <c r="J127" s="364"/>
      <c r="K127" s="534"/>
      <c r="L127" s="98"/>
      <c r="M127" s="1097">
        <v>10</v>
      </c>
    </row>
    <row r="128" spans="1:13" ht="16.5" customHeight="1" thickBot="1" x14ac:dyDescent="0.3">
      <c r="B128" s="1099"/>
      <c r="C128" s="1105"/>
      <c r="D128" s="1107"/>
      <c r="E128" s="952"/>
      <c r="F128" s="952"/>
      <c r="G128" s="951"/>
      <c r="H128" s="429">
        <v>18</v>
      </c>
      <c r="I128" s="545">
        <v>12338</v>
      </c>
      <c r="J128" s="414"/>
      <c r="K128" s="54"/>
      <c r="L128" s="363"/>
      <c r="M128" s="1098"/>
    </row>
    <row r="129" spans="1:13" ht="16.5" customHeight="1" thickTop="1" thickBot="1" x14ac:dyDescent="0.3">
      <c r="A129" s="9"/>
      <c r="B129" s="1099">
        <v>12</v>
      </c>
      <c r="C129" s="1100"/>
      <c r="D129" s="1101" t="s">
        <v>64</v>
      </c>
      <c r="E129" s="1102" t="s">
        <v>1573</v>
      </c>
      <c r="F129" s="1102" t="s">
        <v>404</v>
      </c>
      <c r="G129" s="1103" t="s">
        <v>8</v>
      </c>
      <c r="H129" s="426">
        <v>16</v>
      </c>
      <c r="I129" s="543">
        <v>11372</v>
      </c>
      <c r="J129" s="364"/>
      <c r="K129" s="531"/>
      <c r="L129" s="98"/>
      <c r="M129" s="1097">
        <v>10</v>
      </c>
    </row>
    <row r="130" spans="1:13" ht="16.5" customHeight="1" thickTop="1" thickBot="1" x14ac:dyDescent="0.3">
      <c r="B130" s="1099"/>
      <c r="C130" s="1100"/>
      <c r="D130" s="1101"/>
      <c r="E130" s="1102"/>
      <c r="F130" s="1102"/>
      <c r="G130" s="1103"/>
      <c r="H130" s="429">
        <v>18</v>
      </c>
      <c r="I130" s="545">
        <v>12338</v>
      </c>
      <c r="J130" s="365"/>
      <c r="K130" s="52"/>
      <c r="L130" s="311"/>
      <c r="M130" s="1098"/>
    </row>
    <row r="131" spans="1:13" ht="6.75" customHeight="1" thickTop="1" x14ac:dyDescent="0.25">
      <c r="H131" s="6"/>
      <c r="I131" s="25"/>
      <c r="J131" s="25"/>
      <c r="K131" s="11"/>
      <c r="L131" s="11"/>
      <c r="M131" s="6"/>
    </row>
    <row r="132" spans="1:13" ht="3.75" customHeight="1" x14ac:dyDescent="0.25">
      <c r="B132" s="18"/>
      <c r="C132" s="18"/>
      <c r="D132" s="18"/>
      <c r="E132" s="18"/>
      <c r="F132" s="18"/>
      <c r="G132" s="3"/>
      <c r="H132" s="3"/>
      <c r="I132" s="3"/>
      <c r="J132" s="3"/>
      <c r="K132" s="3"/>
      <c r="L132" s="3"/>
      <c r="M132" s="3"/>
    </row>
    <row r="133" spans="1:13" ht="18.75" x14ac:dyDescent="0.25">
      <c r="B133" s="8"/>
      <c r="C133" s="8"/>
      <c r="D133" s="8"/>
      <c r="E133" s="8"/>
      <c r="F133" s="10"/>
      <c r="G133" s="6"/>
    </row>
    <row r="134" spans="1:13" ht="18.75" x14ac:dyDescent="0.25">
      <c r="B134" s="8"/>
      <c r="C134" s="8"/>
      <c r="D134" s="8"/>
      <c r="E134" s="8"/>
      <c r="F134" s="10"/>
      <c r="G134" s="6"/>
    </row>
    <row r="135" spans="1:13" ht="18.75" x14ac:dyDescent="0.25">
      <c r="B135" s="8"/>
      <c r="C135" s="8"/>
      <c r="D135" s="8"/>
      <c r="E135" s="8"/>
      <c r="F135" s="10"/>
      <c r="G135" s="6"/>
    </row>
    <row r="136" spans="1:13" ht="18.75" x14ac:dyDescent="0.25">
      <c r="B136" s="8"/>
      <c r="C136" s="8"/>
      <c r="D136" s="8"/>
      <c r="E136" s="8"/>
      <c r="F136" s="10"/>
      <c r="G136" s="6"/>
    </row>
    <row r="138" spans="1:13" ht="18.75" x14ac:dyDescent="0.3">
      <c r="H138" s="13"/>
      <c r="I138" s="14"/>
      <c r="J138" s="14"/>
      <c r="K138" s="15"/>
      <c r="L138" s="14"/>
      <c r="M138" s="13"/>
    </row>
    <row r="139" spans="1:13" ht="18.75" x14ac:dyDescent="0.3">
      <c r="H139" s="13"/>
      <c r="I139" s="14"/>
      <c r="J139" s="14"/>
      <c r="K139" s="15"/>
      <c r="L139" s="14"/>
      <c r="M139" s="13"/>
    </row>
    <row r="140" spans="1:13" ht="18.75" x14ac:dyDescent="0.3">
      <c r="H140" s="13"/>
      <c r="I140" s="14"/>
      <c r="J140" s="14"/>
      <c r="K140" s="15"/>
      <c r="L140" s="14"/>
      <c r="M140" s="13"/>
    </row>
    <row r="141" spans="1:13" ht="18.75" x14ac:dyDescent="0.3">
      <c r="H141" s="13"/>
      <c r="I141" s="14"/>
      <c r="J141" s="14"/>
      <c r="K141" s="15"/>
      <c r="L141" s="14"/>
      <c r="M141" s="13"/>
    </row>
    <row r="142" spans="1:13" ht="18.75" x14ac:dyDescent="0.3">
      <c r="F142" s="10"/>
      <c r="G142" s="13"/>
      <c r="H142" s="13"/>
      <c r="I142" s="14"/>
      <c r="J142" s="14"/>
      <c r="K142" s="15"/>
      <c r="L142" s="14"/>
      <c r="M142" s="13"/>
    </row>
    <row r="143" spans="1:13" ht="18.75" x14ac:dyDescent="0.3">
      <c r="F143" s="10"/>
      <c r="G143" s="13"/>
      <c r="H143" s="13"/>
      <c r="I143" s="14"/>
      <c r="J143" s="14"/>
      <c r="K143" s="15"/>
      <c r="L143" s="14"/>
      <c r="M143" s="13"/>
    </row>
    <row r="144" spans="1:13" ht="18.75" x14ac:dyDescent="0.3">
      <c r="F144" s="10"/>
      <c r="G144" s="13"/>
      <c r="H144" s="13"/>
      <c r="I144" s="14"/>
      <c r="J144" s="14"/>
      <c r="K144" s="15"/>
      <c r="L144" s="14"/>
      <c r="M144" s="13"/>
    </row>
    <row r="145" spans="6:13" ht="18.75" x14ac:dyDescent="0.3">
      <c r="F145" s="10"/>
      <c r="G145" s="13"/>
      <c r="H145" s="13"/>
      <c r="I145" s="14"/>
      <c r="J145" s="14"/>
      <c r="K145" s="15"/>
      <c r="L145" s="14"/>
      <c r="M145" s="13"/>
    </row>
    <row r="146" spans="6:13" ht="18.75" x14ac:dyDescent="0.3">
      <c r="F146" s="10"/>
      <c r="G146" s="13"/>
      <c r="H146" s="13"/>
      <c r="I146" s="14"/>
      <c r="J146" s="14"/>
      <c r="K146" s="15"/>
      <c r="L146" s="14"/>
      <c r="M146" s="13"/>
    </row>
    <row r="147" spans="6:13" ht="18.75" x14ac:dyDescent="0.3">
      <c r="F147" s="10"/>
      <c r="G147" s="13"/>
      <c r="H147" s="13"/>
      <c r="I147" s="14"/>
      <c r="J147" s="14"/>
      <c r="K147" s="15"/>
      <c r="L147" s="14"/>
      <c r="M147" s="13"/>
    </row>
    <row r="148" spans="6:13" ht="18.75" x14ac:dyDescent="0.3">
      <c r="F148" s="10"/>
      <c r="G148" s="13"/>
      <c r="H148" s="13"/>
      <c r="I148" s="14"/>
      <c r="J148" s="14"/>
      <c r="K148" s="15"/>
      <c r="L148" s="14"/>
      <c r="M148" s="13"/>
    </row>
    <row r="149" spans="6:13" ht="18.75" x14ac:dyDescent="0.3">
      <c r="F149" s="10"/>
      <c r="G149" s="13"/>
      <c r="H149" s="13"/>
      <c r="I149" s="14"/>
      <c r="J149" s="14"/>
      <c r="K149" s="15"/>
      <c r="L149" s="14"/>
      <c r="M149" s="13"/>
    </row>
    <row r="150" spans="6:13" ht="18.75" x14ac:dyDescent="0.3">
      <c r="F150" s="10"/>
      <c r="G150" s="13"/>
      <c r="H150" s="13"/>
      <c r="I150" s="14"/>
      <c r="J150" s="14"/>
      <c r="K150" s="15"/>
      <c r="L150" s="14"/>
      <c r="M150" s="13"/>
    </row>
    <row r="151" spans="6:13" ht="18.75" x14ac:dyDescent="0.3">
      <c r="F151" s="10"/>
      <c r="G151" s="13"/>
      <c r="H151" s="13"/>
      <c r="I151" s="14"/>
      <c r="J151" s="14"/>
      <c r="K151" s="15"/>
      <c r="L151" s="14"/>
      <c r="M151" s="13"/>
    </row>
    <row r="152" spans="6:13" ht="18.75" x14ac:dyDescent="0.3">
      <c r="F152" s="10"/>
      <c r="G152" s="13"/>
      <c r="H152" s="13"/>
      <c r="I152" s="14"/>
      <c r="J152" s="14"/>
      <c r="K152" s="15"/>
      <c r="L152" s="14"/>
      <c r="M152" s="13"/>
    </row>
    <row r="153" spans="6:13" ht="18.75" x14ac:dyDescent="0.3">
      <c r="F153" s="10"/>
      <c r="G153" s="13"/>
      <c r="H153" s="13"/>
      <c r="I153" s="14"/>
      <c r="J153" s="14"/>
      <c r="K153" s="15"/>
      <c r="L153" s="14"/>
      <c r="M153" s="13"/>
    </row>
    <row r="154" spans="6:13" ht="18.75" x14ac:dyDescent="0.3">
      <c r="F154" s="10"/>
      <c r="G154" s="13"/>
      <c r="H154" s="13"/>
      <c r="I154" s="14"/>
      <c r="J154" s="14"/>
      <c r="K154" s="15"/>
      <c r="L154" s="14"/>
      <c r="M154" s="13"/>
    </row>
    <row r="155" spans="6:13" ht="18.75" x14ac:dyDescent="0.3">
      <c r="F155" s="10"/>
      <c r="G155" s="13"/>
      <c r="H155" s="13"/>
      <c r="I155" s="14"/>
      <c r="J155" s="14"/>
      <c r="K155" s="15"/>
      <c r="L155" s="14"/>
      <c r="M155" s="13"/>
    </row>
    <row r="156" spans="6:13" ht="18.75" x14ac:dyDescent="0.3">
      <c r="F156" s="10"/>
      <c r="G156" s="13"/>
      <c r="H156" s="13"/>
      <c r="I156" s="14"/>
      <c r="J156" s="14"/>
      <c r="K156" s="15"/>
      <c r="L156" s="14"/>
      <c r="M156" s="13"/>
    </row>
    <row r="157" spans="6:13" ht="18.75" x14ac:dyDescent="0.3">
      <c r="F157" s="10"/>
      <c r="G157" s="13"/>
      <c r="H157" s="13"/>
      <c r="I157" s="14"/>
      <c r="J157" s="14"/>
      <c r="K157" s="15"/>
      <c r="L157" s="14"/>
      <c r="M157" s="13"/>
    </row>
    <row r="158" spans="6:13" ht="18.75" x14ac:dyDescent="0.3">
      <c r="F158" s="10"/>
      <c r="G158" s="13"/>
      <c r="H158" s="13"/>
      <c r="I158" s="14"/>
      <c r="J158" s="14"/>
      <c r="K158" s="15"/>
      <c r="L158" s="14"/>
      <c r="M158" s="13"/>
    </row>
    <row r="159" spans="6:13" ht="18.75" x14ac:dyDescent="0.3">
      <c r="F159" s="10"/>
      <c r="G159" s="13"/>
      <c r="H159" s="13"/>
      <c r="I159" s="14"/>
      <c r="J159" s="14"/>
      <c r="K159" s="15"/>
      <c r="L159" s="14"/>
      <c r="M159" s="13"/>
    </row>
    <row r="160" spans="6:13" ht="18.75" x14ac:dyDescent="0.3">
      <c r="F160" s="10"/>
      <c r="G160" s="13"/>
      <c r="H160" s="13"/>
      <c r="I160" s="14"/>
      <c r="J160" s="14"/>
      <c r="K160" s="15"/>
      <c r="L160" s="14"/>
      <c r="M160" s="13"/>
    </row>
    <row r="161" spans="6:13" ht="18.75" x14ac:dyDescent="0.3">
      <c r="F161" s="10"/>
      <c r="G161" s="13"/>
      <c r="H161" s="13"/>
      <c r="I161" s="14"/>
      <c r="J161" s="14"/>
      <c r="K161" s="15"/>
      <c r="L161" s="14"/>
      <c r="M161" s="13"/>
    </row>
    <row r="162" spans="6:13" ht="18.75" x14ac:dyDescent="0.3">
      <c r="F162" s="10"/>
      <c r="G162" s="13"/>
      <c r="H162" s="13"/>
      <c r="I162" s="14"/>
      <c r="J162" s="14"/>
      <c r="K162" s="15"/>
      <c r="L162" s="14"/>
      <c r="M162" s="13"/>
    </row>
    <row r="163" spans="6:13" ht="18.75" x14ac:dyDescent="0.3">
      <c r="F163" s="10"/>
      <c r="G163" s="13"/>
      <c r="H163" s="13"/>
      <c r="I163" s="14"/>
      <c r="J163" s="14"/>
      <c r="K163" s="15"/>
      <c r="L163" s="14"/>
      <c r="M163" s="13"/>
    </row>
    <row r="164" spans="6:13" ht="18.75" x14ac:dyDescent="0.3">
      <c r="F164" s="10"/>
      <c r="G164" s="13"/>
      <c r="H164" s="13"/>
      <c r="I164" s="14"/>
      <c r="J164" s="14"/>
      <c r="K164" s="15"/>
      <c r="L164" s="14"/>
      <c r="M164" s="13"/>
    </row>
    <row r="165" spans="6:13" ht="18.75" x14ac:dyDescent="0.3">
      <c r="F165" s="10"/>
      <c r="G165" s="13"/>
      <c r="H165" s="13"/>
      <c r="I165" s="14"/>
      <c r="J165" s="14"/>
      <c r="K165" s="15"/>
      <c r="L165" s="14"/>
      <c r="M165" s="13"/>
    </row>
    <row r="166" spans="6:13" ht="18.75" x14ac:dyDescent="0.3">
      <c r="F166" s="10"/>
      <c r="G166" s="13"/>
      <c r="H166" s="13"/>
      <c r="I166" s="14"/>
      <c r="J166" s="14"/>
      <c r="K166" s="15"/>
      <c r="L166" s="14"/>
      <c r="M166" s="13"/>
    </row>
    <row r="167" spans="6:13" ht="18.75" x14ac:dyDescent="0.3">
      <c r="F167" s="10"/>
      <c r="G167" s="13"/>
      <c r="H167" s="13"/>
      <c r="I167" s="14"/>
      <c r="J167" s="14"/>
      <c r="K167" s="14"/>
      <c r="L167" s="14"/>
      <c r="M167" s="13"/>
    </row>
    <row r="168" spans="6:13" ht="18.75" x14ac:dyDescent="0.3">
      <c r="F168" s="10"/>
      <c r="G168" s="13"/>
      <c r="H168" s="13"/>
      <c r="I168" s="14"/>
      <c r="J168" s="14"/>
      <c r="K168" s="14"/>
      <c r="L168" s="14"/>
      <c r="M168" s="13"/>
    </row>
    <row r="169" spans="6:13" ht="18.75" x14ac:dyDescent="0.3">
      <c r="F169" s="10"/>
      <c r="G169" s="13"/>
      <c r="H169" s="13"/>
      <c r="I169" s="14"/>
      <c r="J169" s="14"/>
      <c r="K169" s="14"/>
      <c r="L169" s="14"/>
      <c r="M169" s="13"/>
    </row>
    <row r="170" spans="6:13" ht="18.75" x14ac:dyDescent="0.3">
      <c r="F170" s="10"/>
      <c r="G170" s="13"/>
      <c r="H170" s="13"/>
      <c r="I170" s="14"/>
      <c r="J170" s="14"/>
      <c r="K170" s="14"/>
      <c r="L170" s="14"/>
      <c r="M170" s="13"/>
    </row>
    <row r="171" spans="6:13" ht="18.75" x14ac:dyDescent="0.3">
      <c r="F171" s="10"/>
      <c r="G171" s="13"/>
      <c r="H171" s="13"/>
      <c r="I171" s="14"/>
      <c r="J171" s="14"/>
      <c r="K171" s="14"/>
      <c r="L171" s="14"/>
      <c r="M171" s="13"/>
    </row>
    <row r="172" spans="6:13" ht="18.75" x14ac:dyDescent="0.3">
      <c r="F172" s="10"/>
      <c r="G172" s="13"/>
      <c r="H172" s="13"/>
      <c r="I172" s="14"/>
      <c r="J172" s="14"/>
      <c r="K172" s="14"/>
      <c r="L172" s="14"/>
      <c r="M172" s="13"/>
    </row>
    <row r="173" spans="6:13" ht="18.75" x14ac:dyDescent="0.3">
      <c r="F173" s="10"/>
      <c r="G173" s="13"/>
      <c r="H173" s="13"/>
      <c r="I173" s="14"/>
      <c r="J173" s="14"/>
      <c r="K173" s="14"/>
      <c r="L173" s="14"/>
      <c r="M173" s="13"/>
    </row>
    <row r="174" spans="6:13" ht="18.75" x14ac:dyDescent="0.3">
      <c r="F174" s="10"/>
      <c r="G174" s="13"/>
      <c r="H174" s="13"/>
      <c r="I174" s="14"/>
      <c r="J174" s="14"/>
      <c r="K174" s="14"/>
      <c r="L174" s="14"/>
      <c r="M174" s="13"/>
    </row>
    <row r="175" spans="6:13" ht="18.75" x14ac:dyDescent="0.3">
      <c r="F175" s="10"/>
      <c r="G175" s="13"/>
      <c r="H175" s="13"/>
      <c r="I175" s="14"/>
      <c r="J175" s="14"/>
      <c r="K175" s="14"/>
      <c r="L175" s="14"/>
      <c r="M175" s="13"/>
    </row>
    <row r="176" spans="6:13" ht="18.75" x14ac:dyDescent="0.3">
      <c r="F176" s="10"/>
      <c r="G176" s="13"/>
      <c r="H176" s="13"/>
      <c r="I176" s="14"/>
      <c r="J176" s="14"/>
      <c r="K176" s="14"/>
      <c r="L176" s="14"/>
      <c r="M176" s="13"/>
    </row>
    <row r="177" spans="6:13" ht="18.75" x14ac:dyDescent="0.3">
      <c r="F177" s="10"/>
      <c r="G177" s="13"/>
      <c r="H177" s="13"/>
      <c r="I177" s="14"/>
      <c r="J177" s="14"/>
      <c r="K177" s="14"/>
      <c r="L177" s="14"/>
      <c r="M177" s="13"/>
    </row>
    <row r="178" spans="6:13" ht="18.75" x14ac:dyDescent="0.3">
      <c r="F178" s="10"/>
      <c r="G178" s="13"/>
      <c r="H178" s="13"/>
      <c r="I178" s="14"/>
      <c r="J178" s="14"/>
      <c r="K178" s="14"/>
      <c r="L178" s="14"/>
      <c r="M178" s="13"/>
    </row>
    <row r="179" spans="6:13" ht="18.75" x14ac:dyDescent="0.3">
      <c r="F179" s="10"/>
      <c r="G179" s="13"/>
      <c r="H179" s="13"/>
      <c r="I179" s="14"/>
      <c r="J179" s="14"/>
      <c r="K179" s="14"/>
      <c r="L179" s="14"/>
      <c r="M179" s="13"/>
    </row>
    <row r="180" spans="6:13" ht="18.75" x14ac:dyDescent="0.3">
      <c r="F180" s="10"/>
      <c r="G180" s="13"/>
      <c r="H180" s="13"/>
      <c r="I180" s="14"/>
      <c r="J180" s="14"/>
      <c r="K180" s="14"/>
      <c r="L180" s="14"/>
      <c r="M180" s="13"/>
    </row>
    <row r="181" spans="6:13" ht="18.75" x14ac:dyDescent="0.3">
      <c r="F181" s="10"/>
      <c r="G181" s="13"/>
      <c r="H181" s="13"/>
      <c r="I181" s="14"/>
      <c r="J181" s="14"/>
      <c r="K181" s="14"/>
      <c r="L181" s="14"/>
      <c r="M181" s="13"/>
    </row>
    <row r="182" spans="6:13" ht="18.75" x14ac:dyDescent="0.3">
      <c r="F182" s="10"/>
      <c r="G182" s="13"/>
      <c r="H182" s="13"/>
      <c r="I182" s="14"/>
      <c r="J182" s="14"/>
      <c r="K182" s="14"/>
      <c r="L182" s="14"/>
      <c r="M182" s="13"/>
    </row>
    <row r="183" spans="6:13" ht="18.75" x14ac:dyDescent="0.3">
      <c r="F183" s="10"/>
      <c r="G183" s="13"/>
      <c r="H183" s="13"/>
      <c r="I183" s="14"/>
      <c r="J183" s="14"/>
      <c r="K183" s="14"/>
      <c r="L183" s="14"/>
      <c r="M183" s="13"/>
    </row>
    <row r="184" spans="6:13" ht="18.75" x14ac:dyDescent="0.3">
      <c r="F184" s="10"/>
      <c r="G184" s="13"/>
      <c r="H184" s="13"/>
      <c r="I184" s="14"/>
      <c r="J184" s="14"/>
      <c r="K184" s="14"/>
      <c r="L184" s="14"/>
      <c r="M184" s="13"/>
    </row>
    <row r="185" spans="6:13" ht="18.75" x14ac:dyDescent="0.3">
      <c r="F185" s="10"/>
      <c r="G185" s="13"/>
      <c r="H185" s="13"/>
      <c r="I185" s="14"/>
      <c r="J185" s="14"/>
      <c r="K185" s="14"/>
      <c r="L185" s="14"/>
      <c r="M185" s="13"/>
    </row>
    <row r="186" spans="6:13" ht="18.75" x14ac:dyDescent="0.3">
      <c r="F186" s="10"/>
      <c r="G186" s="13"/>
      <c r="H186" s="13"/>
      <c r="I186" s="14"/>
      <c r="J186" s="14"/>
      <c r="K186" s="14"/>
      <c r="L186" s="14"/>
      <c r="M186" s="13"/>
    </row>
    <row r="187" spans="6:13" ht="18.75" x14ac:dyDescent="0.3">
      <c r="F187" s="10"/>
      <c r="G187" s="13"/>
      <c r="H187" s="13"/>
      <c r="I187" s="14"/>
      <c r="J187" s="14"/>
      <c r="K187" s="14"/>
      <c r="L187" s="14"/>
      <c r="M187" s="13"/>
    </row>
    <row r="188" spans="6:13" ht="18.75" x14ac:dyDescent="0.3">
      <c r="F188" s="10"/>
      <c r="G188" s="13"/>
      <c r="H188" s="13"/>
      <c r="I188" s="14"/>
      <c r="J188" s="14"/>
      <c r="K188" s="14"/>
      <c r="L188" s="14"/>
      <c r="M188" s="13"/>
    </row>
    <row r="189" spans="6:13" ht="18.75" x14ac:dyDescent="0.3">
      <c r="F189" s="10"/>
      <c r="G189" s="13"/>
      <c r="H189" s="13"/>
      <c r="I189" s="14"/>
      <c r="J189" s="14"/>
      <c r="K189" s="14"/>
      <c r="L189" s="14"/>
      <c r="M189" s="13"/>
    </row>
    <row r="190" spans="6:13" ht="18.75" x14ac:dyDescent="0.3">
      <c r="F190" s="10"/>
      <c r="G190" s="13"/>
      <c r="H190" s="13"/>
      <c r="I190" s="14"/>
      <c r="J190" s="14"/>
      <c r="K190" s="14"/>
      <c r="L190" s="14"/>
      <c r="M190" s="13"/>
    </row>
    <row r="191" spans="6:13" ht="18.75" x14ac:dyDescent="0.3">
      <c r="F191" s="10"/>
      <c r="G191" s="13"/>
      <c r="H191" s="13"/>
      <c r="I191" s="14"/>
      <c r="J191" s="14"/>
      <c r="K191" s="14"/>
      <c r="L191" s="14"/>
      <c r="M191" s="13"/>
    </row>
    <row r="192" spans="6:13" ht="18.75" x14ac:dyDescent="0.3">
      <c r="F192" s="10"/>
      <c r="G192" s="13"/>
      <c r="H192" s="13"/>
      <c r="I192" s="14"/>
      <c r="J192" s="14"/>
      <c r="K192" s="14"/>
      <c r="L192" s="14"/>
      <c r="M192" s="13"/>
    </row>
    <row r="193" spans="6:13" ht="18.75" x14ac:dyDescent="0.3">
      <c r="F193" s="10"/>
      <c r="G193" s="13"/>
      <c r="H193" s="13"/>
      <c r="I193" s="14"/>
      <c r="J193" s="14"/>
      <c r="K193" s="14"/>
      <c r="L193" s="14"/>
      <c r="M193" s="13"/>
    </row>
    <row r="194" spans="6:13" ht="18.75" x14ac:dyDescent="0.3">
      <c r="F194" s="10"/>
      <c r="G194" s="13"/>
      <c r="H194" s="13"/>
      <c r="I194" s="14"/>
      <c r="J194" s="14"/>
      <c r="K194" s="14"/>
      <c r="L194" s="14"/>
      <c r="M194" s="13"/>
    </row>
    <row r="195" spans="6:13" ht="18.75" x14ac:dyDescent="0.3">
      <c r="F195" s="10"/>
      <c r="G195" s="13"/>
      <c r="H195" s="13"/>
      <c r="I195" s="14"/>
      <c r="J195" s="14"/>
      <c r="K195" s="14"/>
      <c r="L195" s="14"/>
      <c r="M195" s="13"/>
    </row>
    <row r="196" spans="6:13" ht="18.75" x14ac:dyDescent="0.3">
      <c r="F196" s="10"/>
      <c r="G196" s="13"/>
      <c r="H196" s="13"/>
      <c r="I196" s="14"/>
      <c r="J196" s="14"/>
      <c r="K196" s="14"/>
      <c r="L196" s="14"/>
      <c r="M196" s="13"/>
    </row>
    <row r="197" spans="6:13" ht="18.75" x14ac:dyDescent="0.3">
      <c r="F197" s="10"/>
      <c r="G197" s="13"/>
      <c r="H197" s="13"/>
      <c r="I197" s="14"/>
      <c r="J197" s="14"/>
      <c r="K197" s="14"/>
      <c r="L197" s="14"/>
      <c r="M197" s="13"/>
    </row>
    <row r="198" spans="6:13" ht="18.75" x14ac:dyDescent="0.3">
      <c r="F198" s="10"/>
      <c r="G198" s="13"/>
      <c r="H198" s="13"/>
      <c r="I198" s="14"/>
      <c r="J198" s="14"/>
      <c r="K198" s="14"/>
      <c r="L198" s="14"/>
      <c r="M198" s="13"/>
    </row>
    <row r="199" spans="6:13" ht="18.75" x14ac:dyDescent="0.3">
      <c r="F199" s="10"/>
      <c r="G199" s="13"/>
      <c r="H199" s="13"/>
      <c r="I199" s="14"/>
      <c r="J199" s="14"/>
      <c r="K199" s="14"/>
      <c r="L199" s="14"/>
      <c r="M199" s="13"/>
    </row>
    <row r="200" spans="6:13" ht="18.75" x14ac:dyDescent="0.3">
      <c r="F200" s="10"/>
      <c r="G200" s="13"/>
      <c r="H200" s="13"/>
      <c r="I200" s="14"/>
      <c r="J200" s="14"/>
      <c r="K200" s="14"/>
      <c r="L200" s="14"/>
      <c r="M200" s="13"/>
    </row>
    <row r="201" spans="6:13" ht="18.75" x14ac:dyDescent="0.3">
      <c r="F201" s="10"/>
      <c r="G201" s="13"/>
      <c r="H201" s="13"/>
      <c r="I201" s="14"/>
      <c r="J201" s="14"/>
      <c r="K201" s="14"/>
      <c r="L201" s="14"/>
      <c r="M201" s="13"/>
    </row>
    <row r="202" spans="6:13" ht="18.75" x14ac:dyDescent="0.3">
      <c r="F202" s="10"/>
      <c r="G202" s="13"/>
      <c r="H202" s="13"/>
      <c r="I202" s="14"/>
      <c r="J202" s="14"/>
      <c r="K202" s="14"/>
      <c r="L202" s="14"/>
      <c r="M202" s="13"/>
    </row>
    <row r="203" spans="6:13" ht="18.75" x14ac:dyDescent="0.3">
      <c r="F203" s="10"/>
      <c r="G203" s="13"/>
      <c r="H203" s="13"/>
      <c r="I203" s="14"/>
      <c r="J203" s="14"/>
      <c r="K203" s="14"/>
      <c r="L203" s="14"/>
      <c r="M203" s="13"/>
    </row>
    <row r="204" spans="6:13" ht="18.75" x14ac:dyDescent="0.3">
      <c r="F204" s="10"/>
      <c r="G204" s="13"/>
      <c r="H204" s="13"/>
      <c r="I204" s="14"/>
      <c r="J204" s="14"/>
      <c r="K204" s="14"/>
      <c r="L204" s="14"/>
      <c r="M204" s="13"/>
    </row>
    <row r="205" spans="6:13" ht="18.75" x14ac:dyDescent="0.3">
      <c r="F205" s="10"/>
      <c r="G205" s="13"/>
      <c r="H205" s="13"/>
      <c r="I205" s="14"/>
      <c r="J205" s="14"/>
      <c r="K205" s="14"/>
      <c r="L205" s="14"/>
      <c r="M205" s="13"/>
    </row>
    <row r="206" spans="6:13" ht="18.75" x14ac:dyDescent="0.3">
      <c r="F206" s="10"/>
      <c r="G206" s="13"/>
      <c r="H206" s="13"/>
      <c r="I206" s="14"/>
      <c r="J206" s="14"/>
      <c r="K206" s="14"/>
      <c r="L206" s="14"/>
      <c r="M206" s="13"/>
    </row>
    <row r="207" spans="6:13" ht="18.75" x14ac:dyDescent="0.3">
      <c r="F207" s="10"/>
      <c r="G207" s="13"/>
      <c r="H207" s="13"/>
      <c r="I207" s="14"/>
      <c r="J207" s="14"/>
      <c r="K207" s="14"/>
      <c r="L207" s="14"/>
      <c r="M207" s="13"/>
    </row>
    <row r="208" spans="6:13" ht="18.75" x14ac:dyDescent="0.3">
      <c r="F208" s="10"/>
      <c r="G208" s="13"/>
      <c r="H208" s="13"/>
      <c r="I208" s="14"/>
      <c r="J208" s="14"/>
      <c r="K208" s="14"/>
      <c r="L208" s="14"/>
      <c r="M208" s="13"/>
    </row>
    <row r="209" spans="6:13" ht="18.75" x14ac:dyDescent="0.3">
      <c r="F209" s="10"/>
      <c r="G209" s="13"/>
      <c r="H209" s="13"/>
      <c r="I209" s="14"/>
      <c r="J209" s="14"/>
      <c r="K209" s="14"/>
      <c r="L209" s="14"/>
      <c r="M209" s="13"/>
    </row>
    <row r="210" spans="6:13" ht="18.75" x14ac:dyDescent="0.3">
      <c r="F210" s="10"/>
      <c r="G210" s="13"/>
      <c r="H210" s="13"/>
      <c r="I210" s="14"/>
      <c r="J210" s="14"/>
      <c r="K210" s="14"/>
      <c r="L210" s="14"/>
      <c r="M210" s="13"/>
    </row>
    <row r="211" spans="6:13" ht="18.75" x14ac:dyDescent="0.3">
      <c r="F211" s="10"/>
      <c r="G211" s="13"/>
      <c r="H211" s="13"/>
      <c r="I211" s="14"/>
      <c r="J211" s="14"/>
      <c r="K211" s="14"/>
      <c r="L211" s="14"/>
      <c r="M211" s="13"/>
    </row>
    <row r="212" spans="6:13" ht="18.75" x14ac:dyDescent="0.3">
      <c r="F212" s="10"/>
      <c r="G212" s="13"/>
      <c r="H212" s="13"/>
      <c r="I212" s="14"/>
      <c r="J212" s="14"/>
      <c r="K212" s="14"/>
      <c r="L212" s="14"/>
      <c r="M212" s="13"/>
    </row>
    <row r="213" spans="6:13" ht="18.75" x14ac:dyDescent="0.3">
      <c r="F213" s="10"/>
      <c r="G213" s="13"/>
      <c r="H213" s="13"/>
      <c r="I213" s="14"/>
      <c r="J213" s="14"/>
      <c r="K213" s="14"/>
      <c r="L213" s="14"/>
      <c r="M213" s="13"/>
    </row>
    <row r="214" spans="6:13" ht="18.75" x14ac:dyDescent="0.3">
      <c r="F214" s="10"/>
      <c r="G214" s="13"/>
      <c r="H214" s="13"/>
      <c r="I214" s="14"/>
      <c r="J214" s="14"/>
      <c r="K214" s="14"/>
      <c r="L214" s="14"/>
      <c r="M214" s="13"/>
    </row>
    <row r="215" spans="6:13" ht="18.75" x14ac:dyDescent="0.3">
      <c r="F215" s="10"/>
      <c r="G215" s="13"/>
      <c r="H215" s="13"/>
      <c r="I215" s="14"/>
      <c r="J215" s="14"/>
      <c r="K215" s="14"/>
      <c r="L215" s="14"/>
      <c r="M215" s="13"/>
    </row>
    <row r="216" spans="6:13" ht="18.75" x14ac:dyDescent="0.3">
      <c r="F216" s="10"/>
      <c r="G216" s="13"/>
      <c r="H216" s="13"/>
      <c r="I216" s="14"/>
      <c r="J216" s="14"/>
      <c r="K216" s="14"/>
      <c r="L216" s="14"/>
      <c r="M216" s="13"/>
    </row>
    <row r="217" spans="6:13" ht="18.75" x14ac:dyDescent="0.3">
      <c r="F217" s="10"/>
      <c r="G217" s="13"/>
      <c r="H217" s="13"/>
      <c r="I217" s="14"/>
      <c r="J217" s="14"/>
      <c r="K217" s="14"/>
      <c r="L217" s="14"/>
      <c r="M217" s="13"/>
    </row>
    <row r="218" spans="6:13" ht="18.75" x14ac:dyDescent="0.3">
      <c r="F218" s="10"/>
      <c r="G218" s="13"/>
      <c r="H218" s="7"/>
      <c r="I218" s="16"/>
      <c r="J218" s="16"/>
      <c r="K218" s="16"/>
      <c r="L218" s="16"/>
      <c r="M218" s="7"/>
    </row>
    <row r="219" spans="6:13" ht="18.75" x14ac:dyDescent="0.3">
      <c r="F219" s="10"/>
      <c r="G219" s="13"/>
      <c r="H219" s="7"/>
      <c r="I219" s="16"/>
      <c r="J219" s="16"/>
      <c r="K219" s="16"/>
      <c r="L219" s="16"/>
      <c r="M219" s="7"/>
    </row>
    <row r="220" spans="6:13" ht="18.75" x14ac:dyDescent="0.3">
      <c r="F220" s="10"/>
      <c r="G220" s="13"/>
      <c r="H220" s="7"/>
      <c r="I220" s="16"/>
      <c r="J220" s="16"/>
      <c r="K220" s="16"/>
      <c r="L220" s="16"/>
      <c r="M220" s="7"/>
    </row>
    <row r="221" spans="6:13" ht="18.75" x14ac:dyDescent="0.3">
      <c r="F221" s="10"/>
      <c r="G221" s="13"/>
      <c r="H221" s="7"/>
      <c r="I221" s="16"/>
      <c r="J221" s="16"/>
      <c r="K221" s="16"/>
      <c r="L221" s="16"/>
      <c r="M221" s="7"/>
    </row>
    <row r="222" spans="6:13" ht="18.75" x14ac:dyDescent="0.3">
      <c r="F222" s="10"/>
      <c r="G222" s="7"/>
      <c r="H222" s="7"/>
      <c r="I222" s="16"/>
      <c r="J222" s="16"/>
      <c r="K222" s="16"/>
      <c r="L222" s="16"/>
      <c r="M222" s="7"/>
    </row>
    <row r="223" spans="6:13" ht="18.75" x14ac:dyDescent="0.3">
      <c r="F223" s="10"/>
      <c r="G223" s="7"/>
      <c r="H223" s="7"/>
      <c r="I223" s="16"/>
      <c r="J223" s="16"/>
      <c r="K223" s="16"/>
      <c r="L223" s="16"/>
      <c r="M223" s="7"/>
    </row>
    <row r="224" spans="6:13" ht="18.75" x14ac:dyDescent="0.3">
      <c r="F224" s="10"/>
      <c r="G224" s="7"/>
      <c r="H224" s="7"/>
      <c r="I224" s="16"/>
      <c r="J224" s="16"/>
      <c r="K224" s="16"/>
      <c r="L224" s="16"/>
      <c r="M224" s="7"/>
    </row>
    <row r="225" spans="6:13" ht="18.75" x14ac:dyDescent="0.3">
      <c r="F225" s="10"/>
      <c r="G225" s="7"/>
      <c r="H225" s="7"/>
      <c r="I225" s="16"/>
      <c r="J225" s="16"/>
      <c r="K225" s="16"/>
      <c r="L225" s="16"/>
      <c r="M225" s="7"/>
    </row>
    <row r="226" spans="6:13" ht="18.75" x14ac:dyDescent="0.3">
      <c r="F226" s="10"/>
      <c r="G226" s="7"/>
      <c r="H226" s="7"/>
      <c r="I226" s="16"/>
      <c r="J226" s="16"/>
      <c r="K226" s="16"/>
      <c r="L226" s="16"/>
      <c r="M226" s="7"/>
    </row>
    <row r="227" spans="6:13" ht="18.75" x14ac:dyDescent="0.3">
      <c r="F227" s="10"/>
      <c r="G227" s="7"/>
      <c r="H227" s="7"/>
      <c r="I227" s="16"/>
      <c r="J227" s="16"/>
      <c r="K227" s="16"/>
      <c r="L227" s="16"/>
      <c r="M227" s="7"/>
    </row>
    <row r="228" spans="6:13" ht="18.75" x14ac:dyDescent="0.3">
      <c r="F228" s="10"/>
      <c r="G228" s="7"/>
      <c r="H228" s="7"/>
      <c r="I228" s="16"/>
      <c r="J228" s="16"/>
      <c r="K228" s="16"/>
      <c r="L228" s="16"/>
      <c r="M228" s="7"/>
    </row>
    <row r="229" spans="6:13" ht="18.75" x14ac:dyDescent="0.3">
      <c r="F229" s="10"/>
      <c r="G229" s="7"/>
      <c r="H229" s="7"/>
      <c r="I229" s="16"/>
      <c r="J229" s="16"/>
      <c r="K229" s="16"/>
      <c r="L229" s="16"/>
      <c r="M229" s="7"/>
    </row>
    <row r="230" spans="6:13" ht="18.75" x14ac:dyDescent="0.3">
      <c r="F230" s="10"/>
      <c r="G230" s="7"/>
      <c r="H230" s="7"/>
      <c r="I230" s="16"/>
      <c r="J230" s="16"/>
      <c r="K230" s="16"/>
      <c r="L230" s="16"/>
      <c r="M230" s="7"/>
    </row>
    <row r="231" spans="6:13" ht="18.75" x14ac:dyDescent="0.3">
      <c r="F231" s="10"/>
      <c r="G231" s="7"/>
      <c r="H231" s="7"/>
      <c r="I231" s="16"/>
      <c r="J231" s="16"/>
      <c r="K231" s="16"/>
      <c r="L231" s="16"/>
      <c r="M231" s="7"/>
    </row>
    <row r="232" spans="6:13" ht="18.75" x14ac:dyDescent="0.3">
      <c r="F232" s="10"/>
      <c r="G232" s="7"/>
      <c r="H232" s="7"/>
      <c r="I232" s="16"/>
      <c r="J232" s="16"/>
      <c r="K232" s="16"/>
      <c r="L232" s="16"/>
      <c r="M232" s="7"/>
    </row>
    <row r="233" spans="6:13" ht="18.75" x14ac:dyDescent="0.3">
      <c r="F233" s="10"/>
      <c r="G233" s="7"/>
      <c r="H233" s="7"/>
      <c r="I233" s="16"/>
      <c r="J233" s="16"/>
      <c r="K233" s="16"/>
      <c r="L233" s="16"/>
      <c r="M233" s="7"/>
    </row>
    <row r="234" spans="6:13" ht="18.75" x14ac:dyDescent="0.3">
      <c r="F234" s="10"/>
      <c r="G234" s="7"/>
      <c r="H234" s="7"/>
      <c r="I234" s="16"/>
      <c r="J234" s="16"/>
      <c r="K234" s="16"/>
      <c r="L234" s="16"/>
      <c r="M234" s="7"/>
    </row>
    <row r="235" spans="6:13" ht="18.75" x14ac:dyDescent="0.3">
      <c r="F235" s="10"/>
      <c r="G235" s="7"/>
      <c r="H235" s="7"/>
      <c r="I235" s="16"/>
      <c r="J235" s="16"/>
      <c r="K235" s="16"/>
      <c r="L235" s="16"/>
      <c r="M235" s="7"/>
    </row>
    <row r="236" spans="6:13" ht="18.75" x14ac:dyDescent="0.3">
      <c r="F236" s="10"/>
      <c r="G236" s="7"/>
      <c r="H236" s="7"/>
      <c r="I236" s="16"/>
      <c r="J236" s="16"/>
      <c r="K236" s="16"/>
      <c r="L236" s="16"/>
      <c r="M236" s="7"/>
    </row>
    <row r="237" spans="6:13" ht="18.75" x14ac:dyDescent="0.3">
      <c r="F237" s="10"/>
      <c r="G237" s="7"/>
      <c r="H237" s="7"/>
      <c r="I237" s="16"/>
      <c r="J237" s="16"/>
      <c r="K237" s="16"/>
      <c r="L237" s="16"/>
      <c r="M237" s="7"/>
    </row>
    <row r="238" spans="6:13" ht="18.75" x14ac:dyDescent="0.3">
      <c r="F238" s="10"/>
      <c r="G238" s="7"/>
      <c r="H238" s="7"/>
      <c r="I238" s="16"/>
      <c r="J238" s="16"/>
      <c r="K238" s="16"/>
      <c r="L238" s="16"/>
      <c r="M238" s="7"/>
    </row>
    <row r="239" spans="6:13" ht="18.75" x14ac:dyDescent="0.3">
      <c r="G239" s="7"/>
      <c r="H239" s="7"/>
      <c r="I239" s="16"/>
      <c r="J239" s="16"/>
      <c r="K239" s="16"/>
      <c r="L239" s="16"/>
      <c r="M239" s="7"/>
    </row>
    <row r="240" spans="6:13" ht="18.75" x14ac:dyDescent="0.3">
      <c r="G240" s="7"/>
      <c r="H240" s="7"/>
      <c r="I240" s="16"/>
      <c r="J240" s="16"/>
      <c r="K240" s="16"/>
      <c r="L240" s="16"/>
      <c r="M240" s="7"/>
    </row>
    <row r="241" spans="7:13" ht="18.75" x14ac:dyDescent="0.3">
      <c r="G241" s="7"/>
      <c r="H241" s="7"/>
      <c r="I241" s="16"/>
      <c r="J241" s="16"/>
      <c r="K241" s="16"/>
      <c r="L241" s="16"/>
      <c r="M241" s="7"/>
    </row>
    <row r="242" spans="7:13" ht="18.75" x14ac:dyDescent="0.3">
      <c r="G242" s="7"/>
      <c r="H242" s="7"/>
      <c r="I242" s="16"/>
      <c r="J242" s="16"/>
      <c r="K242" s="16"/>
      <c r="L242" s="16"/>
      <c r="M242" s="7"/>
    </row>
    <row r="243" spans="7:13" ht="18.75" x14ac:dyDescent="0.3">
      <c r="G243" s="7"/>
      <c r="H243" s="7"/>
      <c r="I243" s="16"/>
      <c r="J243" s="16"/>
      <c r="K243" s="16"/>
      <c r="L243" s="16"/>
      <c r="M243" s="7"/>
    </row>
    <row r="244" spans="7:13" ht="18.75" x14ac:dyDescent="0.3">
      <c r="G244" s="7"/>
      <c r="H244" s="7"/>
      <c r="I244" s="16"/>
      <c r="J244" s="16"/>
      <c r="K244" s="16"/>
      <c r="L244" s="16"/>
      <c r="M244" s="7"/>
    </row>
    <row r="245" spans="7:13" ht="18.75" x14ac:dyDescent="0.3">
      <c r="G245" s="7"/>
      <c r="H245" s="7"/>
      <c r="I245" s="16"/>
      <c r="J245" s="16"/>
      <c r="K245" s="16"/>
      <c r="L245" s="16"/>
      <c r="M245" s="7"/>
    </row>
    <row r="246" spans="7:13" ht="18.75" x14ac:dyDescent="0.3">
      <c r="G246" s="7"/>
      <c r="H246" s="7"/>
      <c r="I246" s="16"/>
      <c r="J246" s="16"/>
      <c r="K246" s="16"/>
      <c r="L246" s="16"/>
      <c r="M246" s="7"/>
    </row>
    <row r="247" spans="7:13" ht="18.75" x14ac:dyDescent="0.3">
      <c r="G247" s="7"/>
      <c r="H247" s="7"/>
      <c r="I247" s="16"/>
      <c r="J247" s="16"/>
      <c r="K247" s="16"/>
      <c r="L247" s="16"/>
      <c r="M247" s="7"/>
    </row>
    <row r="248" spans="7:13" ht="18.75" x14ac:dyDescent="0.3">
      <c r="G248" s="7"/>
      <c r="H248" s="7"/>
      <c r="I248" s="16"/>
      <c r="J248" s="16"/>
      <c r="K248" s="16"/>
      <c r="L248" s="16"/>
      <c r="M248" s="7"/>
    </row>
    <row r="249" spans="7:13" ht="18.75" x14ac:dyDescent="0.3">
      <c r="G249" s="7"/>
      <c r="H249" s="7"/>
      <c r="I249" s="16"/>
      <c r="J249" s="16"/>
      <c r="K249" s="16"/>
      <c r="L249" s="16"/>
      <c r="M249" s="7"/>
    </row>
    <row r="250" spans="7:13" ht="18.75" x14ac:dyDescent="0.3">
      <c r="G250" s="7"/>
      <c r="H250" s="7"/>
      <c r="I250" s="16"/>
      <c r="J250" s="16"/>
      <c r="K250" s="16"/>
      <c r="L250" s="16"/>
      <c r="M250" s="7"/>
    </row>
    <row r="251" spans="7:13" ht="18.75" x14ac:dyDescent="0.3">
      <c r="G251" s="7"/>
      <c r="H251" s="7"/>
      <c r="I251" s="16"/>
      <c r="J251" s="16"/>
      <c r="K251" s="16"/>
      <c r="L251" s="16"/>
      <c r="M251" s="7"/>
    </row>
    <row r="252" spans="7:13" ht="18.75" x14ac:dyDescent="0.3">
      <c r="G252" s="7"/>
      <c r="H252" s="7"/>
      <c r="I252" s="16"/>
      <c r="J252" s="16"/>
      <c r="K252" s="16"/>
      <c r="L252" s="16"/>
      <c r="M252" s="7"/>
    </row>
    <row r="253" spans="7:13" ht="18.75" x14ac:dyDescent="0.3">
      <c r="G253" s="7"/>
      <c r="H253" s="7"/>
      <c r="I253" s="16"/>
      <c r="J253" s="16"/>
      <c r="K253" s="16"/>
      <c r="L253" s="16"/>
      <c r="M253" s="7"/>
    </row>
    <row r="254" spans="7:13" ht="18.75" x14ac:dyDescent="0.3">
      <c r="G254" s="7"/>
      <c r="H254" s="7"/>
      <c r="I254" s="16"/>
      <c r="J254" s="16"/>
      <c r="K254" s="16"/>
      <c r="L254" s="16"/>
      <c r="M254" s="7"/>
    </row>
    <row r="255" spans="7:13" ht="18.75" x14ac:dyDescent="0.3">
      <c r="G255" s="7"/>
      <c r="H255" s="7"/>
      <c r="I255" s="16"/>
      <c r="J255" s="16"/>
      <c r="K255" s="16"/>
      <c r="L255" s="16"/>
      <c r="M255" s="7"/>
    </row>
    <row r="256" spans="7:13" ht="18.75" x14ac:dyDescent="0.3">
      <c r="G256" s="7"/>
      <c r="H256" s="7"/>
      <c r="I256" s="16"/>
      <c r="J256" s="16"/>
      <c r="K256" s="16"/>
      <c r="L256" s="16"/>
      <c r="M256" s="7"/>
    </row>
    <row r="257" spans="7:13" ht="18.75" x14ac:dyDescent="0.3">
      <c r="G257" s="7"/>
      <c r="H257" s="7"/>
      <c r="I257" s="16"/>
      <c r="J257" s="16"/>
      <c r="K257" s="16"/>
      <c r="L257" s="16"/>
      <c r="M257" s="7"/>
    </row>
    <row r="258" spans="7:13" ht="18.75" x14ac:dyDescent="0.3">
      <c r="G258" s="7"/>
      <c r="H258" s="7"/>
      <c r="I258" s="16"/>
      <c r="J258" s="16"/>
      <c r="K258" s="16"/>
      <c r="L258" s="16"/>
      <c r="M258" s="7"/>
    </row>
    <row r="259" spans="7:13" ht="18.75" x14ac:dyDescent="0.3">
      <c r="G259" s="7"/>
      <c r="H259" s="7"/>
      <c r="I259" s="16"/>
      <c r="J259" s="16"/>
      <c r="K259" s="16"/>
      <c r="L259" s="16"/>
      <c r="M259" s="7"/>
    </row>
    <row r="260" spans="7:13" ht="18.75" x14ac:dyDescent="0.3">
      <c r="G260" s="7"/>
      <c r="H260" s="7"/>
      <c r="I260" s="16"/>
      <c r="J260" s="16"/>
      <c r="K260" s="16"/>
      <c r="L260" s="16"/>
      <c r="M260" s="7"/>
    </row>
    <row r="261" spans="7:13" ht="18.75" x14ac:dyDescent="0.3">
      <c r="G261" s="7"/>
      <c r="H261" s="7"/>
      <c r="I261" s="16"/>
      <c r="J261" s="16"/>
      <c r="K261" s="16"/>
      <c r="L261" s="16"/>
      <c r="M261" s="7"/>
    </row>
    <row r="262" spans="7:13" ht="18.75" x14ac:dyDescent="0.3">
      <c r="G262" s="7"/>
      <c r="H262" s="7"/>
      <c r="I262" s="16"/>
      <c r="J262" s="16"/>
      <c r="K262" s="16"/>
      <c r="L262" s="16"/>
      <c r="M262" s="7"/>
    </row>
    <row r="263" spans="7:13" ht="18.75" x14ac:dyDescent="0.3">
      <c r="G263" s="7"/>
      <c r="H263" s="7"/>
      <c r="I263" s="16"/>
      <c r="J263" s="16"/>
      <c r="K263" s="16"/>
      <c r="L263" s="16"/>
      <c r="M263" s="7"/>
    </row>
    <row r="264" spans="7:13" ht="18.75" x14ac:dyDescent="0.3">
      <c r="G264" s="7"/>
      <c r="H264" s="7"/>
      <c r="I264" s="16"/>
      <c r="J264" s="16"/>
      <c r="K264" s="16"/>
      <c r="L264" s="16"/>
      <c r="M264" s="7"/>
    </row>
    <row r="265" spans="7:13" ht="18.75" x14ac:dyDescent="0.3">
      <c r="G265" s="7"/>
      <c r="H265" s="7"/>
      <c r="I265" s="16"/>
      <c r="J265" s="16"/>
      <c r="K265" s="16"/>
      <c r="L265" s="16"/>
      <c r="M265" s="7"/>
    </row>
    <row r="266" spans="7:13" ht="18.75" x14ac:dyDescent="0.3">
      <c r="G266" s="7"/>
      <c r="H266" s="7"/>
      <c r="I266" s="16"/>
      <c r="J266" s="16"/>
      <c r="K266" s="16"/>
      <c r="L266" s="16"/>
      <c r="M266" s="7"/>
    </row>
    <row r="267" spans="7:13" ht="18.75" x14ac:dyDescent="0.3">
      <c r="G267" s="7"/>
      <c r="H267" s="7"/>
      <c r="I267" s="16"/>
      <c r="J267" s="16"/>
      <c r="K267" s="16"/>
      <c r="L267" s="16"/>
      <c r="M267" s="7"/>
    </row>
    <row r="268" spans="7:13" ht="18.75" x14ac:dyDescent="0.3">
      <c r="G268" s="7"/>
      <c r="H268" s="7"/>
      <c r="I268" s="16"/>
      <c r="J268" s="16"/>
      <c r="K268" s="16"/>
      <c r="L268" s="16"/>
      <c r="M268" s="7"/>
    </row>
    <row r="269" spans="7:13" ht="18.75" x14ac:dyDescent="0.3">
      <c r="G269" s="7"/>
      <c r="H269" s="7"/>
      <c r="I269" s="16"/>
      <c r="J269" s="16"/>
      <c r="K269" s="16"/>
      <c r="L269" s="16"/>
      <c r="M269" s="7"/>
    </row>
    <row r="270" spans="7:13" ht="18.75" x14ac:dyDescent="0.3">
      <c r="G270" s="7"/>
      <c r="H270" s="7"/>
      <c r="I270" s="16"/>
      <c r="J270" s="16"/>
      <c r="K270" s="16"/>
      <c r="L270" s="16"/>
      <c r="M270" s="7"/>
    </row>
    <row r="271" spans="7:13" ht="18.75" x14ac:dyDescent="0.3">
      <c r="G271" s="7"/>
      <c r="H271" s="7"/>
      <c r="I271" s="16"/>
      <c r="J271" s="16"/>
      <c r="K271" s="16"/>
      <c r="L271" s="16"/>
      <c r="M271" s="7"/>
    </row>
    <row r="272" spans="7:13" ht="18.75" x14ac:dyDescent="0.3">
      <c r="G272" s="7"/>
      <c r="H272" s="7"/>
      <c r="I272" s="16"/>
      <c r="J272" s="16"/>
      <c r="K272" s="16"/>
      <c r="L272" s="16"/>
      <c r="M272" s="7"/>
    </row>
    <row r="273" spans="7:13" ht="18.75" x14ac:dyDescent="0.3">
      <c r="G273" s="7"/>
      <c r="H273" s="7"/>
      <c r="I273" s="16"/>
      <c r="J273" s="16"/>
      <c r="K273" s="16"/>
      <c r="L273" s="16"/>
      <c r="M273" s="7"/>
    </row>
    <row r="274" spans="7:13" ht="18.75" x14ac:dyDescent="0.3">
      <c r="G274" s="7"/>
      <c r="H274" s="7"/>
      <c r="I274" s="16"/>
      <c r="J274" s="16"/>
      <c r="K274" s="16"/>
      <c r="L274" s="16"/>
      <c r="M274" s="7"/>
    </row>
    <row r="275" spans="7:13" ht="18.75" x14ac:dyDescent="0.3">
      <c r="G275" s="7"/>
      <c r="H275" s="7"/>
      <c r="I275" s="16"/>
      <c r="J275" s="16"/>
      <c r="K275" s="16"/>
      <c r="L275" s="16"/>
      <c r="M275" s="7"/>
    </row>
    <row r="276" spans="7:13" ht="18.75" x14ac:dyDescent="0.3">
      <c r="G276" s="7"/>
      <c r="H276" s="7"/>
      <c r="I276" s="16"/>
      <c r="J276" s="16"/>
      <c r="K276" s="16"/>
      <c r="L276" s="16"/>
      <c r="M276" s="7"/>
    </row>
    <row r="277" spans="7:13" ht="18.75" x14ac:dyDescent="0.3">
      <c r="G277" s="7"/>
      <c r="H277" s="7"/>
      <c r="I277" s="16"/>
      <c r="J277" s="16"/>
      <c r="K277" s="16"/>
      <c r="L277" s="16"/>
      <c r="M277" s="7"/>
    </row>
    <row r="278" spans="7:13" ht="18.75" x14ac:dyDescent="0.3">
      <c r="G278" s="7"/>
      <c r="H278" s="7"/>
      <c r="I278" s="16"/>
      <c r="J278" s="16"/>
      <c r="K278" s="16"/>
      <c r="L278" s="16"/>
      <c r="M278" s="7"/>
    </row>
    <row r="279" spans="7:13" ht="18.75" x14ac:dyDescent="0.3">
      <c r="G279" s="7"/>
      <c r="H279" s="7"/>
      <c r="I279" s="16"/>
      <c r="J279" s="16"/>
      <c r="K279" s="16"/>
      <c r="L279" s="16"/>
      <c r="M279" s="7"/>
    </row>
    <row r="280" spans="7:13" ht="18.75" x14ac:dyDescent="0.3">
      <c r="G280" s="7"/>
      <c r="H280" s="7"/>
      <c r="I280" s="16"/>
      <c r="J280" s="16"/>
      <c r="K280" s="16"/>
      <c r="L280" s="16"/>
      <c r="M280" s="7"/>
    </row>
    <row r="281" spans="7:13" ht="18.75" x14ac:dyDescent="0.3">
      <c r="G281" s="7"/>
      <c r="I281" s="17"/>
      <c r="J281" s="17"/>
      <c r="K281" s="17"/>
      <c r="L281" s="17"/>
    </row>
    <row r="282" spans="7:13" ht="18.75" x14ac:dyDescent="0.3">
      <c r="G282" s="7"/>
      <c r="I282" s="17"/>
      <c r="J282" s="17"/>
      <c r="K282" s="17"/>
      <c r="L282" s="17"/>
    </row>
    <row r="283" spans="7:13" ht="18.75" x14ac:dyDescent="0.3">
      <c r="G283" s="7"/>
      <c r="I283" s="17"/>
      <c r="J283" s="17"/>
      <c r="K283" s="17"/>
      <c r="L283" s="17"/>
    </row>
    <row r="284" spans="7:13" ht="18.75" x14ac:dyDescent="0.3">
      <c r="G284" s="7"/>
      <c r="I284" s="17"/>
      <c r="J284" s="17"/>
      <c r="K284" s="17"/>
      <c r="L284" s="17"/>
    </row>
    <row r="285" spans="7:13" x14ac:dyDescent="0.25">
      <c r="I285" s="17"/>
      <c r="J285" s="17"/>
      <c r="K285" s="17"/>
      <c r="L285" s="17"/>
    </row>
    <row r="286" spans="7:13" x14ac:dyDescent="0.25">
      <c r="I286" s="17"/>
      <c r="J286" s="17"/>
      <c r="K286" s="17"/>
      <c r="L286" s="17"/>
    </row>
    <row r="287" spans="7:13" x14ac:dyDescent="0.25">
      <c r="I287" s="17"/>
      <c r="J287" s="17"/>
      <c r="K287" s="17"/>
      <c r="L287" s="17"/>
    </row>
    <row r="288" spans="7:13" x14ac:dyDescent="0.25">
      <c r="I288" s="17"/>
      <c r="J288" s="17"/>
      <c r="K288" s="17"/>
      <c r="L288" s="17"/>
    </row>
    <row r="289" spans="9:12" x14ac:dyDescent="0.25">
      <c r="I289" s="17"/>
      <c r="J289" s="17"/>
      <c r="K289" s="17"/>
      <c r="L289" s="17"/>
    </row>
    <row r="290" spans="9:12" x14ac:dyDescent="0.25">
      <c r="I290" s="17"/>
      <c r="J290" s="17"/>
      <c r="K290" s="17"/>
      <c r="L290" s="17"/>
    </row>
    <row r="291" spans="9:12" x14ac:dyDescent="0.25">
      <c r="I291" s="17"/>
      <c r="J291" s="17"/>
      <c r="K291" s="17"/>
      <c r="L291" s="17"/>
    </row>
    <row r="292" spans="9:12" x14ac:dyDescent="0.25">
      <c r="I292" s="17"/>
      <c r="J292" s="17"/>
      <c r="K292" s="17"/>
      <c r="L292" s="17"/>
    </row>
    <row r="293" spans="9:12" x14ac:dyDescent="0.25">
      <c r="I293" s="17"/>
      <c r="J293" s="17"/>
      <c r="K293" s="17"/>
      <c r="L293" s="17"/>
    </row>
    <row r="294" spans="9:12" x14ac:dyDescent="0.25">
      <c r="I294" s="17"/>
      <c r="J294" s="17"/>
      <c r="K294" s="17"/>
      <c r="L294" s="17"/>
    </row>
  </sheetData>
  <mergeCells count="189">
    <mergeCell ref="B21:M21"/>
    <mergeCell ref="B22:B24"/>
    <mergeCell ref="D22:D24"/>
    <mergeCell ref="E22:E24"/>
    <mergeCell ref="F22:F24"/>
    <mergeCell ref="G22:G24"/>
    <mergeCell ref="B12:M12"/>
    <mergeCell ref="C13:C20"/>
    <mergeCell ref="D13:D20"/>
    <mergeCell ref="E13:E20"/>
    <mergeCell ref="F13:F20"/>
    <mergeCell ref="G13:G18"/>
    <mergeCell ref="G19:G20"/>
    <mergeCell ref="B34:M34"/>
    <mergeCell ref="C35:C38"/>
    <mergeCell ref="D35:D38"/>
    <mergeCell ref="E35:E38"/>
    <mergeCell ref="F35:F38"/>
    <mergeCell ref="G35:G38"/>
    <mergeCell ref="C25:C33"/>
    <mergeCell ref="D25:D30"/>
    <mergeCell ref="E25:E30"/>
    <mergeCell ref="F25:F30"/>
    <mergeCell ref="G25:G30"/>
    <mergeCell ref="D31:D33"/>
    <mergeCell ref="E31:E33"/>
    <mergeCell ref="F31:F33"/>
    <mergeCell ref="G31:G33"/>
    <mergeCell ref="B56:M56"/>
    <mergeCell ref="B39:M39"/>
    <mergeCell ref="B42:M42"/>
    <mergeCell ref="B44:M44"/>
    <mergeCell ref="G46:G55"/>
    <mergeCell ref="H46:H55"/>
    <mergeCell ref="M46:M55"/>
    <mergeCell ref="I46:I48"/>
    <mergeCell ref="J46:J48"/>
    <mergeCell ref="K46:K48"/>
    <mergeCell ref="L46:L48"/>
    <mergeCell ref="I51:I53"/>
    <mergeCell ref="J51:J53"/>
    <mergeCell ref="K51:K53"/>
    <mergeCell ref="L51:L53"/>
    <mergeCell ref="G63:G69"/>
    <mergeCell ref="H63:H69"/>
    <mergeCell ref="I63:I69"/>
    <mergeCell ref="J63:J69"/>
    <mergeCell ref="K63:K69"/>
    <mergeCell ref="L63:L69"/>
    <mergeCell ref="M63:M69"/>
    <mergeCell ref="G58:G62"/>
    <mergeCell ref="H58:H62"/>
    <mergeCell ref="I58:I62"/>
    <mergeCell ref="J58:J62"/>
    <mergeCell ref="K58:K62"/>
    <mergeCell ref="L58:L62"/>
    <mergeCell ref="M58:M62"/>
    <mergeCell ref="M70:M71"/>
    <mergeCell ref="G72:G77"/>
    <mergeCell ref="H72:H77"/>
    <mergeCell ref="I72:I77"/>
    <mergeCell ref="J72:J77"/>
    <mergeCell ref="K72:K77"/>
    <mergeCell ref="L72:L77"/>
    <mergeCell ref="M72:M77"/>
    <mergeCell ref="G70:G71"/>
    <mergeCell ref="H70:H71"/>
    <mergeCell ref="I70:I71"/>
    <mergeCell ref="J70:J71"/>
    <mergeCell ref="K70:K71"/>
    <mergeCell ref="L70:L71"/>
    <mergeCell ref="M78:M79"/>
    <mergeCell ref="G80:G83"/>
    <mergeCell ref="H80:H83"/>
    <mergeCell ref="I80:I83"/>
    <mergeCell ref="J80:J83"/>
    <mergeCell ref="K80:K83"/>
    <mergeCell ref="L80:L83"/>
    <mergeCell ref="M80:M83"/>
    <mergeCell ref="G78:G79"/>
    <mergeCell ref="H78:H79"/>
    <mergeCell ref="I78:I79"/>
    <mergeCell ref="J78:J79"/>
    <mergeCell ref="K78:K79"/>
    <mergeCell ref="L78:L79"/>
    <mergeCell ref="M84:M90"/>
    <mergeCell ref="B91:M91"/>
    <mergeCell ref="C92:C99"/>
    <mergeCell ref="D92:D99"/>
    <mergeCell ref="E92:E99"/>
    <mergeCell ref="F92:F99"/>
    <mergeCell ref="G92:G99"/>
    <mergeCell ref="G84:G90"/>
    <mergeCell ref="H84:H90"/>
    <mergeCell ref="I84:I90"/>
    <mergeCell ref="J84:J90"/>
    <mergeCell ref="K84:K90"/>
    <mergeCell ref="L84:L90"/>
    <mergeCell ref="B106:M106"/>
    <mergeCell ref="B107:B108"/>
    <mergeCell ref="C107:C108"/>
    <mergeCell ref="D107:D108"/>
    <mergeCell ref="E107:E108"/>
    <mergeCell ref="F107:F108"/>
    <mergeCell ref="G107:G108"/>
    <mergeCell ref="M107:M108"/>
    <mergeCell ref="B100:M100"/>
    <mergeCell ref="C101:C105"/>
    <mergeCell ref="D101:D105"/>
    <mergeCell ref="E101:E105"/>
    <mergeCell ref="F101:F105"/>
    <mergeCell ref="G101:G105"/>
    <mergeCell ref="M109:M110"/>
    <mergeCell ref="B111:B112"/>
    <mergeCell ref="C111:C112"/>
    <mergeCell ref="D111:D112"/>
    <mergeCell ref="E111:E112"/>
    <mergeCell ref="F111:F112"/>
    <mergeCell ref="G111:G112"/>
    <mergeCell ref="M111:M112"/>
    <mergeCell ref="B109:B110"/>
    <mergeCell ref="C109:C110"/>
    <mergeCell ref="D109:D110"/>
    <mergeCell ref="E109:E110"/>
    <mergeCell ref="F109:F110"/>
    <mergeCell ref="G109:G110"/>
    <mergeCell ref="M113:M114"/>
    <mergeCell ref="B115:B116"/>
    <mergeCell ref="C115:C116"/>
    <mergeCell ref="D115:D116"/>
    <mergeCell ref="E115:E116"/>
    <mergeCell ref="F115:F116"/>
    <mergeCell ref="G115:G116"/>
    <mergeCell ref="M115:M116"/>
    <mergeCell ref="B113:B114"/>
    <mergeCell ref="C113:C114"/>
    <mergeCell ref="D113:D114"/>
    <mergeCell ref="E113:E114"/>
    <mergeCell ref="F113:F114"/>
    <mergeCell ref="G113:G114"/>
    <mergeCell ref="M117:M118"/>
    <mergeCell ref="B119:B120"/>
    <mergeCell ref="C119:C120"/>
    <mergeCell ref="D119:D120"/>
    <mergeCell ref="E119:E120"/>
    <mergeCell ref="F119:F120"/>
    <mergeCell ref="G119:G120"/>
    <mergeCell ref="M119:M120"/>
    <mergeCell ref="B117:B118"/>
    <mergeCell ref="C117:C118"/>
    <mergeCell ref="D117:D118"/>
    <mergeCell ref="E117:E118"/>
    <mergeCell ref="F117:F118"/>
    <mergeCell ref="G117:G118"/>
    <mergeCell ref="M121:M122"/>
    <mergeCell ref="B123:B124"/>
    <mergeCell ref="C123:C124"/>
    <mergeCell ref="D123:D124"/>
    <mergeCell ref="E123:E124"/>
    <mergeCell ref="F123:F124"/>
    <mergeCell ref="G123:G124"/>
    <mergeCell ref="M123:M124"/>
    <mergeCell ref="B121:B122"/>
    <mergeCell ref="C121:C122"/>
    <mergeCell ref="D121:D122"/>
    <mergeCell ref="E121:E122"/>
    <mergeCell ref="F121:F122"/>
    <mergeCell ref="G121:G122"/>
    <mergeCell ref="M129:M130"/>
    <mergeCell ref="B129:B130"/>
    <mergeCell ref="C129:C130"/>
    <mergeCell ref="D129:D130"/>
    <mergeCell ref="E129:E130"/>
    <mergeCell ref="F129:F130"/>
    <mergeCell ref="G129:G130"/>
    <mergeCell ref="M125:M126"/>
    <mergeCell ref="B127:B128"/>
    <mergeCell ref="C127:C128"/>
    <mergeCell ref="D127:D128"/>
    <mergeCell ref="E127:E128"/>
    <mergeCell ref="F127:F128"/>
    <mergeCell ref="G127:G128"/>
    <mergeCell ref="M127:M128"/>
    <mergeCell ref="B125:B126"/>
    <mergeCell ref="C125:C126"/>
    <mergeCell ref="D125:D126"/>
    <mergeCell ref="E125:E126"/>
    <mergeCell ref="F125:F126"/>
    <mergeCell ref="G125:G126"/>
  </mergeCells>
  <pageMargins left="0.7" right="0.7" top="0.75" bottom="0.75" header="0.3" footer="0.3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13</vt:i4>
      </vt:variant>
    </vt:vector>
  </HeadingPairs>
  <TitlesOfParts>
    <vt:vector size="31" baseType="lpstr">
      <vt:lpstr>ТОРГПЛИТ</vt:lpstr>
      <vt:lpstr>АКЦИИ</vt:lpstr>
      <vt:lpstr>ХДФ, МДФ</vt:lpstr>
      <vt:lpstr>УЛЬТРАВОЛЛ</vt:lpstr>
      <vt:lpstr>Фанера</vt:lpstr>
      <vt:lpstr>ЛДСП УЛЬТРАДЕКОР</vt:lpstr>
      <vt:lpstr>ЛДСП Экстраверт</vt:lpstr>
      <vt:lpstr>HPL Экстраверт</vt:lpstr>
      <vt:lpstr>ЛМДФ</vt:lpstr>
      <vt:lpstr>ЛХДФ</vt:lpstr>
      <vt:lpstr>ДСП, ДВП, ОСП</vt:lpstr>
      <vt:lpstr>HPL пластик (БСП)</vt:lpstr>
      <vt:lpstr>Столешницы SLIM LINE</vt:lpstr>
      <vt:lpstr>Столешницы УЛЬТРАДЕКОР</vt:lpstr>
      <vt:lpstr>Столешницы ЭКСТРАВЕРТ</vt:lpstr>
      <vt:lpstr>Мебельная фурнитура</vt:lpstr>
      <vt:lpstr>Мебельная кромка</vt:lpstr>
      <vt:lpstr>Упаковочные материалы</vt:lpstr>
      <vt:lpstr>'HPL пластик (БСП)'!Область_печати</vt:lpstr>
      <vt:lpstr>'HPL Экстраверт'!Область_печати</vt:lpstr>
      <vt:lpstr>'ЛДСП УЛЬТРАДЕКОР'!Область_печати</vt:lpstr>
      <vt:lpstr>'ЛДСП Экстраверт'!Область_печати</vt:lpstr>
      <vt:lpstr>ЛМДФ!Область_печати</vt:lpstr>
      <vt:lpstr>ЛХДФ!Область_печати</vt:lpstr>
      <vt:lpstr>'Мебельная кромка'!Область_печати</vt:lpstr>
      <vt:lpstr>'Мебельная фурнитура'!Область_печати</vt:lpstr>
      <vt:lpstr>'Столешницы SLIM LINE'!Область_печати</vt:lpstr>
      <vt:lpstr>'Столешницы УЛЬТРАДЕКОР'!Область_печати</vt:lpstr>
      <vt:lpstr>'Столешницы ЭКСТРАВЕРТ'!Область_печати</vt:lpstr>
      <vt:lpstr>'Упаковочные материалы'!Область_печати</vt:lpstr>
      <vt:lpstr>Фанера!Область_печати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Валерия Кузвесова</dc:creator>
  <cp:lastModifiedBy>123</cp:lastModifiedBy>
  <cp:lastPrinted>2025-05-04T18:23:37Z</cp:lastPrinted>
  <dcterms:created xsi:type="dcterms:W3CDTF">2015-06-05T18:19:34Z</dcterms:created>
  <dcterms:modified xsi:type="dcterms:W3CDTF">2025-10-07T12:46:15Z</dcterms:modified>
</cp:coreProperties>
</file>